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61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 l="1"/>
  <c r="H23" i="1"/>
  <c r="H24" i="1"/>
  <c r="H25" i="1" l="1"/>
  <c r="C3" i="1"/>
  <c r="H26" i="1" l="1"/>
</calcChain>
</file>

<file path=xl/sharedStrings.xml><?xml version="1.0" encoding="utf-8"?>
<sst xmlns="http://schemas.openxmlformats.org/spreadsheetml/2006/main" count="81" uniqueCount="64">
  <si>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</si>
  <si>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</si>
  <si>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</si>
  <si>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</si>
  <si>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</si>
  <si>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</si>
  <si>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</si>
  <si>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</si>
  <si>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</si>
  <si>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</si>
  <si>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</si>
  <si>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</si>
  <si>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</si>
  <si>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</si>
  <si>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</si>
  <si>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</si>
  <si>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</si>
  <si>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</si>
  <si>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</si>
  <si>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</si>
  <si>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</si>
  <si>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</si>
  <si>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</si>
  <si>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</si>
  <si>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</si>
  <si>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</si>
  <si>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</si>
  <si>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</si>
  <si>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</si>
  <si>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</si>
  <si>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</si>
  <si>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</si>
  <si>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</si>
  <si>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</si>
  <si>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</si>
  <si>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</si>
  <si>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</si>
  <si>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</si>
  <si>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</si>
  <si>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</si>
  <si>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</si>
  <si>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</si>
  <si>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>unid</t>
  </si>
  <si>
    <t>Luminaria calha comercial - 4 lâmpadas t8 - 1,20m</t>
  </si>
  <si>
    <t>Tomada monobloco dupla 20A</t>
  </si>
  <si>
    <t>mts</t>
  </si>
  <si>
    <t>Cabo flexivel 70 mm - preto</t>
  </si>
  <si>
    <t>Cabo flexivel 70 mm - azul</t>
  </si>
  <si>
    <t xml:space="preserve"> Cabo flexivel 70 mm - verde</t>
  </si>
  <si>
    <t>terminal tipo olhal 70mm²</t>
  </si>
  <si>
    <t>Haste de aterramento 2,4m</t>
  </si>
  <si>
    <t>Terminal para aterramento (grampo conector tipo GTDU )</t>
  </si>
  <si>
    <t>conector generico até 25mm</t>
  </si>
  <si>
    <t>Terminal isolado tipo garfo 2,5mm</t>
  </si>
  <si>
    <t>Terminal isolado tipo garfo 4mm</t>
  </si>
  <si>
    <t>Terminal isolado tipo olhal  2,5mm</t>
  </si>
  <si>
    <t>Terminal isolado tipo olhal  4mm</t>
  </si>
  <si>
    <t>Terminal isolado tipo pino 4mm</t>
  </si>
  <si>
    <t>Terminal isolado tipo pino 2,5mm</t>
  </si>
  <si>
    <t>Canaleta PVC com tampa 100x50mm</t>
  </si>
  <si>
    <t>Soquete de pressão encaixe rápido giratório para lâmpada tubular T8</t>
  </si>
  <si>
    <t xml:space="preserve">Caixa de passagem elétrica de embutir - PVC - Parede </t>
  </si>
  <si>
    <t>Caixa de passagem elétrica de embutir - PVC - Drywall</t>
  </si>
  <si>
    <t xml:space="preserve">10 dias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</si>
</sst>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rgb="FFFF0000"/>
      <name val="Calibri"/>
      <scheme val="minor"/>
    </font>
    <font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164" fontId="9" fillId="4" borderId="19" xfId="0" applyNumberFormat="1" applyFont="1" applyFill="1" applyBorder="1" applyAlignment="1">
      <alignment vertical="center" wrapText="1"/>
    </xf>
    <xf numFmtId="0" fontId="12" fillId="0" borderId="16" xfId="0" applyFont="1" applyBorder="1" applyAlignment="1">
      <alignment horizontal="center" wrapText="1"/>
    </xf>
    <xf numFmtId="0" fontId="0" fillId="0" borderId="16" xfId="0" applyBorder="1"/>
    <xf numFmtId="0" fontId="15" fillId="3" borderId="20" xfId="0" applyFont="1" applyFill="1" applyBorder="1" applyAlignment="1">
      <alignment wrapText="1"/>
    </xf>
    <xf numFmtId="43" fontId="14" fillId="0" borderId="16" xfId="1" applyFont="1" applyBorder="1" applyAlignment="1">
      <alignment vertical="center"/>
    </xf>
    <xf numFmtId="0" fontId="12" fillId="0" borderId="16" xfId="0" applyFont="1" applyBorder="1" applyAlignment="1">
      <alignment horizontal="center" vertical="center" wrapText="1"/>
    </xf>
    <xf numFmtId="0" fontId="16" fillId="0" borderId="0" xfId="0" applyFont="1"/>
    <xf numFmtId="0" fontId="0" fillId="0" borderId="21" xfId="0" applyBorder="1"/>
    <xf numFmtId="0" fontId="9" fillId="3" borderId="22" xfId="0" applyFont="1" applyFill="1" applyBorder="1" applyAlignment="1">
      <alignment wrapText="1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14" fontId="1" fillId="3" borderId="10" xfId="0" applyNumberFormat="1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25" totalsRowShown="0" headerRowDxfId="9" headerRowBorderDxfId="8">
  <autoFilter ref="A6:H25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59"/>
  <sheetViews>
    <sheetView showGridLines="0" tabSelected="1" topLeftCell="A16" zoomScale="98" zoomScaleNormal="98" workbookViewId="0">
      <selection activeCell="K17" sqref="K17"/>
    </sheetView>
  </sheetViews>
  <sheetFormatPr defaultRowHeight="15"/>
  <cols>
    <col min="1" max="1" width="8.28515625" customWidth="1"/>
    <col min="2" max="2" width="9.710937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41"/>
      <c r="B1" s="42"/>
      <c r="C1" s="42"/>
      <c r="D1" s="43" t="s">
        <v>38</v>
      </c>
      <c r="E1" s="44"/>
      <c r="F1" s="44"/>
      <c r="G1" s="44"/>
      <c r="H1" s="45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48" t="s">
        <v>30</v>
      </c>
      <c r="B3" s="48"/>
      <c r="C3" s="49">
        <f ca="1">TODAY()</f>
        <v>45328</v>
      </c>
      <c r="D3" s="49"/>
      <c r="E3" s="2"/>
      <c r="F3" s="2"/>
      <c r="G3" s="2"/>
      <c r="H3" s="2"/>
    </row>
    <row r="4" spans="1:8" ht="42" customHeight="1">
      <c r="A4" s="46" t="s">
        <v>31</v>
      </c>
      <c r="B4" s="47"/>
      <c r="C4" s="47"/>
      <c r="D4" s="47"/>
      <c r="E4" s="47"/>
      <c r="F4" s="47"/>
      <c r="G4" s="47"/>
      <c r="H4" s="47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15.75" thickBot="1">
      <c r="A7" s="20">
        <v>1</v>
      </c>
      <c r="B7" s="26">
        <v>10</v>
      </c>
      <c r="C7" s="21" t="s">
        <v>42</v>
      </c>
      <c r="D7" s="27" t="s">
        <v>43</v>
      </c>
      <c r="E7" s="29"/>
      <c r="F7" s="30"/>
      <c r="G7" s="13">
        <v>0</v>
      </c>
      <c r="H7" s="14">
        <f>Tabela2[[#This Row],[PREÇO UNITÁRIO]]*Tabela2[[#This Row],[QTDE  ]]</f>
        <v>0</v>
      </c>
    </row>
    <row r="8" spans="1:8" ht="15.75" thickBot="1">
      <c r="A8" s="20">
        <v>2</v>
      </c>
      <c r="B8" s="26">
        <v>40</v>
      </c>
      <c r="C8" s="21" t="s">
        <v>42</v>
      </c>
      <c r="D8" s="27" t="s">
        <v>44</v>
      </c>
      <c r="E8" s="29"/>
      <c r="F8" s="30"/>
      <c r="G8" s="13">
        <v>0</v>
      </c>
      <c r="H8" s="14">
        <f>Tabela2[[#This Row],[PREÇO UNITÁRIO]]*Tabela2[[#This Row],[QTDE  ]]</f>
        <v>0</v>
      </c>
    </row>
    <row r="9" spans="1:8" ht="15.75" thickBot="1">
      <c r="A9" s="20">
        <v>3</v>
      </c>
      <c r="B9" s="26">
        <v>150</v>
      </c>
      <c r="C9" s="21" t="s">
        <v>45</v>
      </c>
      <c r="D9" s="27" t="s">
        <v>46</v>
      </c>
      <c r="E9" s="29"/>
      <c r="F9" s="30"/>
      <c r="G9" s="13">
        <v>0</v>
      </c>
      <c r="H9" s="14">
        <f>Tabela2[[#This Row],[PREÇO UNITÁRIO]]*Tabela2[[#This Row],[QTDE  ]]</f>
        <v>0</v>
      </c>
    </row>
    <row r="10" spans="1:8" ht="15.75" thickBot="1">
      <c r="A10" s="20">
        <v>4</v>
      </c>
      <c r="B10" s="26">
        <v>50</v>
      </c>
      <c r="C10" s="21" t="s">
        <v>45</v>
      </c>
      <c r="D10" s="27" t="s">
        <v>47</v>
      </c>
      <c r="E10" s="29"/>
      <c r="F10" s="30"/>
      <c r="G10" s="13">
        <v>0</v>
      </c>
      <c r="H10" s="14">
        <f>Tabela2[[#This Row],[PREÇO UNITÁRIO]]*Tabela2[[#This Row],[QTDE  ]]</f>
        <v>0</v>
      </c>
    </row>
    <row r="11" spans="1:8" ht="15.75" thickBot="1">
      <c r="A11" s="20">
        <v>5</v>
      </c>
      <c r="B11" s="26">
        <v>50</v>
      </c>
      <c r="C11" s="21" t="s">
        <v>45</v>
      </c>
      <c r="D11" s="27" t="s">
        <v>48</v>
      </c>
      <c r="E11" s="29"/>
      <c r="F11" s="30"/>
      <c r="G11" s="13">
        <v>0</v>
      </c>
      <c r="H11" s="14">
        <f>Tabela2[[#This Row],[PREÇO UNITÁRIO]]*Tabela2[[#This Row],[QTDE  ]]</f>
        <v>0</v>
      </c>
    </row>
    <row r="12" spans="1:8" ht="15.75" thickBot="1">
      <c r="A12" s="20">
        <v>6</v>
      </c>
      <c r="B12" s="26">
        <v>30</v>
      </c>
      <c r="C12" s="21" t="s">
        <v>42</v>
      </c>
      <c r="D12" s="27" t="s">
        <v>49</v>
      </c>
      <c r="E12" s="29"/>
      <c r="F12" s="30"/>
      <c r="G12" s="13">
        <v>0</v>
      </c>
      <c r="H12" s="14">
        <f>Tabela2[[#This Row],[PREÇO UNITÁRIO]]*Tabela2[[#This Row],[QTDE  ]]</f>
        <v>0</v>
      </c>
    </row>
    <row r="13" spans="1:8" ht="15.75" thickBot="1">
      <c r="A13" s="20">
        <v>7</v>
      </c>
      <c r="B13" s="26">
        <v>8</v>
      </c>
      <c r="C13" s="21" t="s">
        <v>42</v>
      </c>
      <c r="D13" s="27" t="s">
        <v>50</v>
      </c>
      <c r="E13" s="29"/>
      <c r="F13" s="30"/>
      <c r="G13" s="13">
        <v>0</v>
      </c>
      <c r="H13" s="14">
        <f>Tabela2[[#This Row],[PREÇO UNITÁRIO]]*Tabela2[[#This Row],[QTDE  ]]</f>
        <v>0</v>
      </c>
    </row>
    <row r="14" spans="1:8" ht="15.75" thickBot="1">
      <c r="A14" s="20">
        <v>8</v>
      </c>
      <c r="B14" s="26">
        <v>20</v>
      </c>
      <c r="C14" s="21" t="s">
        <v>42</v>
      </c>
      <c r="D14" s="27" t="s">
        <v>51</v>
      </c>
      <c r="E14" s="29"/>
      <c r="F14" s="30"/>
      <c r="G14" s="13">
        <v>0</v>
      </c>
      <c r="H14" s="14">
        <f>Tabela2[[#This Row],[PREÇO UNITÁRIO]]*Tabela2[[#This Row],[QTDE  ]]</f>
        <v>0</v>
      </c>
    </row>
    <row r="15" spans="1:8" ht="15.75" thickBot="1">
      <c r="A15" s="20">
        <v>9</v>
      </c>
      <c r="B15" s="26">
        <v>40</v>
      </c>
      <c r="C15" s="21" t="s">
        <v>42</v>
      </c>
      <c r="D15" s="27" t="s">
        <v>52</v>
      </c>
      <c r="E15" s="29"/>
      <c r="F15" s="30"/>
      <c r="G15" s="13">
        <v>0</v>
      </c>
      <c r="H15" s="14">
        <f>Tabela2[[#This Row],[PREÇO UNITÁRIO]]*Tabela2[[#This Row],[QTDE  ]]</f>
        <v>0</v>
      </c>
    </row>
    <row r="16" spans="1:8" ht="15.75" thickBot="1">
      <c r="A16" s="20">
        <v>10</v>
      </c>
      <c r="B16" s="26">
        <v>200</v>
      </c>
      <c r="C16" s="21" t="s">
        <v>42</v>
      </c>
      <c r="D16" s="27" t="s">
        <v>53</v>
      </c>
      <c r="E16" s="29"/>
      <c r="F16" s="30"/>
      <c r="G16" s="13">
        <v>0</v>
      </c>
      <c r="H16" s="14">
        <f>Tabela2[[#This Row],[PREÇO UNITÁRIO]]*Tabela2[[#This Row],[QTDE  ]]</f>
        <v>0</v>
      </c>
    </row>
    <row r="17" spans="1:8" ht="15.75" thickBot="1">
      <c r="A17" s="20">
        <v>11</v>
      </c>
      <c r="B17" s="26">
        <v>200</v>
      </c>
      <c r="C17" s="21" t="s">
        <v>42</v>
      </c>
      <c r="D17" s="27" t="s">
        <v>54</v>
      </c>
      <c r="E17" s="29"/>
      <c r="F17" s="30"/>
      <c r="G17" s="13">
        <v>0</v>
      </c>
      <c r="H17" s="14">
        <f>Tabela2[[#This Row],[PREÇO UNITÁRIO]]*Tabela2[[#This Row],[QTDE  ]]</f>
        <v>0</v>
      </c>
    </row>
    <row r="18" spans="1:8" ht="15.75" thickBot="1">
      <c r="A18" s="20">
        <v>12</v>
      </c>
      <c r="B18" s="26">
        <v>200</v>
      </c>
      <c r="C18" s="21" t="s">
        <v>42</v>
      </c>
      <c r="D18" s="27" t="s">
        <v>55</v>
      </c>
      <c r="E18" s="29"/>
      <c r="F18" s="30"/>
      <c r="G18" s="13">
        <v>0</v>
      </c>
      <c r="H18" s="14">
        <f>Tabela2[[#This Row],[PREÇO UNITÁRIO]]*Tabela2[[#This Row],[QTDE  ]]</f>
        <v>0</v>
      </c>
    </row>
    <row r="19" spans="1:8" ht="15.75" thickBot="1">
      <c r="A19" s="20">
        <v>13</v>
      </c>
      <c r="B19" s="26">
        <v>200</v>
      </c>
      <c r="C19" s="21" t="s">
        <v>42</v>
      </c>
      <c r="D19" s="27" t="s">
        <v>56</v>
      </c>
      <c r="E19" s="29"/>
      <c r="F19" s="30"/>
      <c r="G19" s="13">
        <v>0</v>
      </c>
      <c r="H19" s="14">
        <f>Tabela2[[#This Row],[PREÇO UNITÁRIO]]*Tabela2[[#This Row],[QTDE  ]]</f>
        <v>0</v>
      </c>
    </row>
    <row r="20" spans="1:8" ht="15.75" thickBot="1">
      <c r="A20" s="20">
        <v>14</v>
      </c>
      <c r="B20" s="26">
        <v>200</v>
      </c>
      <c r="C20" s="21" t="s">
        <v>42</v>
      </c>
      <c r="D20" s="27" t="s">
        <v>58</v>
      </c>
      <c r="E20" s="29"/>
      <c r="F20" s="30"/>
      <c r="G20" s="13">
        <v>0</v>
      </c>
      <c r="H20" s="14">
        <f>Tabela2[[#This Row],[PREÇO UNITÁRIO]]*Tabela2[[#This Row],[QTDE  ]]</f>
        <v>0</v>
      </c>
    </row>
    <row r="21" spans="1:8" ht="15.75" thickBot="1">
      <c r="A21" s="20">
        <v>15</v>
      </c>
      <c r="B21" s="26">
        <v>200</v>
      </c>
      <c r="C21" s="21" t="s">
        <v>42</v>
      </c>
      <c r="D21" s="27" t="s">
        <v>57</v>
      </c>
      <c r="E21" s="29"/>
      <c r="F21" s="30"/>
      <c r="G21" s="13">
        <v>0</v>
      </c>
      <c r="H21" s="14">
        <f>Tabela2[[#This Row],[PREÇO UNITÁRIO]]*Tabela2[[#This Row],[QTDE  ]]</f>
        <v>0</v>
      </c>
    </row>
    <row r="22" spans="1:8" ht="15.75" thickBot="1">
      <c r="A22" s="20">
        <v>16</v>
      </c>
      <c r="B22" s="26">
        <v>4</v>
      </c>
      <c r="C22" s="21" t="s">
        <v>42</v>
      </c>
      <c r="D22" s="27" t="s">
        <v>59</v>
      </c>
      <c r="E22" s="29"/>
      <c r="F22" s="30"/>
      <c r="G22" s="13">
        <v>0</v>
      </c>
      <c r="H22" s="14">
        <f>Tabela2[[#This Row],[PREÇO UNITÁRIO]]*Tabela2[[#This Row],[QTDE  ]]</f>
        <v>0</v>
      </c>
    </row>
    <row r="23" spans="1:8" ht="29.25" thickBot="1">
      <c r="A23" s="20">
        <v>17</v>
      </c>
      <c r="B23" s="26">
        <v>500</v>
      </c>
      <c r="C23" s="21" t="s">
        <v>42</v>
      </c>
      <c r="D23" s="27" t="s">
        <v>60</v>
      </c>
      <c r="E23" s="29"/>
      <c r="F23" s="30"/>
      <c r="G23" s="13">
        <v>0</v>
      </c>
      <c r="H23" s="14">
        <f>Tabela2[[#This Row],[PREÇO UNITÁRIO]]*Tabela2[[#This Row],[QTDE  ]]</f>
        <v>0</v>
      </c>
    </row>
    <row r="24" spans="1:8" ht="15.75" thickBot="1">
      <c r="A24" s="20">
        <v>18</v>
      </c>
      <c r="B24" s="26">
        <v>30</v>
      </c>
      <c r="C24" s="21" t="s">
        <v>42</v>
      </c>
      <c r="D24" s="27" t="s">
        <v>61</v>
      </c>
      <c r="E24" s="29"/>
      <c r="F24" s="30"/>
      <c r="G24" s="13">
        <v>0</v>
      </c>
      <c r="H24" s="14">
        <f>Tabela2[[#This Row],[PREÇO UNITÁRIO]]*Tabela2[[#This Row],[QTDE  ]]</f>
        <v>0</v>
      </c>
    </row>
    <row r="25" spans="1:8">
      <c r="A25" s="20">
        <v>19</v>
      </c>
      <c r="B25" s="26">
        <v>50</v>
      </c>
      <c r="C25" s="21" t="s">
        <v>42</v>
      </c>
      <c r="D25" s="23" t="s">
        <v>62</v>
      </c>
      <c r="E25" s="24"/>
      <c r="F25" s="25"/>
      <c r="G25" s="13">
        <v>0</v>
      </c>
      <c r="H25" s="14">
        <f>Tabela2[[#This Row],[PREÇO UNITÁRIO]]*Tabela2[[#This Row],[QTDE  ]]</f>
        <v>0</v>
      </c>
    </row>
    <row r="26" spans="1:8" ht="16.5" thickBot="1">
      <c r="A26" s="3"/>
      <c r="B26" s="3"/>
      <c r="C26" s="1"/>
      <c r="D26" s="50"/>
      <c r="E26" s="51"/>
      <c r="F26" s="51"/>
      <c r="G26" s="17" t="s">
        <v>8</v>
      </c>
      <c r="H26" s="22">
        <f>SUM(Tabela2[PREÇO    TOTAL])</f>
        <v>0</v>
      </c>
    </row>
    <row r="27" spans="1:8">
      <c r="A27" s="3"/>
      <c r="B27" s="3"/>
      <c r="C27" s="1"/>
      <c r="D27" s="4"/>
      <c r="F27" s="4"/>
      <c r="G27" s="4"/>
      <c r="H27" s="4"/>
    </row>
    <row r="28" spans="1:8" ht="15.75" thickBot="1">
      <c r="A28" s="3"/>
      <c r="B28" s="3"/>
      <c r="C28" s="1"/>
      <c r="D28" s="8" t="s">
        <v>9</v>
      </c>
      <c r="F28" s="4"/>
      <c r="G28" s="4"/>
      <c r="H28" s="4"/>
    </row>
    <row r="29" spans="1:8" ht="13.5" customHeight="1">
      <c r="A29" s="3"/>
      <c r="B29" s="3"/>
      <c r="C29" s="1"/>
      <c r="D29" s="9" t="s">
        <v>10</v>
      </c>
      <c r="E29" s="31" t="s">
        <v>29</v>
      </c>
      <c r="F29" s="32"/>
      <c r="G29" s="33"/>
      <c r="H29" s="4"/>
    </row>
    <row r="30" spans="1:8">
      <c r="A30" s="3"/>
      <c r="B30" s="3"/>
      <c r="C30" s="1"/>
      <c r="D30" s="10" t="s">
        <v>34</v>
      </c>
      <c r="E30" s="34" t="s">
        <v>63</v>
      </c>
      <c r="F30" s="35"/>
      <c r="G30" s="36"/>
      <c r="H30" s="4"/>
    </row>
    <row r="31" spans="1:8">
      <c r="A31" s="3"/>
      <c r="B31" s="3"/>
      <c r="C31" s="1"/>
      <c r="D31" s="10" t="s">
        <v>11</v>
      </c>
      <c r="E31" s="34" t="s">
        <v>41</v>
      </c>
      <c r="F31" s="35"/>
      <c r="G31" s="36"/>
      <c r="H31" s="4"/>
    </row>
    <row r="32" spans="1:8">
      <c r="A32" s="3"/>
      <c r="B32" s="3"/>
      <c r="C32" s="1"/>
      <c r="D32" s="10" t="s">
        <v>35</v>
      </c>
      <c r="E32" s="40"/>
      <c r="F32" s="35"/>
      <c r="G32" s="36"/>
      <c r="H32" s="4"/>
    </row>
    <row r="33" spans="1:8" ht="15.75" thickBot="1">
      <c r="A33" s="3"/>
      <c r="B33" s="3"/>
      <c r="C33" s="1"/>
      <c r="D33" s="10" t="s">
        <v>12</v>
      </c>
      <c r="E33" s="37"/>
      <c r="F33" s="38"/>
      <c r="G33" s="39"/>
      <c r="H33" s="4"/>
    </row>
    <row r="34" spans="1:8">
      <c r="A34" s="3"/>
      <c r="B34" s="3"/>
      <c r="C34" s="1"/>
      <c r="D34" s="10"/>
      <c r="F34" s="4"/>
      <c r="G34" s="4"/>
      <c r="H34" s="4"/>
    </row>
    <row r="35" spans="1:8" ht="15.75" thickBot="1">
      <c r="A35" s="3"/>
      <c r="B35" s="3"/>
      <c r="C35" s="1"/>
      <c r="D35" s="11" t="s">
        <v>13</v>
      </c>
      <c r="F35" s="4"/>
      <c r="G35" s="4"/>
      <c r="H35" s="4"/>
    </row>
    <row r="36" spans="1:8">
      <c r="A36" s="3"/>
      <c r="B36" s="3"/>
      <c r="C36" s="1"/>
      <c r="D36" s="10" t="s">
        <v>14</v>
      </c>
      <c r="E36" s="31"/>
      <c r="F36" s="32"/>
      <c r="G36" s="33"/>
      <c r="H36" s="4"/>
    </row>
    <row r="37" spans="1:8">
      <c r="A37" s="3"/>
      <c r="B37" s="3"/>
      <c r="C37" s="1"/>
      <c r="D37" s="10" t="s">
        <v>15</v>
      </c>
      <c r="E37" s="34"/>
      <c r="F37" s="35"/>
      <c r="G37" s="36"/>
      <c r="H37" s="4"/>
    </row>
    <row r="38" spans="1:8">
      <c r="A38" s="3"/>
      <c r="B38" s="3"/>
      <c r="C38" s="1"/>
      <c r="D38" s="10" t="s">
        <v>16</v>
      </c>
      <c r="E38" s="34"/>
      <c r="F38" s="35"/>
      <c r="G38" s="36"/>
      <c r="H38" s="4"/>
    </row>
    <row r="39" spans="1:8">
      <c r="A39" s="3"/>
      <c r="B39" s="3"/>
      <c r="C39" s="1"/>
      <c r="D39" s="10" t="s">
        <v>17</v>
      </c>
      <c r="E39" s="34"/>
      <c r="F39" s="35"/>
      <c r="G39" s="36"/>
      <c r="H39" s="4"/>
    </row>
    <row r="40" spans="1:8">
      <c r="A40" s="3"/>
      <c r="B40" s="3"/>
      <c r="C40" s="1"/>
      <c r="D40" s="10" t="s">
        <v>18</v>
      </c>
      <c r="E40" s="34"/>
      <c r="F40" s="35"/>
      <c r="G40" s="36"/>
      <c r="H40" s="4"/>
    </row>
    <row r="41" spans="1:8">
      <c r="A41" s="3"/>
      <c r="B41" s="3"/>
      <c r="C41" s="1"/>
      <c r="D41" s="10" t="s">
        <v>19</v>
      </c>
      <c r="E41" s="34"/>
      <c r="F41" s="35"/>
      <c r="G41" s="36"/>
      <c r="H41" s="4"/>
    </row>
    <row r="42" spans="1:8" ht="15" customHeight="1">
      <c r="A42" s="3"/>
      <c r="B42" s="3"/>
      <c r="C42" s="1"/>
      <c r="D42" s="10" t="s">
        <v>20</v>
      </c>
      <c r="E42" s="34"/>
      <c r="F42" s="35"/>
      <c r="G42" s="36"/>
      <c r="H42" s="4"/>
    </row>
    <row r="43" spans="1:8" ht="15" customHeight="1">
      <c r="A43" s="3"/>
      <c r="B43" s="3"/>
      <c r="C43" s="1"/>
      <c r="D43" s="10" t="s">
        <v>21</v>
      </c>
      <c r="E43" s="34"/>
      <c r="F43" s="35"/>
      <c r="G43" s="36"/>
      <c r="H43" s="4"/>
    </row>
    <row r="44" spans="1:8">
      <c r="A44" s="3"/>
      <c r="B44" s="3"/>
      <c r="C44" s="1"/>
      <c r="D44" s="10" t="s">
        <v>22</v>
      </c>
      <c r="E44" s="34"/>
      <c r="F44" s="35"/>
      <c r="G44" s="36"/>
      <c r="H44" s="4"/>
    </row>
    <row r="45" spans="1:8">
      <c r="A45" s="3"/>
      <c r="B45" s="3"/>
      <c r="C45" s="1"/>
      <c r="D45" s="10" t="s">
        <v>23</v>
      </c>
      <c r="E45" s="34"/>
      <c r="F45" s="35"/>
      <c r="G45" s="36"/>
      <c r="H45" s="4"/>
    </row>
    <row r="46" spans="1:8" ht="15.75" thickBot="1">
      <c r="A46" s="3"/>
      <c r="B46" s="3"/>
      <c r="C46" s="1"/>
      <c r="D46" s="10" t="s">
        <v>24</v>
      </c>
      <c r="E46" s="37"/>
      <c r="F46" s="38"/>
      <c r="G46" s="39"/>
      <c r="H46" s="4"/>
    </row>
    <row r="47" spans="1:8">
      <c r="A47" s="3"/>
      <c r="B47" s="3"/>
      <c r="C47" s="1"/>
      <c r="D47" s="10"/>
      <c r="F47" s="4"/>
      <c r="G47" s="4"/>
      <c r="H47" s="4"/>
    </row>
    <row r="48" spans="1:8" ht="30.75" thickBot="1">
      <c r="A48" s="3"/>
      <c r="B48" s="3"/>
      <c r="C48" s="1"/>
      <c r="D48" s="12" t="s">
        <v>36</v>
      </c>
      <c r="F48" s="4"/>
      <c r="G48" s="4"/>
      <c r="H48" s="4"/>
    </row>
    <row r="49" spans="1:8">
      <c r="A49" s="3"/>
      <c r="B49" s="3"/>
      <c r="C49" s="1"/>
      <c r="D49" s="10" t="s">
        <v>25</v>
      </c>
      <c r="E49" s="31"/>
      <c r="F49" s="32"/>
      <c r="G49" s="33"/>
      <c r="H49" s="4"/>
    </row>
    <row r="50" spans="1:8" ht="14.25" customHeight="1">
      <c r="A50" s="3"/>
      <c r="B50" s="3"/>
      <c r="C50" s="1"/>
      <c r="D50" s="10" t="s">
        <v>26</v>
      </c>
      <c r="E50" s="34"/>
      <c r="F50" s="35"/>
      <c r="G50" s="36"/>
      <c r="H50" s="4"/>
    </row>
    <row r="51" spans="1:8">
      <c r="A51" s="3"/>
      <c r="B51" s="3"/>
      <c r="C51" s="1"/>
      <c r="D51" s="10" t="s">
        <v>27</v>
      </c>
      <c r="E51" s="34"/>
      <c r="F51" s="35"/>
      <c r="G51" s="36"/>
      <c r="H51" s="4"/>
    </row>
    <row r="52" spans="1:8">
      <c r="A52" s="3"/>
      <c r="B52" s="3"/>
      <c r="C52" s="1"/>
      <c r="D52" s="10" t="s">
        <v>28</v>
      </c>
      <c r="E52" s="34"/>
      <c r="F52" s="35"/>
      <c r="G52" s="36"/>
      <c r="H52" s="4"/>
    </row>
    <row r="53" spans="1:8" ht="15.75" thickBot="1">
      <c r="A53" s="3"/>
      <c r="B53" s="3"/>
      <c r="C53" s="1"/>
      <c r="D53" s="10" t="s">
        <v>39</v>
      </c>
      <c r="E53" s="37"/>
      <c r="F53" s="38"/>
      <c r="G53" s="39"/>
      <c r="H53" s="4"/>
    </row>
    <row r="54" spans="1:8">
      <c r="A54" s="3"/>
      <c r="B54" s="3" t="s">
        <v>37</v>
      </c>
      <c r="C54" s="1"/>
      <c r="D54" s="4"/>
      <c r="F54" s="4"/>
      <c r="G54" s="4"/>
    </row>
    <row r="55" spans="1:8">
      <c r="A55" s="3"/>
      <c r="B55" s="3"/>
      <c r="C55" s="1"/>
      <c r="D55" s="4"/>
      <c r="F55" s="4"/>
      <c r="G55" s="4"/>
    </row>
    <row r="56" spans="1:8">
      <c r="A56" s="16" t="s">
        <v>32</v>
      </c>
      <c r="D56" s="4"/>
      <c r="F56" s="4"/>
      <c r="G56" s="4"/>
    </row>
    <row r="57" spans="1:8">
      <c r="A57" t="s">
        <v>33</v>
      </c>
    </row>
    <row r="59" spans="1:8" ht="26.25">
      <c r="D59" s="28" t="s">
        <v>40</v>
      </c>
    </row>
  </sheetData>
  <protectedRanges>
    <protectedRange sqref="E49:G53 E36:G46 E29:G33 F7:G25" name="Editavel"/>
    <protectedRange sqref="E49:G53 E30:G30 E33:G33 E36:G46 F7:G25" name="Intervalo2"/>
    <protectedRange sqref="E29:G33 E36:G46 E49:G53 F7:G25" name="REGISTRO_PREÇO_CALHA"/>
  </protectedRanges>
  <mergeCells count="27">
    <mergeCell ref="E32:G32"/>
    <mergeCell ref="A1:C1"/>
    <mergeCell ref="D1:H1"/>
    <mergeCell ref="A4:H4"/>
    <mergeCell ref="E29:G29"/>
    <mergeCell ref="E30:G30"/>
    <mergeCell ref="A3:B3"/>
    <mergeCell ref="C3:D3"/>
    <mergeCell ref="D26:F26"/>
    <mergeCell ref="E31:G31"/>
    <mergeCell ref="E46:G46"/>
    <mergeCell ref="E33:G33"/>
    <mergeCell ref="E36:G36"/>
    <mergeCell ref="E37:G37"/>
    <mergeCell ref="E38:G38"/>
    <mergeCell ref="E39:G39"/>
    <mergeCell ref="E40:G40"/>
    <mergeCell ref="E41:G41"/>
    <mergeCell ref="E42:G42"/>
    <mergeCell ref="E43:G43"/>
    <mergeCell ref="E44:G44"/>
    <mergeCell ref="E45:G45"/>
    <mergeCell ref="E49:G49"/>
    <mergeCell ref="E50:G50"/>
    <mergeCell ref="E51:G51"/>
    <mergeCell ref="E52:G52"/>
    <mergeCell ref="E53:G53"/>
  </mergeCells>
  <pageMargins left="0.511811024" right="0.511811024" top="0.78740157499999996" bottom="0.78740157499999996" header="0.31496062000000002" footer="0.31496062000000002"/>
  <pageSetup paperSize="9" scale="64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2024-02-06T12:31:35Z</cp:lastPrinted>
  <dcterms:created xsi:type="dcterms:W3CDTF">2022-08-01T11:30:46Z</dcterms:created>
  <dcterms:modified xsi:type="dcterms:W3CDTF">2024-02-06T12:31:47Z</dcterms:modified>
</cp:coreProperties>
</file>