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Z:\Eng. Daniel dos Santos\UMSF IMPERIAL\PDF's assinados\"/>
    </mc:Choice>
  </mc:AlternateContent>
  <xr:revisionPtr revIDLastSave="0" documentId="8_{10889BFC-23B7-4A36-A0CE-8B9B9EC60D6F}" xr6:coauthVersionLast="47" xr6:coauthVersionMax="47" xr10:uidLastSave="{00000000-0000-0000-0000-000000000000}"/>
  <bookViews>
    <workbookView xWindow="-24120" yWindow="-120" windowWidth="24240" windowHeight="13140" tabRatio="817" xr2:uid="{00000000-000D-0000-FFFF-FFFF00000000}"/>
  </bookViews>
  <sheets>
    <sheet name="ANEXO V" sheetId="39" r:id="rId1"/>
  </sheets>
  <externalReferences>
    <externalReference r:id="rId2"/>
  </externalReferences>
  <definedNames>
    <definedName name="_xlnm.Print_Area">#REF!</definedName>
    <definedName name="Print_Area_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39" l="1"/>
  <c r="A74" i="39" l="1"/>
  <c r="A81" i="39"/>
  <c r="P68" i="39"/>
  <c r="O67" i="39"/>
  <c r="N67" i="39"/>
  <c r="M67" i="39"/>
  <c r="L67" i="39"/>
  <c r="K67" i="39"/>
  <c r="J67" i="39"/>
  <c r="I67" i="39"/>
  <c r="H67" i="39"/>
  <c r="G67" i="39"/>
  <c r="F67" i="39"/>
  <c r="E67" i="39"/>
  <c r="D67" i="39"/>
  <c r="P67" i="39" s="1"/>
  <c r="P66" i="39"/>
  <c r="O65" i="39"/>
  <c r="N65" i="39"/>
  <c r="M65" i="39"/>
  <c r="L65" i="39"/>
  <c r="K65" i="39"/>
  <c r="J65" i="39"/>
  <c r="I65" i="39"/>
  <c r="H65" i="39"/>
  <c r="G65" i="39"/>
  <c r="F65" i="39"/>
  <c r="E65" i="39"/>
  <c r="D65" i="39"/>
  <c r="P65" i="39" s="1"/>
  <c r="P64" i="39"/>
  <c r="O63" i="39"/>
  <c r="N63" i="39"/>
  <c r="M63" i="39"/>
  <c r="L63" i="39"/>
  <c r="K63" i="39"/>
  <c r="J63" i="39"/>
  <c r="I63" i="39"/>
  <c r="H63" i="39"/>
  <c r="G63" i="39"/>
  <c r="F63" i="39"/>
  <c r="E63" i="39"/>
  <c r="D63" i="39"/>
  <c r="P63" i="39" s="1"/>
  <c r="P62" i="39"/>
  <c r="O61" i="39"/>
  <c r="N61" i="39"/>
  <c r="M61" i="39"/>
  <c r="L61" i="39"/>
  <c r="K61" i="39"/>
  <c r="J61" i="39"/>
  <c r="I61" i="39"/>
  <c r="H61" i="39"/>
  <c r="G61" i="39"/>
  <c r="F61" i="39"/>
  <c r="E61" i="39"/>
  <c r="D61" i="39"/>
  <c r="P61" i="39" s="1"/>
  <c r="P60" i="39"/>
  <c r="O59" i="39"/>
  <c r="N59" i="39"/>
  <c r="M59" i="39"/>
  <c r="L59" i="39"/>
  <c r="K59" i="39"/>
  <c r="J59" i="39"/>
  <c r="I59" i="39"/>
  <c r="H59" i="39"/>
  <c r="G59" i="39"/>
  <c r="F59" i="39"/>
  <c r="E59" i="39"/>
  <c r="D59" i="39"/>
  <c r="P59" i="39" s="1"/>
  <c r="P58" i="39"/>
  <c r="O57" i="39"/>
  <c r="N57" i="39"/>
  <c r="M57" i="39"/>
  <c r="L57" i="39"/>
  <c r="K57" i="39"/>
  <c r="J57" i="39"/>
  <c r="I57" i="39"/>
  <c r="H57" i="39"/>
  <c r="G57" i="39"/>
  <c r="F57" i="39"/>
  <c r="E57" i="39"/>
  <c r="D57" i="39"/>
  <c r="P57" i="39" s="1"/>
  <c r="P56" i="39"/>
  <c r="O55" i="39"/>
  <c r="N55" i="39"/>
  <c r="M55" i="39"/>
  <c r="L55" i="39"/>
  <c r="K55" i="39"/>
  <c r="J55" i="39"/>
  <c r="I55" i="39"/>
  <c r="H55" i="39"/>
  <c r="G55" i="39"/>
  <c r="F55" i="39"/>
  <c r="E55" i="39"/>
  <c r="D55" i="39"/>
  <c r="P55" i="39" s="1"/>
  <c r="P54" i="39"/>
  <c r="O53" i="39"/>
  <c r="N53" i="39"/>
  <c r="M53" i="39"/>
  <c r="L53" i="39"/>
  <c r="K53" i="39"/>
  <c r="J53" i="39"/>
  <c r="I53" i="39"/>
  <c r="H53" i="39"/>
  <c r="G53" i="39"/>
  <c r="F53" i="39"/>
  <c r="E53" i="39"/>
  <c r="D53" i="39"/>
  <c r="P53" i="39" s="1"/>
  <c r="P51" i="39"/>
  <c r="P49" i="39"/>
  <c r="P47" i="39"/>
  <c r="P45" i="39"/>
  <c r="P43" i="39"/>
  <c r="P41" i="39"/>
  <c r="P39" i="39"/>
  <c r="P37" i="39"/>
  <c r="P35" i="39"/>
  <c r="P33" i="39"/>
  <c r="P31" i="39"/>
  <c r="P29" i="39"/>
  <c r="P27" i="39"/>
  <c r="P25" i="39"/>
  <c r="P23" i="39"/>
  <c r="P21" i="39"/>
  <c r="P19" i="39"/>
  <c r="P17" i="39"/>
  <c r="P15" i="39"/>
  <c r="AG13" i="39"/>
  <c r="AF13" i="39"/>
  <c r="AD13" i="39"/>
  <c r="AC13" i="39"/>
  <c r="AB13" i="39"/>
  <c r="AA13" i="39"/>
  <c r="Z13" i="39"/>
  <c r="Y13" i="39"/>
  <c r="X13" i="39"/>
  <c r="W13" i="39"/>
  <c r="V13" i="39"/>
  <c r="U13" i="39"/>
  <c r="T13" i="39"/>
  <c r="P13" i="39"/>
  <c r="P12" i="39"/>
  <c r="AE13" i="39" s="1"/>
  <c r="P50" i="39" l="1"/>
  <c r="P34" i="39"/>
  <c r="P52" i="39"/>
  <c r="P36" i="39"/>
  <c r="P20" i="39"/>
  <c r="P42" i="39"/>
  <c r="P26" i="39"/>
  <c r="P18" i="39"/>
  <c r="P32" i="39"/>
  <c r="P44" i="39"/>
  <c r="P28" i="39"/>
  <c r="P14" i="39"/>
  <c r="P46" i="39"/>
  <c r="P24" i="39"/>
  <c r="P16" i="39"/>
  <c r="P48" i="39"/>
  <c r="P38" i="39"/>
  <c r="P40" i="39"/>
  <c r="P30" i="39"/>
  <c r="P22" i="39"/>
  <c r="P11" i="39"/>
</calcChain>
</file>

<file path=xl/sharedStrings.xml><?xml version="1.0" encoding="utf-8"?>
<sst xmlns="http://schemas.openxmlformats.org/spreadsheetml/2006/main" count="78" uniqueCount="78">
  <si>
    <t>SUPERESTRUTURA</t>
  </si>
  <si>
    <t>ITEM</t>
  </si>
  <si>
    <t>SERVIÇOS PRELIMINARES</t>
  </si>
  <si>
    <t>LIMPEZA DO TERRENO</t>
  </si>
  <si>
    <t>TERRAPLANAGEM</t>
  </si>
  <si>
    <t>FUNDAÇÃO PROFUNDA</t>
  </si>
  <si>
    <t>ALVENARIA E OUTROS ELEMENTOS DIVISORIOS</t>
  </si>
  <si>
    <t>COBERTURA</t>
  </si>
  <si>
    <t>REVESTIMENTO</t>
  </si>
  <si>
    <t>ESQUADRIAS</t>
  </si>
  <si>
    <t xml:space="preserve">INSTALAÇÕES HIDRÁULICAS </t>
  </si>
  <si>
    <t>INSTALAÇÕES ELÉTRICAS</t>
  </si>
  <si>
    <t>DADOS E TELEFONIA</t>
  </si>
  <si>
    <t>REDE DE AR COMPRIMIDO</t>
  </si>
  <si>
    <t>ÁREA EXTERNA</t>
  </si>
  <si>
    <t>COMBATE A INCÊNDIO</t>
  </si>
  <si>
    <t>MURO DE ARRIMO</t>
  </si>
  <si>
    <t>COMUNICAÇÃO VISUAL – TOTEN DE IDENTIFICAÇÃO</t>
  </si>
  <si>
    <t>LIMPEZA FINAL DA OBRA</t>
  </si>
  <si>
    <t>ABRIGO DE RESÍDUOS</t>
  </si>
  <si>
    <t>EQUIPAMENTOS</t>
  </si>
  <si>
    <t>SPDA</t>
  </si>
  <si>
    <t xml:space="preserve">CRONOGRAMA FÍSICO FINANCEIRO </t>
  </si>
  <si>
    <t>ESPECIFICAÇÃO DO SERVIÇO</t>
  </si>
  <si>
    <t>VALOR</t>
  </si>
  <si>
    <t xml:space="preserve">1º MÊS </t>
  </si>
  <si>
    <t xml:space="preserve">2º MÊS </t>
  </si>
  <si>
    <t xml:space="preserve">3º MÊS </t>
  </si>
  <si>
    <t xml:space="preserve">4º MÊS </t>
  </si>
  <si>
    <t xml:space="preserve">5º MÊS </t>
  </si>
  <si>
    <t xml:space="preserve">6º MÊS </t>
  </si>
  <si>
    <t xml:space="preserve">7º MÊS </t>
  </si>
  <si>
    <t xml:space="preserve">8º MÊS </t>
  </si>
  <si>
    <t xml:space="preserve">9º MÊS </t>
  </si>
  <si>
    <t xml:space="preserve">10º MÊS </t>
  </si>
  <si>
    <t xml:space="preserve">11º MÊS </t>
  </si>
  <si>
    <t xml:space="preserve">12º MÊS </t>
  </si>
  <si>
    <t>TOTAL DAS ETAPAS</t>
  </si>
  <si>
    <t>TOTAL COM 25,0% BDI</t>
  </si>
  <si>
    <t>TOTAL ACUMULADO</t>
  </si>
  <si>
    <t>PORCENTAGEM ACUMULADA</t>
  </si>
  <si>
    <t>OBJETO: CONTRATAÇÃO DE EMPRESA ESPECIALIZADA PARA CONSTRUÇÃO DE UNIDADE MUNICIPAL DE SAÚDE DA FAMÍLIA, NO BAIRRO PARQUE IMPERIAL, NO MUNICÍPIO DE JACAREÍ/SP, CONFORME PROJETOS EXECUTIVOS.</t>
  </si>
  <si>
    <t>Engº Virgilio Darós Junior</t>
  </si>
  <si>
    <t>Engenheiro Civil</t>
  </si>
  <si>
    <t>Diretora de Departamento</t>
  </si>
  <si>
    <t>Arqª Cláudia Ciapina Roldão</t>
  </si>
  <si>
    <t>SECRETARIA DE SAÚDE</t>
  </si>
  <si>
    <t>EDITAL NA MODALIDADE CONCORRÊNCIA Nº____/2025</t>
  </si>
  <si>
    <t>ANEXO IV - CRONOGRAMA FÍSICO FINANCEIRO (PROPOSTA COMERCIAL)</t>
  </si>
  <si>
    <t>1.0</t>
  </si>
  <si>
    <t>2.0</t>
  </si>
  <si>
    <t>3.0</t>
  </si>
  <si>
    <t>4.0</t>
  </si>
  <si>
    <t>5.0</t>
  </si>
  <si>
    <t>6.0</t>
  </si>
  <si>
    <t>7.0</t>
  </si>
  <si>
    <t>8.0</t>
  </si>
  <si>
    <t>9.0</t>
  </si>
  <si>
    <t>10.0</t>
  </si>
  <si>
    <t>11.0</t>
  </si>
  <si>
    <t>12.0</t>
  </si>
  <si>
    <t>13.0</t>
  </si>
  <si>
    <t>14.0</t>
  </si>
  <si>
    <t>15.0</t>
  </si>
  <si>
    <t>16.0</t>
  </si>
  <si>
    <t>17.0</t>
  </si>
  <si>
    <t>18.0</t>
  </si>
  <si>
    <t>19.0</t>
  </si>
  <si>
    <t>20.0</t>
  </si>
  <si>
    <t>21.0</t>
  </si>
  <si>
    <t>22.0</t>
  </si>
  <si>
    <t>23.0</t>
  </si>
  <si>
    <t>24.0</t>
  </si>
  <si>
    <t>25.0</t>
  </si>
  <si>
    <t>26.0</t>
  </si>
  <si>
    <t>27.0</t>
  </si>
  <si>
    <t>28.0</t>
  </si>
  <si>
    <t>29.0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</si>
</sst>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-&quot;R$ &quot;* #,##0.00_-;&quot;-R$ &quot;* #,##0.00_-;_-&quot;R$ &quot;* \-??_-;_-@_-"/>
    <numFmt numFmtId="165" formatCode="_(* #,##0.00_);_(* \(#,##0.00\);_(* \-??_);_(@_)"/>
    <numFmt numFmtId="166" formatCode="_-* #,##0.00_-;\-* #,##0.00_-;_-* \-??_-;_-@_-"/>
    <numFmt numFmtId="169" formatCode="0.0"/>
    <numFmt numFmtId="170" formatCode="&quot;R$&quot;\ #,##0.00"/>
    <numFmt numFmtId="171" formatCode="&quot;R$ &quot;#,##0.00"/>
  </numFmts>
  <fonts count="17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1"/>
      <color rgb="FF800000"/>
      <name val="Calibri"/>
      <family val="2"/>
      <charset val="1"/>
    </font>
    <font>
      <sz val="10"/>
      <color rgb="FF800000"/>
      <name val="Arial"/>
      <family val="2"/>
      <charset val="1"/>
    </font>
    <font>
      <sz val="11"/>
      <color theme="1"/>
      <name val="Calibri"/>
      <family val="2"/>
      <charset val="1"/>
    </font>
    <font>
      <b/>
      <sz val="11"/>
      <color rgb="FF000000"/>
      <name val="Arial"/>
      <family val="2"/>
      <charset val="1"/>
    </font>
    <font>
      <b/>
      <sz val="11"/>
      <name val="Arial"/>
      <family val="2"/>
      <charset val="1"/>
    </font>
    <font>
      <sz val="11"/>
      <name val="Arial"/>
      <family val="2"/>
      <charset val="1"/>
    </font>
    <font>
      <sz val="11"/>
      <color rgb="FF000000"/>
      <name val="Calibri"/>
      <family val="2"/>
      <charset val="1"/>
    </font>
    <font>
      <b/>
      <sz val="11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CC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auto="1"/>
      </right>
      <top/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auto="1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auto="1"/>
      </right>
      <top style="hair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auto="1"/>
      </right>
      <top style="medium">
        <color rgb="FF000000"/>
      </top>
      <bottom/>
      <diagonal/>
    </border>
    <border>
      <left style="thin">
        <color auto="1"/>
      </left>
      <right style="thin">
        <color auto="1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166" fontId="8" fillId="0" borderId="0"/>
    <xf numFmtId="164" fontId="8" fillId="0" borderId="0" applyBorder="0" applyProtection="0"/>
    <xf numFmtId="164" fontId="8" fillId="0" borderId="0"/>
    <xf numFmtId="0" fontId="1" fillId="0" borderId="0"/>
    <xf numFmtId="0" fontId="2" fillId="0" borderId="0"/>
    <xf numFmtId="0" fontId="3" fillId="0" borderId="0"/>
    <xf numFmtId="0" fontId="4" fillId="0" borderId="0"/>
    <xf numFmtId="0" fontId="4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1" fillId="0" borderId="0"/>
    <xf numFmtId="165" fontId="1" fillId="0" borderId="0" applyBorder="0" applyProtection="0"/>
    <xf numFmtId="166" fontId="8" fillId="0" borderId="0"/>
    <xf numFmtId="165" fontId="8" fillId="0" borderId="0" applyBorder="0" applyProtection="0"/>
    <xf numFmtId="166" fontId="8" fillId="0" borderId="0" applyBorder="0" applyProtection="0"/>
    <xf numFmtId="165" fontId="1" fillId="0" borderId="0"/>
    <xf numFmtId="9" fontId="8" fillId="0" borderId="0" applyFont="0" applyFill="0" applyBorder="0" applyAlignment="0" applyProtection="0"/>
    <xf numFmtId="0" fontId="14" fillId="0" borderId="0"/>
  </cellStyleXfs>
  <cellXfs count="105">
    <xf numFmtId="0" fontId="0" fillId="0" borderId="0" xfId="0"/>
    <xf numFmtId="0" fontId="7" fillId="0" borderId="4" xfId="0" applyFont="1" applyBorder="1" applyAlignment="1">
      <alignment horizontal="center"/>
    </xf>
    <xf numFmtId="0" fontId="10" fillId="0" borderId="0" xfId="0" applyFont="1"/>
    <xf numFmtId="4" fontId="6" fillId="2" borderId="13" xfId="0" applyNumberFormat="1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4" fontId="5" fillId="2" borderId="15" xfId="0" applyNumberFormat="1" applyFont="1" applyFill="1" applyBorder="1" applyAlignment="1">
      <alignment horizontal="center" vertical="center" wrapText="1"/>
    </xf>
    <xf numFmtId="0" fontId="7" fillId="0" borderId="0" xfId="0" applyFont="1"/>
    <xf numFmtId="4" fontId="6" fillId="0" borderId="4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vertical="center" wrapText="1"/>
    </xf>
    <xf numFmtId="4" fontId="5" fillId="0" borderId="17" xfId="0" applyNumberFormat="1" applyFont="1" applyBorder="1" applyAlignment="1">
      <alignment horizontal="center" vertical="center" wrapText="1"/>
    </xf>
    <xf numFmtId="4" fontId="5" fillId="0" borderId="18" xfId="0" applyNumberFormat="1" applyFont="1" applyBorder="1" applyAlignment="1">
      <alignment horizontal="center" vertical="center" wrapText="1"/>
    </xf>
    <xf numFmtId="10" fontId="6" fillId="2" borderId="20" xfId="19" applyNumberFormat="1" applyFont="1" applyFill="1" applyBorder="1" applyAlignment="1" applyProtection="1">
      <alignment horizontal="center" vertical="center"/>
    </xf>
    <xf numFmtId="10" fontId="6" fillId="2" borderId="21" xfId="19" applyNumberFormat="1" applyFont="1" applyFill="1" applyBorder="1" applyAlignment="1" applyProtection="1">
      <alignment horizontal="center" vertical="center"/>
    </xf>
    <xf numFmtId="10" fontId="7" fillId="0" borderId="0" xfId="0" applyNumberFormat="1" applyFont="1"/>
    <xf numFmtId="166" fontId="7" fillId="0" borderId="1" xfId="0" applyNumberFormat="1" applyFont="1" applyBorder="1" applyAlignment="1">
      <alignment horizontal="center" vertical="center"/>
    </xf>
    <xf numFmtId="166" fontId="7" fillId="0" borderId="23" xfId="0" applyNumberFormat="1" applyFont="1" applyBorder="1" applyAlignment="1">
      <alignment horizontal="center" vertical="center"/>
    </xf>
    <xf numFmtId="170" fontId="7" fillId="3" borderId="0" xfId="0" applyNumberFormat="1" applyFont="1" applyFill="1"/>
    <xf numFmtId="10" fontId="6" fillId="2" borderId="1" xfId="19" applyNumberFormat="1" applyFont="1" applyFill="1" applyBorder="1" applyAlignment="1" applyProtection="1">
      <alignment horizontal="center" vertical="center"/>
    </xf>
    <xf numFmtId="10" fontId="6" fillId="2" borderId="23" xfId="19" applyNumberFormat="1" applyFont="1" applyFill="1" applyBorder="1" applyAlignment="1" applyProtection="1">
      <alignment horizontal="center" vertical="center"/>
    </xf>
    <xf numFmtId="10" fontId="7" fillId="3" borderId="0" xfId="0" applyNumberFormat="1" applyFont="1" applyFill="1"/>
    <xf numFmtId="166" fontId="7" fillId="0" borderId="25" xfId="0" applyNumberFormat="1" applyFont="1" applyBorder="1" applyAlignment="1">
      <alignment horizontal="center" vertical="center"/>
    </xf>
    <xf numFmtId="166" fontId="7" fillId="0" borderId="26" xfId="0" applyNumberFormat="1" applyFont="1" applyBorder="1" applyAlignment="1">
      <alignment horizontal="center" vertical="center"/>
    </xf>
    <xf numFmtId="10" fontId="7" fillId="0" borderId="27" xfId="0" applyNumberFormat="1" applyFont="1" applyBorder="1"/>
    <xf numFmtId="171" fontId="6" fillId="0" borderId="14" xfId="0" applyNumberFormat="1" applyFont="1" applyBorder="1" applyAlignment="1">
      <alignment horizontal="center" vertical="center"/>
    </xf>
    <xf numFmtId="171" fontId="6" fillId="0" borderId="14" xfId="0" applyNumberFormat="1" applyFont="1" applyBorder="1" applyAlignment="1">
      <alignment horizontal="right" vertical="center"/>
    </xf>
    <xf numFmtId="171" fontId="6" fillId="0" borderId="15" xfId="0" applyNumberFormat="1" applyFont="1" applyBorder="1" applyAlignment="1">
      <alignment horizontal="right" vertical="center"/>
    </xf>
    <xf numFmtId="171" fontId="6" fillId="0" borderId="31" xfId="0" applyNumberFormat="1" applyFont="1" applyBorder="1" applyAlignment="1">
      <alignment horizontal="center" vertical="center"/>
    </xf>
    <xf numFmtId="171" fontId="6" fillId="0" borderId="31" xfId="0" applyNumberFormat="1" applyFont="1" applyBorder="1" applyAlignment="1">
      <alignment horizontal="right" vertical="center"/>
    </xf>
    <xf numFmtId="171" fontId="6" fillId="0" borderId="32" xfId="0" applyNumberFormat="1" applyFont="1" applyBorder="1" applyAlignment="1">
      <alignment horizontal="right" vertical="center"/>
    </xf>
    <xf numFmtId="4" fontId="6" fillId="0" borderId="35" xfId="0" applyNumberFormat="1" applyFont="1" applyBorder="1" applyAlignment="1">
      <alignment horizontal="right" vertical="center"/>
    </xf>
    <xf numFmtId="4" fontId="6" fillId="0" borderId="36" xfId="0" applyNumberFormat="1" applyFont="1" applyBorder="1" applyAlignment="1">
      <alignment horizontal="right" vertical="center"/>
    </xf>
    <xf numFmtId="4" fontId="7" fillId="0" borderId="39" xfId="0" applyNumberFormat="1" applyFont="1" applyBorder="1" applyAlignment="1">
      <alignment horizontal="right"/>
    </xf>
    <xf numFmtId="10" fontId="6" fillId="0" borderId="39" xfId="0" applyNumberFormat="1" applyFont="1" applyBorder="1" applyAlignment="1">
      <alignment horizontal="right"/>
    </xf>
    <xf numFmtId="10" fontId="6" fillId="0" borderId="40" xfId="0" applyNumberFormat="1" applyFont="1" applyBorder="1" applyAlignment="1">
      <alignment horizontal="right"/>
    </xf>
    <xf numFmtId="0" fontId="7" fillId="0" borderId="41" xfId="0" applyFont="1" applyBorder="1" applyAlignment="1">
      <alignment wrapText="1"/>
    </xf>
    <xf numFmtId="4" fontId="7" fillId="0" borderId="41" xfId="0" applyNumberFormat="1" applyFont="1" applyBorder="1" applyAlignment="1">
      <alignment horizontal="right"/>
    </xf>
    <xf numFmtId="4" fontId="7" fillId="0" borderId="42" xfId="0" applyNumberFormat="1" applyFont="1" applyBorder="1" applyAlignment="1">
      <alignment horizontal="right"/>
    </xf>
    <xf numFmtId="0" fontId="7" fillId="0" borderId="0" xfId="0" applyFont="1" applyAlignment="1">
      <alignment wrapText="1"/>
    </xf>
    <xf numFmtId="4" fontId="7" fillId="0" borderId="0" xfId="0" applyNumberFormat="1" applyFont="1" applyAlignment="1">
      <alignment horizontal="right"/>
    </xf>
    <xf numFmtId="4" fontId="7" fillId="0" borderId="6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center" vertical="center"/>
    </xf>
    <xf numFmtId="4" fontId="6" fillId="0" borderId="0" xfId="0" applyNumberFormat="1" applyFont="1" applyAlignment="1">
      <alignment vertical="center"/>
    </xf>
    <xf numFmtId="4" fontId="6" fillId="0" borderId="0" xfId="0" applyNumberFormat="1" applyFont="1" applyAlignment="1">
      <alignment horizontal="center"/>
    </xf>
    <xf numFmtId="4" fontId="6" fillId="0" borderId="6" xfId="0" applyNumberFormat="1" applyFont="1" applyBorder="1" applyAlignment="1">
      <alignment horizontal="center" vertical="center"/>
    </xf>
    <xf numFmtId="4" fontId="7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7" fillId="0" borderId="0" xfId="0" applyNumberFormat="1" applyFont="1" applyAlignment="1">
      <alignment horizontal="center"/>
    </xf>
    <xf numFmtId="4" fontId="7" fillId="0" borderId="6" xfId="0" applyNumberFormat="1" applyFont="1" applyBorder="1" applyAlignment="1">
      <alignment horizontal="center" vertical="center"/>
    </xf>
    <xf numFmtId="0" fontId="5" fillId="0" borderId="7" xfId="20" applyFont="1" applyBorder="1" applyAlignment="1">
      <alignment horizontal="left"/>
    </xf>
    <xf numFmtId="0" fontId="7" fillId="0" borderId="8" xfId="0" applyFont="1" applyBorder="1" applyAlignment="1">
      <alignment wrapText="1"/>
    </xf>
    <xf numFmtId="4" fontId="7" fillId="0" borderId="8" xfId="0" applyNumberFormat="1" applyFont="1" applyBorder="1" applyAlignment="1">
      <alignment horizontal="right"/>
    </xf>
    <xf numFmtId="4" fontId="7" fillId="0" borderId="8" xfId="0" applyNumberFormat="1" applyFont="1" applyBorder="1" applyAlignment="1">
      <alignment horizontal="center" vertical="center"/>
    </xf>
    <xf numFmtId="4" fontId="7" fillId="0" borderId="8" xfId="0" applyNumberFormat="1" applyFont="1" applyBorder="1" applyAlignment="1">
      <alignment horizontal="center"/>
    </xf>
    <xf numFmtId="4" fontId="7" fillId="0" borderId="9" xfId="0" applyNumberFormat="1" applyFont="1" applyBorder="1" applyAlignment="1">
      <alignment horizontal="center" vertical="center"/>
    </xf>
    <xf numFmtId="43" fontId="10" fillId="0" borderId="0" xfId="0" applyNumberFormat="1" applyFont="1"/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4" fontId="12" fillId="2" borderId="4" xfId="0" applyNumberFormat="1" applyFont="1" applyFill="1" applyBorder="1" applyAlignment="1">
      <alignment horizontal="left" vertical="center" wrapText="1"/>
    </xf>
    <xf numFmtId="4" fontId="12" fillId="2" borderId="0" xfId="0" applyNumberFormat="1" applyFont="1" applyFill="1" applyAlignment="1">
      <alignment horizontal="left" vertical="center" wrapText="1"/>
    </xf>
    <xf numFmtId="4" fontId="12" fillId="2" borderId="6" xfId="0" applyNumberFormat="1" applyFont="1" applyFill="1" applyBorder="1" applyAlignment="1">
      <alignment horizontal="left" vertical="center" wrapText="1"/>
    </xf>
    <xf numFmtId="169" fontId="6" fillId="0" borderId="19" xfId="1" applyNumberFormat="1" applyFont="1" applyBorder="1" applyAlignment="1">
      <alignment horizontal="center" vertical="center" wrapText="1"/>
    </xf>
    <xf numFmtId="169" fontId="6" fillId="0" borderId="22" xfId="1" applyNumberFormat="1" applyFont="1" applyBorder="1" applyAlignment="1">
      <alignment horizontal="center" vertical="center" wrapText="1"/>
    </xf>
    <xf numFmtId="4" fontId="6" fillId="0" borderId="20" xfId="0" applyNumberFormat="1" applyFont="1" applyBorder="1" applyAlignment="1">
      <alignment vertical="center" wrapText="1"/>
    </xf>
    <xf numFmtId="4" fontId="6" fillId="0" borderId="1" xfId="0" applyNumberFormat="1" applyFont="1" applyBorder="1" applyAlignment="1">
      <alignment vertical="center" wrapText="1"/>
    </xf>
    <xf numFmtId="164" fontId="6" fillId="0" borderId="20" xfId="2" applyFont="1" applyBorder="1" applyAlignment="1">
      <alignment horizontal="center" vertical="center"/>
    </xf>
    <xf numFmtId="164" fontId="6" fillId="0" borderId="1" xfId="2" applyFont="1" applyBorder="1" applyAlignment="1">
      <alignment horizontal="center" vertical="center"/>
    </xf>
    <xf numFmtId="165" fontId="6" fillId="0" borderId="22" xfId="1" applyNumberFormat="1" applyFont="1" applyBorder="1" applyAlignment="1">
      <alignment horizontal="center" vertical="center" wrapText="1"/>
    </xf>
    <xf numFmtId="164" fontId="6" fillId="0" borderId="1" xfId="2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left" vertical="center" wrapText="1"/>
    </xf>
    <xf numFmtId="165" fontId="6" fillId="0" borderId="24" xfId="1" applyNumberFormat="1" applyFont="1" applyBorder="1" applyAlignment="1">
      <alignment horizontal="center" vertical="center" wrapText="1"/>
    </xf>
    <xf numFmtId="4" fontId="6" fillId="0" borderId="25" xfId="0" applyNumberFormat="1" applyFont="1" applyBorder="1" applyAlignment="1">
      <alignment vertical="center" wrapText="1"/>
    </xf>
    <xf numFmtId="164" fontId="6" fillId="0" borderId="25" xfId="2" applyFont="1" applyBorder="1" applyAlignment="1">
      <alignment horizontal="center" vertical="center" wrapText="1"/>
    </xf>
    <xf numFmtId="165" fontId="6" fillId="0" borderId="46" xfId="1" applyNumberFormat="1" applyFont="1" applyBorder="1" applyAlignment="1">
      <alignment horizontal="center" vertical="center" wrapText="1"/>
    </xf>
    <xf numFmtId="4" fontId="6" fillId="0" borderId="25" xfId="0" applyNumberFormat="1" applyFont="1" applyBorder="1" applyAlignment="1">
      <alignment horizontal="left" vertical="center" wrapText="1"/>
    </xf>
    <xf numFmtId="4" fontId="6" fillId="0" borderId="45" xfId="0" applyNumberFormat="1" applyFont="1" applyBorder="1" applyAlignment="1">
      <alignment horizontal="left" vertical="center" wrapText="1"/>
    </xf>
    <xf numFmtId="164" fontId="6" fillId="0" borderId="45" xfId="2" applyFont="1" applyBorder="1" applyAlignment="1">
      <alignment horizontal="center" vertical="center" wrapText="1"/>
    </xf>
    <xf numFmtId="4" fontId="6" fillId="0" borderId="45" xfId="0" applyNumberFormat="1" applyFont="1" applyBorder="1" applyAlignment="1">
      <alignment vertical="center" wrapText="1"/>
    </xf>
    <xf numFmtId="4" fontId="6" fillId="0" borderId="37" xfId="0" applyNumberFormat="1" applyFont="1" applyBorder="1" applyAlignment="1">
      <alignment horizontal="center" vertical="center"/>
    </xf>
    <xf numFmtId="4" fontId="6" fillId="0" borderId="38" xfId="0" applyNumberFormat="1" applyFont="1" applyBorder="1" applyAlignment="1">
      <alignment horizontal="center" vertical="center"/>
    </xf>
    <xf numFmtId="165" fontId="6" fillId="0" borderId="44" xfId="1" applyNumberFormat="1" applyFont="1" applyBorder="1" applyAlignment="1">
      <alignment horizontal="center" vertical="center" wrapText="1"/>
    </xf>
    <xf numFmtId="4" fontId="6" fillId="0" borderId="43" xfId="0" applyNumberFormat="1" applyFont="1" applyBorder="1" applyAlignment="1">
      <alignment vertical="center" wrapText="1"/>
    </xf>
    <xf numFmtId="164" fontId="6" fillId="0" borderId="43" xfId="2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horizontal="center" vertical="center"/>
    </xf>
    <xf numFmtId="4" fontId="6" fillId="0" borderId="28" xfId="0" applyNumberFormat="1" applyFont="1" applyBorder="1" applyAlignment="1">
      <alignment horizontal="center" vertical="center"/>
    </xf>
    <xf numFmtId="4" fontId="6" fillId="0" borderId="29" xfId="0" applyNumberFormat="1" applyFont="1" applyBorder="1" applyAlignment="1">
      <alignment horizontal="center" vertical="center"/>
    </xf>
    <xf numFmtId="4" fontId="6" fillId="0" borderId="30" xfId="0" applyNumberFormat="1" applyFont="1" applyBorder="1" applyAlignment="1">
      <alignment horizontal="center" vertical="center"/>
    </xf>
    <xf numFmtId="4" fontId="6" fillId="0" borderId="33" xfId="0" applyNumberFormat="1" applyFont="1" applyBorder="1" applyAlignment="1">
      <alignment horizontal="center" vertical="center"/>
    </xf>
    <xf numFmtId="4" fontId="6" fillId="0" borderId="34" xfId="0" applyNumberFormat="1" applyFont="1" applyBorder="1" applyAlignment="1">
      <alignment horizontal="center" vertical="center"/>
    </xf>
  </cellXfs>
  <cellStyles count="21">
    <cellStyle name="Excel Built-in Normal" xfId="20" xr:uid="{019CB0CF-587A-4715-87CF-4E65945F1EF0}"/>
    <cellStyle name="Moeda" xfId="2" builtinId="4"/>
    <cellStyle name="Moeda 2" xfId="3" xr:uid="{00000000-0005-0000-0000-000006000000}"/>
    <cellStyle name="Normal" xfId="0" builtinId="0"/>
    <cellStyle name="Normal 2" xfId="4" xr:uid="{00000000-0005-0000-0000-000007000000}"/>
    <cellStyle name="Normal 2 2" xfId="5" xr:uid="{00000000-0005-0000-0000-000008000000}"/>
    <cellStyle name="Normal 2 3" xfId="6" xr:uid="{00000000-0005-0000-0000-000009000000}"/>
    <cellStyle name="Normal 3" xfId="7" xr:uid="{00000000-0005-0000-0000-00000A000000}"/>
    <cellStyle name="Normal 3 2" xfId="8" xr:uid="{00000000-0005-0000-0000-00000B000000}"/>
    <cellStyle name="Normal 4" xfId="9" xr:uid="{00000000-0005-0000-0000-00000C000000}"/>
    <cellStyle name="Normal 5" xfId="10" xr:uid="{00000000-0005-0000-0000-00000D000000}"/>
    <cellStyle name="Normal 6" xfId="11" xr:uid="{00000000-0005-0000-0000-00000E000000}"/>
    <cellStyle name="Normal 7" xfId="12" xr:uid="{00000000-0005-0000-0000-00000F000000}"/>
    <cellStyle name="Normal 8" xfId="13" xr:uid="{00000000-0005-0000-0000-000010000000}"/>
    <cellStyle name="Porcentagem" xfId="19" builtinId="5"/>
    <cellStyle name="Separador de milhares 2" xfId="14" xr:uid="{00000000-0005-0000-0000-000012000000}"/>
    <cellStyle name="Vírgula" xfId="1" builtinId="3"/>
    <cellStyle name="Vírgula 2" xfId="15" xr:uid="{00000000-0005-0000-0000-000013000000}"/>
    <cellStyle name="Vírgula 2 2" xfId="16" xr:uid="{00000000-0005-0000-0000-000014000000}"/>
    <cellStyle name="Vírgula 2 2 2" xfId="17" xr:uid="{00000000-0005-0000-0000-000015000000}"/>
    <cellStyle name="Vírgula 3" xfId="18" xr:uid="{00000000-0005-0000-0000-000016000000}"/>
  </cellStyles>
  <dxfs count="2">
    <dxf>
      <font>
        <color rgb="FFBFBFBF"/>
      </font>
    </dxf>
    <dxf>
      <font>
        <color rgb="FFBFBFBF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EB91E"/>
      <rgbColor rgb="FF800080"/>
      <rgbColor rgb="FF0070C0"/>
      <rgbColor rgb="FFBFBFBF"/>
      <rgbColor rgb="FF808080"/>
      <rgbColor rgb="FF9999FF"/>
      <rgbColor rgb="FFC0504D"/>
      <rgbColor rgb="FFE6E6E6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A933"/>
      <rgbColor rgb="FF0000FF"/>
      <rgbColor rgb="FF00B0F0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2D050"/>
      <rgbColor rgb="FFFFC000"/>
      <rgbColor rgb="FFFF9900"/>
      <rgbColor rgb="FFFF6600"/>
      <rgbColor rgb="FF4F81BD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114300</xdr:rowOff>
        </xdr:from>
        <xdr:to>
          <xdr:col>1</xdr:col>
          <xdr:colOff>965200</xdr:colOff>
          <xdr:row>3</xdr:row>
          <xdr:rowOff>184150</xdr:rowOff>
        </xdr:to>
        <xdr:sp macro="" textlink="">
          <xdr:nvSpPr>
            <xdr:cNvPr id="15361" name="Picture 3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1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blipFill dpi="0" rotWithShape="0">
              <a:blip xmlns:r="http://schemas.openxmlformats.org/officeDocument/2006/relationships"/>
              <a:srcRect/>
              <a:stretch>
                <a:fillRect/>
              </a:stretch>
            </a:blip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114300</xdr:rowOff>
        </xdr:from>
        <xdr:to>
          <xdr:col>1</xdr:col>
          <xdr:colOff>965200</xdr:colOff>
          <xdr:row>3</xdr:row>
          <xdr:rowOff>184150</xdr:rowOff>
        </xdr:to>
        <xdr:sp macro="" textlink="">
          <xdr:nvSpPr>
            <xdr:cNvPr id="15366" name="Picture 3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1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blipFill dpi="0" rotWithShape="0">
              <a:blip xmlns:r="http://schemas.openxmlformats.org/officeDocument/2006/relationships"/>
              <a:srcRect/>
              <a:stretch>
                <a:fillRect/>
              </a:stretch>
            </a:blip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DOC\01%20-%20Equipe\Eng.&#176;%20Cesar\01%20-%20NOVA%20ADMINISTRA&#199;&#195;O\02%20-%20Or&#231;amentos%20e%20Memoriais\Secretaria%20da%20Sa&#250;de\UBS%20IMPERIAL%20-%20TANQUINHO\UBS%20Imperial_Tanquinho\Documentos%20PMJ\01%20-%20OR&#199;AMENTO%20FINAL\Cronograma%20-%20Denyson.xlsx" TargetMode="External"/><Relationship Id="rId1" Type="http://schemas.openxmlformats.org/officeDocument/2006/relationships/externalLinkPath" Target="file:///I:\DOC\01%20-%20Equipe\Eng.&#176;%20Cesar\01%20-%20NOVA%20ADMINISTRA&#199;&#195;O\02%20-%20Or&#231;amentos%20e%20Memoriais\Secretaria%20da%20Sa&#250;de\UBS%20IMPERIAL%20-%20TANQUINHO\UBS%20Imperial_Tanquinho\Documentos%20PMJ\01%20-%20OR&#199;AMENTO%20FINAL\Cronograma%20-%20Denys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M.CÁLCULO - BALDRAMES"/>
      <sheetName val="MEM.CÁLCULO BALDRAMES"/>
      <sheetName val="ANEXO II"/>
      <sheetName val="Memo Calc"/>
      <sheetName val="CRONOGRAMA"/>
      <sheetName val="VOLUME SAPATA"/>
      <sheetName val="Custos Unit EDIF SemDes Jul"/>
      <sheetName val="Custos Unit INFRA SemDes Jul24"/>
      <sheetName val="SINAPI NÃO DESONERADA 12-2024"/>
      <sheetName val="CDHU"/>
      <sheetName val="CDHU- BOLETIM 196 S-DESON"/>
      <sheetName val="Custos Unit EDIF SemDes Julho24"/>
      <sheetName val="02.01.021"/>
      <sheetName val="Plan1"/>
      <sheetName val="02.101.000040.SER"/>
      <sheetName val="3R 23 13 00 00 35 20 02 17 "/>
      <sheetName val="ANEXO V"/>
      <sheetName val="ANEXO VI"/>
      <sheetName val="ANEXO VII"/>
      <sheetName val="SINAPI S_DESON_12-2024"/>
      <sheetName val="Sintético SP Dezembro-2024"/>
      <sheetName val="SINAPI INSUMOS DEZ 2024 1"/>
    </sheetNames>
    <sheetDataSet>
      <sheetData sheetId="0"/>
      <sheetData sheetId="1"/>
      <sheetData sheetId="2">
        <row r="1">
          <cell r="A1" t="str">
            <v>PREFEITURA MUNICIPAL DE JACAREÍ</v>
          </cell>
          <cell r="B1"/>
          <cell r="C1"/>
          <cell r="D1"/>
          <cell r="E1"/>
          <cell r="F1"/>
          <cell r="G1"/>
          <cell r="H1"/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EE98D-AD7E-4564-9BC0-5694940E6A82}">
  <dimension ref="A1:AG81"/>
  <sheetViews>
    <sheetView tabSelected="1" view="pageBreakPreview" zoomScale="60" zoomScaleNormal="50" workbookViewId="0">
      <selection activeCell="B19" sqref="B19:B20"/>
    </sheetView>
  </sheetViews>
  <sheetFormatPr defaultColWidth="11.54296875" defaultRowHeight="18.75" customHeight="1" x14ac:dyDescent="0.25"/>
  <cols>
    <col min="1" max="1" width="7.81640625" style="2" customWidth="1"/>
    <col min="2" max="2" width="46.26953125" style="2" customWidth="1"/>
    <col min="3" max="3" width="19.1796875" style="2" customWidth="1"/>
    <col min="4" max="15" width="16.81640625" style="2" customWidth="1"/>
    <col min="16" max="16" width="16.54296875" style="2" hidden="1" customWidth="1"/>
    <col min="17" max="30" width="0" style="2" hidden="1" customWidth="1"/>
    <col min="31" max="31" width="16.453125" style="2" hidden="1" customWidth="1"/>
    <col min="32" max="32" width="15.1796875" style="2" hidden="1" customWidth="1"/>
    <col min="33" max="36" width="0" style="2" hidden="1" customWidth="1"/>
    <col min="37" max="16384" width="11.54296875" style="2"/>
  </cols>
  <sheetData>
    <row r="1" spans="1:33" ht="29.25" customHeight="1" x14ac:dyDescent="0.25">
      <c r="A1" s="65" t="str">
        <f>'[1]ANEXO II'!A1:H1</f>
        <v>PREFEITURA MUNICIPAL DE JACAREÍ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7"/>
    </row>
    <row r="2" spans="1:33" ht="29.25" customHeight="1" x14ac:dyDescent="0.25">
      <c r="A2" s="68" t="s">
        <v>46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70"/>
    </row>
    <row r="3" spans="1:33" ht="29.25" customHeight="1" x14ac:dyDescent="0.25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  <c r="O3" s="73"/>
    </row>
    <row r="4" spans="1:33" ht="29.25" customHeight="1" x14ac:dyDescent="0.25">
      <c r="A4" s="71" t="s">
        <v>47</v>
      </c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3"/>
    </row>
    <row r="5" spans="1:33" ht="29.25" customHeight="1" x14ac:dyDescent="0.25">
      <c r="A5" s="71" t="s">
        <v>48</v>
      </c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3"/>
    </row>
    <row r="6" spans="1:33" ht="16.5" customHeight="1" x14ac:dyDescent="0.25">
      <c r="A6" s="59"/>
      <c r="B6" s="60"/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1"/>
    </row>
    <row r="7" spans="1:33" ht="54" customHeight="1" x14ac:dyDescent="0.25">
      <c r="A7" s="74" t="s">
        <v>41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6"/>
    </row>
    <row r="8" spans="1:33" ht="27.75" customHeight="1" thickBot="1" x14ac:dyDescent="0.3">
      <c r="A8" s="62" t="s">
        <v>22</v>
      </c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4"/>
    </row>
    <row r="9" spans="1:33" ht="18.75" customHeight="1" x14ac:dyDescent="0.3">
      <c r="A9" s="3" t="s">
        <v>1</v>
      </c>
      <c r="B9" s="4" t="s">
        <v>23</v>
      </c>
      <c r="C9" s="4" t="s">
        <v>24</v>
      </c>
      <c r="D9" s="4" t="s">
        <v>25</v>
      </c>
      <c r="E9" s="4" t="s">
        <v>26</v>
      </c>
      <c r="F9" s="4" t="s">
        <v>27</v>
      </c>
      <c r="G9" s="4" t="s">
        <v>28</v>
      </c>
      <c r="H9" s="4" t="s">
        <v>29</v>
      </c>
      <c r="I9" s="4" t="s">
        <v>30</v>
      </c>
      <c r="J9" s="4" t="s">
        <v>31</v>
      </c>
      <c r="K9" s="4" t="s">
        <v>32</v>
      </c>
      <c r="L9" s="4" t="s">
        <v>33</v>
      </c>
      <c r="M9" s="4" t="s">
        <v>34</v>
      </c>
      <c r="N9" s="4" t="s">
        <v>35</v>
      </c>
      <c r="O9" s="5" t="s">
        <v>36</v>
      </c>
      <c r="P9" s="6"/>
    </row>
    <row r="10" spans="1:33" ht="18.75" customHeight="1" thickBot="1" x14ac:dyDescent="0.35">
      <c r="A10" s="7"/>
      <c r="B10" s="8"/>
      <c r="C10" s="8"/>
      <c r="D10" s="9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1"/>
      <c r="P10" s="6"/>
      <c r="R10" s="2">
        <v>494.13</v>
      </c>
    </row>
    <row r="11" spans="1:33" ht="18.75" customHeight="1" x14ac:dyDescent="0.3">
      <c r="A11" s="77" t="s">
        <v>49</v>
      </c>
      <c r="B11" s="79" t="s">
        <v>2</v>
      </c>
      <c r="C11" s="81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P11" s="14">
        <f t="shared" ref="P11:P50" si="0">SUM(D11:O11)</f>
        <v>0</v>
      </c>
      <c r="R11" s="2">
        <v>13806.55</v>
      </c>
    </row>
    <row r="12" spans="1:33" ht="18.75" customHeight="1" x14ac:dyDescent="0.3">
      <c r="A12" s="78"/>
      <c r="B12" s="80"/>
      <c r="C12" s="82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7">
        <f>SUM(D12:O12)</f>
        <v>0</v>
      </c>
    </row>
    <row r="13" spans="1:33" ht="18.75" customHeight="1" x14ac:dyDescent="0.3">
      <c r="A13" s="83" t="s">
        <v>50</v>
      </c>
      <c r="B13" s="80" t="s">
        <v>3</v>
      </c>
      <c r="C13" s="84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9"/>
      <c r="P13" s="14">
        <f t="shared" si="0"/>
        <v>0</v>
      </c>
      <c r="R13" s="2">
        <v>1396.08</v>
      </c>
      <c r="T13" s="55">
        <f>E12+$R$13</f>
        <v>1396.08</v>
      </c>
      <c r="U13" s="55">
        <f t="shared" ref="U13:AG13" si="1">F12+$R$13</f>
        <v>1396.08</v>
      </c>
      <c r="V13" s="55">
        <f t="shared" si="1"/>
        <v>1396.08</v>
      </c>
      <c r="W13" s="55">
        <f t="shared" si="1"/>
        <v>1396.08</v>
      </c>
      <c r="X13" s="55">
        <f t="shared" si="1"/>
        <v>1396.08</v>
      </c>
      <c r="Y13" s="55">
        <f t="shared" si="1"/>
        <v>1396.08</v>
      </c>
      <c r="Z13" s="55">
        <f t="shared" si="1"/>
        <v>1396.08</v>
      </c>
      <c r="AA13" s="55">
        <f t="shared" si="1"/>
        <v>1396.08</v>
      </c>
      <c r="AB13" s="55">
        <f t="shared" si="1"/>
        <v>1396.08</v>
      </c>
      <c r="AC13" s="55">
        <f t="shared" si="1"/>
        <v>1396.08</v>
      </c>
      <c r="AD13" s="55">
        <f t="shared" si="1"/>
        <v>1396.08</v>
      </c>
      <c r="AE13" s="55">
        <f t="shared" si="1"/>
        <v>1396.08</v>
      </c>
      <c r="AF13" s="55">
        <f t="shared" si="1"/>
        <v>1396.08</v>
      </c>
      <c r="AG13" s="55">
        <f t="shared" si="1"/>
        <v>1396.08</v>
      </c>
    </row>
    <row r="14" spans="1:33" ht="18.75" customHeight="1" x14ac:dyDescent="0.3">
      <c r="A14" s="83"/>
      <c r="B14" s="80"/>
      <c r="C14" s="8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7">
        <f t="shared" si="0"/>
        <v>0</v>
      </c>
    </row>
    <row r="15" spans="1:33" ht="18.75" customHeight="1" x14ac:dyDescent="0.3">
      <c r="A15" s="83" t="s">
        <v>51</v>
      </c>
      <c r="B15" s="80" t="s">
        <v>4</v>
      </c>
      <c r="C15" s="84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9"/>
      <c r="P15" s="20">
        <f t="shared" si="0"/>
        <v>0</v>
      </c>
    </row>
    <row r="16" spans="1:33" ht="18.75" customHeight="1" x14ac:dyDescent="0.3">
      <c r="A16" s="83"/>
      <c r="B16" s="80"/>
      <c r="C16" s="8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7">
        <f t="shared" si="0"/>
        <v>0</v>
      </c>
    </row>
    <row r="17" spans="1:16" ht="18.75" customHeight="1" x14ac:dyDescent="0.3">
      <c r="A17" s="83" t="s">
        <v>52</v>
      </c>
      <c r="B17" s="80" t="s">
        <v>5</v>
      </c>
      <c r="C17" s="84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9"/>
      <c r="P17" s="14">
        <f>SUM(D17:O17)</f>
        <v>0</v>
      </c>
    </row>
    <row r="18" spans="1:16" ht="18.75" customHeight="1" x14ac:dyDescent="0.3">
      <c r="A18" s="83"/>
      <c r="B18" s="80"/>
      <c r="C18" s="8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7">
        <f t="shared" si="0"/>
        <v>0</v>
      </c>
    </row>
    <row r="19" spans="1:16" ht="18.75" customHeight="1" x14ac:dyDescent="0.3">
      <c r="A19" s="83" t="s">
        <v>53</v>
      </c>
      <c r="B19" s="80" t="s">
        <v>0</v>
      </c>
      <c r="C19" s="84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9"/>
      <c r="P19" s="14">
        <f t="shared" si="0"/>
        <v>0</v>
      </c>
    </row>
    <row r="20" spans="1:16" ht="18.75" customHeight="1" x14ac:dyDescent="0.3">
      <c r="A20" s="83"/>
      <c r="B20" s="80"/>
      <c r="C20" s="8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7">
        <f t="shared" si="0"/>
        <v>0</v>
      </c>
    </row>
    <row r="21" spans="1:16" ht="18.75" customHeight="1" x14ac:dyDescent="0.3">
      <c r="A21" s="83" t="s">
        <v>54</v>
      </c>
      <c r="B21" s="80" t="s">
        <v>7</v>
      </c>
      <c r="C21" s="84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9"/>
      <c r="P21" s="14">
        <f t="shared" si="0"/>
        <v>0</v>
      </c>
    </row>
    <row r="22" spans="1:16" ht="18.75" customHeight="1" x14ac:dyDescent="0.3">
      <c r="A22" s="83"/>
      <c r="B22" s="80"/>
      <c r="C22" s="8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7">
        <f t="shared" si="0"/>
        <v>0</v>
      </c>
    </row>
    <row r="23" spans="1:16" ht="18.75" customHeight="1" x14ac:dyDescent="0.3">
      <c r="A23" s="83" t="s">
        <v>55</v>
      </c>
      <c r="B23" s="80" t="s">
        <v>6</v>
      </c>
      <c r="C23" s="84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9"/>
      <c r="P23" s="14">
        <f t="shared" si="0"/>
        <v>0</v>
      </c>
    </row>
    <row r="24" spans="1:16" ht="18.75" customHeight="1" x14ac:dyDescent="0.3">
      <c r="A24" s="83"/>
      <c r="B24" s="80"/>
      <c r="C24" s="8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7">
        <f t="shared" si="0"/>
        <v>0</v>
      </c>
    </row>
    <row r="25" spans="1:16" ht="18.75" customHeight="1" x14ac:dyDescent="0.3">
      <c r="A25" s="83" t="s">
        <v>56</v>
      </c>
      <c r="B25" s="80" t="s">
        <v>8</v>
      </c>
      <c r="C25" s="84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9"/>
      <c r="P25" s="14">
        <f t="shared" si="0"/>
        <v>0</v>
      </c>
    </row>
    <row r="26" spans="1:16" ht="18.75" customHeight="1" x14ac:dyDescent="0.3">
      <c r="A26" s="83"/>
      <c r="B26" s="80"/>
      <c r="C26" s="8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7">
        <f t="shared" si="0"/>
        <v>0</v>
      </c>
    </row>
    <row r="27" spans="1:16" ht="18.75" customHeight="1" x14ac:dyDescent="0.3">
      <c r="A27" s="83" t="s">
        <v>57</v>
      </c>
      <c r="B27" s="80" t="s">
        <v>9</v>
      </c>
      <c r="C27" s="84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9"/>
      <c r="P27" s="14">
        <f t="shared" si="0"/>
        <v>0</v>
      </c>
    </row>
    <row r="28" spans="1:16" ht="18.75" customHeight="1" x14ac:dyDescent="0.3">
      <c r="A28" s="83"/>
      <c r="B28" s="80"/>
      <c r="C28" s="8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7">
        <f t="shared" si="0"/>
        <v>0</v>
      </c>
    </row>
    <row r="29" spans="1:16" ht="18.75" customHeight="1" x14ac:dyDescent="0.3">
      <c r="A29" s="83" t="s">
        <v>58</v>
      </c>
      <c r="B29" s="80" t="s">
        <v>10</v>
      </c>
      <c r="C29" s="8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9"/>
      <c r="P29" s="14">
        <f t="shared" si="0"/>
        <v>0</v>
      </c>
    </row>
    <row r="30" spans="1:16" ht="18.75" customHeight="1" x14ac:dyDescent="0.3">
      <c r="A30" s="83"/>
      <c r="B30" s="80"/>
      <c r="C30" s="8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7">
        <f t="shared" si="0"/>
        <v>0</v>
      </c>
    </row>
    <row r="31" spans="1:16" ht="18.75" customHeight="1" x14ac:dyDescent="0.3">
      <c r="A31" s="83" t="s">
        <v>59</v>
      </c>
      <c r="B31" s="85" t="s">
        <v>11</v>
      </c>
      <c r="C31" s="84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9"/>
      <c r="P31" s="14">
        <f t="shared" si="0"/>
        <v>0</v>
      </c>
    </row>
    <row r="32" spans="1:16" ht="18.75" customHeight="1" x14ac:dyDescent="0.3">
      <c r="A32" s="83"/>
      <c r="B32" s="85"/>
      <c r="C32" s="84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6"/>
      <c r="P32" s="17">
        <f t="shared" si="0"/>
        <v>0</v>
      </c>
    </row>
    <row r="33" spans="1:16" ht="18.75" customHeight="1" x14ac:dyDescent="0.3">
      <c r="A33" s="83" t="s">
        <v>60</v>
      </c>
      <c r="B33" s="80" t="s">
        <v>12</v>
      </c>
      <c r="C33" s="84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9"/>
      <c r="P33" s="14">
        <f t="shared" si="0"/>
        <v>0</v>
      </c>
    </row>
    <row r="34" spans="1:16" ht="18.75" customHeight="1" x14ac:dyDescent="0.3">
      <c r="A34" s="83"/>
      <c r="B34" s="80"/>
      <c r="C34" s="84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6"/>
      <c r="P34" s="17">
        <f t="shared" si="0"/>
        <v>0</v>
      </c>
    </row>
    <row r="35" spans="1:16" ht="18.75" customHeight="1" x14ac:dyDescent="0.3">
      <c r="A35" s="83" t="s">
        <v>61</v>
      </c>
      <c r="B35" s="80" t="s">
        <v>13</v>
      </c>
      <c r="C35" s="84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9"/>
      <c r="P35" s="14">
        <f t="shared" si="0"/>
        <v>0</v>
      </c>
    </row>
    <row r="36" spans="1:16" ht="18.75" customHeight="1" x14ac:dyDescent="0.3">
      <c r="A36" s="83"/>
      <c r="B36" s="80"/>
      <c r="C36" s="84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6"/>
      <c r="P36" s="17">
        <f t="shared" si="0"/>
        <v>0</v>
      </c>
    </row>
    <row r="37" spans="1:16" ht="18.75" customHeight="1" x14ac:dyDescent="0.3">
      <c r="A37" s="83" t="s">
        <v>62</v>
      </c>
      <c r="B37" s="80" t="s">
        <v>14</v>
      </c>
      <c r="C37" s="84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9"/>
      <c r="P37" s="14">
        <f t="shared" si="0"/>
        <v>0</v>
      </c>
    </row>
    <row r="38" spans="1:16" ht="18.75" customHeight="1" x14ac:dyDescent="0.3">
      <c r="A38" s="83"/>
      <c r="B38" s="80"/>
      <c r="C38" s="84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6"/>
      <c r="P38" s="17">
        <f t="shared" si="0"/>
        <v>0</v>
      </c>
    </row>
    <row r="39" spans="1:16" ht="18.75" customHeight="1" x14ac:dyDescent="0.3">
      <c r="A39" s="83" t="s">
        <v>63</v>
      </c>
      <c r="B39" s="80" t="s">
        <v>20</v>
      </c>
      <c r="C39" s="84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9"/>
      <c r="P39" s="14">
        <f t="shared" si="0"/>
        <v>0</v>
      </c>
    </row>
    <row r="40" spans="1:16" ht="18.75" customHeight="1" x14ac:dyDescent="0.3">
      <c r="A40" s="83"/>
      <c r="B40" s="80"/>
      <c r="C40" s="84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6"/>
      <c r="P40" s="17">
        <f t="shared" si="0"/>
        <v>0</v>
      </c>
    </row>
    <row r="41" spans="1:16" ht="18.75" customHeight="1" x14ac:dyDescent="0.3">
      <c r="A41" s="83" t="s">
        <v>64</v>
      </c>
      <c r="B41" s="80" t="s">
        <v>15</v>
      </c>
      <c r="C41" s="84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9"/>
      <c r="P41" s="14">
        <f t="shared" si="0"/>
        <v>0</v>
      </c>
    </row>
    <row r="42" spans="1:16" ht="18.75" customHeight="1" x14ac:dyDescent="0.3">
      <c r="A42" s="83"/>
      <c r="B42" s="80"/>
      <c r="C42" s="84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6"/>
      <c r="P42" s="17">
        <f t="shared" si="0"/>
        <v>0</v>
      </c>
    </row>
    <row r="43" spans="1:16" ht="18.75" customHeight="1" x14ac:dyDescent="0.3">
      <c r="A43" s="83" t="s">
        <v>65</v>
      </c>
      <c r="B43" s="80" t="s">
        <v>21</v>
      </c>
      <c r="C43" s="84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9"/>
      <c r="P43" s="14">
        <f t="shared" si="0"/>
        <v>0</v>
      </c>
    </row>
    <row r="44" spans="1:16" ht="18.75" customHeight="1" x14ac:dyDescent="0.3">
      <c r="A44" s="83"/>
      <c r="B44" s="80"/>
      <c r="C44" s="84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6"/>
      <c r="P44" s="17">
        <f t="shared" si="0"/>
        <v>0</v>
      </c>
    </row>
    <row r="45" spans="1:16" ht="18.75" customHeight="1" x14ac:dyDescent="0.3">
      <c r="A45" s="83" t="s">
        <v>66</v>
      </c>
      <c r="B45" s="80" t="s">
        <v>19</v>
      </c>
      <c r="C45" s="84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9"/>
      <c r="P45" s="14">
        <f t="shared" si="0"/>
        <v>0</v>
      </c>
    </row>
    <row r="46" spans="1:16" ht="18.75" customHeight="1" x14ac:dyDescent="0.3">
      <c r="A46" s="83"/>
      <c r="B46" s="80"/>
      <c r="C46" s="84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6"/>
      <c r="P46" s="17">
        <f t="shared" si="0"/>
        <v>0</v>
      </c>
    </row>
    <row r="47" spans="1:16" ht="18.75" customHeight="1" x14ac:dyDescent="0.3">
      <c r="A47" s="83" t="s">
        <v>67</v>
      </c>
      <c r="B47" s="80" t="s">
        <v>16</v>
      </c>
      <c r="C47" s="84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9"/>
      <c r="P47" s="14">
        <f t="shared" si="0"/>
        <v>0</v>
      </c>
    </row>
    <row r="48" spans="1:16" ht="18.75" customHeight="1" x14ac:dyDescent="0.3">
      <c r="A48" s="83"/>
      <c r="B48" s="80"/>
      <c r="C48" s="84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6"/>
      <c r="P48" s="17">
        <f t="shared" si="0"/>
        <v>0</v>
      </c>
    </row>
    <row r="49" spans="1:16" ht="18.75" customHeight="1" x14ac:dyDescent="0.3">
      <c r="A49" s="83" t="s">
        <v>68</v>
      </c>
      <c r="B49" s="80" t="s">
        <v>17</v>
      </c>
      <c r="C49" s="84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9"/>
      <c r="P49" s="14">
        <f t="shared" si="0"/>
        <v>0</v>
      </c>
    </row>
    <row r="50" spans="1:16" ht="18.75" customHeight="1" x14ac:dyDescent="0.3">
      <c r="A50" s="86"/>
      <c r="B50" s="87"/>
      <c r="C50" s="88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2"/>
      <c r="P50" s="17">
        <f t="shared" si="0"/>
        <v>0</v>
      </c>
    </row>
    <row r="51" spans="1:16" ht="18.75" customHeight="1" x14ac:dyDescent="0.3">
      <c r="A51" s="83" t="s">
        <v>69</v>
      </c>
      <c r="B51" s="80" t="s">
        <v>18</v>
      </c>
      <c r="C51" s="84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9"/>
      <c r="P51" s="23">
        <f t="shared" ref="P51:P68" si="2">SUM(D51:O51)</f>
        <v>0</v>
      </c>
    </row>
    <row r="52" spans="1:16" ht="18.75" customHeight="1" thickBot="1" x14ac:dyDescent="0.35">
      <c r="A52" s="83"/>
      <c r="B52" s="80"/>
      <c r="C52" s="84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6"/>
      <c r="P52" s="17">
        <f t="shared" si="2"/>
        <v>0</v>
      </c>
    </row>
    <row r="53" spans="1:16" ht="18.75" hidden="1" customHeight="1" x14ac:dyDescent="0.3">
      <c r="A53" s="86" t="s">
        <v>70</v>
      </c>
      <c r="B53" s="90"/>
      <c r="C53" s="88"/>
      <c r="D53" s="18" t="e">
        <f t="shared" ref="D53:O53" si="3">D54/$C53</f>
        <v>#DIV/0!</v>
      </c>
      <c r="E53" s="18" t="e">
        <f t="shared" si="3"/>
        <v>#DIV/0!</v>
      </c>
      <c r="F53" s="18" t="e">
        <f t="shared" si="3"/>
        <v>#DIV/0!</v>
      </c>
      <c r="G53" s="18" t="e">
        <f t="shared" si="3"/>
        <v>#DIV/0!</v>
      </c>
      <c r="H53" s="18" t="e">
        <f t="shared" si="3"/>
        <v>#DIV/0!</v>
      </c>
      <c r="I53" s="18" t="e">
        <f t="shared" si="3"/>
        <v>#DIV/0!</v>
      </c>
      <c r="J53" s="18" t="e">
        <f t="shared" si="3"/>
        <v>#DIV/0!</v>
      </c>
      <c r="K53" s="18" t="e">
        <f t="shared" si="3"/>
        <v>#DIV/0!</v>
      </c>
      <c r="L53" s="18" t="e">
        <f t="shared" si="3"/>
        <v>#DIV/0!</v>
      </c>
      <c r="M53" s="18" t="e">
        <f t="shared" si="3"/>
        <v>#DIV/0!</v>
      </c>
      <c r="N53" s="18" t="e">
        <f t="shared" si="3"/>
        <v>#DIV/0!</v>
      </c>
      <c r="O53" s="19" t="e">
        <f t="shared" si="3"/>
        <v>#DIV/0!</v>
      </c>
      <c r="P53" s="14" t="e">
        <f t="shared" si="2"/>
        <v>#DIV/0!</v>
      </c>
    </row>
    <row r="54" spans="1:16" ht="18.75" hidden="1" customHeight="1" x14ac:dyDescent="0.3">
      <c r="A54" s="89"/>
      <c r="B54" s="91"/>
      <c r="C54" s="92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6"/>
      <c r="P54" s="17">
        <f t="shared" si="2"/>
        <v>0</v>
      </c>
    </row>
    <row r="55" spans="1:16" ht="18.75" hidden="1" customHeight="1" x14ac:dyDescent="0.3">
      <c r="A55" s="86" t="s">
        <v>71</v>
      </c>
      <c r="B55" s="87"/>
      <c r="C55" s="88"/>
      <c r="D55" s="18" t="e">
        <f t="shared" ref="D55:O55" si="4">D56/$C55</f>
        <v>#DIV/0!</v>
      </c>
      <c r="E55" s="18" t="e">
        <f t="shared" si="4"/>
        <v>#DIV/0!</v>
      </c>
      <c r="F55" s="18" t="e">
        <f t="shared" si="4"/>
        <v>#DIV/0!</v>
      </c>
      <c r="G55" s="18" t="e">
        <f t="shared" si="4"/>
        <v>#DIV/0!</v>
      </c>
      <c r="H55" s="18" t="e">
        <f t="shared" si="4"/>
        <v>#DIV/0!</v>
      </c>
      <c r="I55" s="18" t="e">
        <f t="shared" si="4"/>
        <v>#DIV/0!</v>
      </c>
      <c r="J55" s="18" t="e">
        <f t="shared" si="4"/>
        <v>#DIV/0!</v>
      </c>
      <c r="K55" s="18" t="e">
        <f t="shared" si="4"/>
        <v>#DIV/0!</v>
      </c>
      <c r="L55" s="18" t="e">
        <f t="shared" si="4"/>
        <v>#DIV/0!</v>
      </c>
      <c r="M55" s="18" t="e">
        <f t="shared" si="4"/>
        <v>#DIV/0!</v>
      </c>
      <c r="N55" s="18" t="e">
        <f t="shared" si="4"/>
        <v>#DIV/0!</v>
      </c>
      <c r="O55" s="19" t="e">
        <f t="shared" si="4"/>
        <v>#DIV/0!</v>
      </c>
      <c r="P55" s="14" t="e">
        <f t="shared" si="2"/>
        <v>#DIV/0!</v>
      </c>
    </row>
    <row r="56" spans="1:16" ht="18.75" hidden="1" customHeight="1" x14ac:dyDescent="0.3">
      <c r="A56" s="89"/>
      <c r="B56" s="93"/>
      <c r="C56" s="92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6"/>
      <c r="P56" s="17">
        <f t="shared" si="2"/>
        <v>0</v>
      </c>
    </row>
    <row r="57" spans="1:16" ht="18.75" hidden="1" customHeight="1" x14ac:dyDescent="0.3">
      <c r="A57" s="86" t="s">
        <v>72</v>
      </c>
      <c r="B57" s="87"/>
      <c r="C57" s="88"/>
      <c r="D57" s="18" t="e">
        <f t="shared" ref="D57:O57" si="5">D58/$C57</f>
        <v>#DIV/0!</v>
      </c>
      <c r="E57" s="18" t="e">
        <f t="shared" si="5"/>
        <v>#DIV/0!</v>
      </c>
      <c r="F57" s="18" t="e">
        <f t="shared" si="5"/>
        <v>#DIV/0!</v>
      </c>
      <c r="G57" s="18" t="e">
        <f t="shared" si="5"/>
        <v>#DIV/0!</v>
      </c>
      <c r="H57" s="18" t="e">
        <f t="shared" si="5"/>
        <v>#DIV/0!</v>
      </c>
      <c r="I57" s="18" t="e">
        <f t="shared" si="5"/>
        <v>#DIV/0!</v>
      </c>
      <c r="J57" s="18" t="e">
        <f t="shared" si="5"/>
        <v>#DIV/0!</v>
      </c>
      <c r="K57" s="18" t="e">
        <f t="shared" si="5"/>
        <v>#DIV/0!</v>
      </c>
      <c r="L57" s="18" t="e">
        <f t="shared" si="5"/>
        <v>#DIV/0!</v>
      </c>
      <c r="M57" s="18" t="e">
        <f t="shared" si="5"/>
        <v>#DIV/0!</v>
      </c>
      <c r="N57" s="18" t="e">
        <f t="shared" si="5"/>
        <v>#DIV/0!</v>
      </c>
      <c r="O57" s="19" t="e">
        <f t="shared" si="5"/>
        <v>#DIV/0!</v>
      </c>
      <c r="P57" s="14" t="e">
        <f t="shared" si="2"/>
        <v>#DIV/0!</v>
      </c>
    </row>
    <row r="58" spans="1:16" ht="18.75" hidden="1" customHeight="1" x14ac:dyDescent="0.3">
      <c r="A58" s="89"/>
      <c r="B58" s="93"/>
      <c r="C58" s="92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6"/>
      <c r="P58" s="17">
        <f t="shared" si="2"/>
        <v>0</v>
      </c>
    </row>
    <row r="59" spans="1:16" ht="18.75" hidden="1" customHeight="1" x14ac:dyDescent="0.3">
      <c r="A59" s="86" t="s">
        <v>73</v>
      </c>
      <c r="B59" s="87"/>
      <c r="C59" s="88"/>
      <c r="D59" s="18" t="e">
        <f t="shared" ref="D59:O59" si="6">D60/$C59</f>
        <v>#DIV/0!</v>
      </c>
      <c r="E59" s="18" t="e">
        <f t="shared" si="6"/>
        <v>#DIV/0!</v>
      </c>
      <c r="F59" s="18" t="e">
        <f t="shared" si="6"/>
        <v>#DIV/0!</v>
      </c>
      <c r="G59" s="18" t="e">
        <f t="shared" si="6"/>
        <v>#DIV/0!</v>
      </c>
      <c r="H59" s="18" t="e">
        <f t="shared" si="6"/>
        <v>#DIV/0!</v>
      </c>
      <c r="I59" s="18" t="e">
        <f t="shared" si="6"/>
        <v>#DIV/0!</v>
      </c>
      <c r="J59" s="18" t="e">
        <f t="shared" si="6"/>
        <v>#DIV/0!</v>
      </c>
      <c r="K59" s="18" t="e">
        <f t="shared" si="6"/>
        <v>#DIV/0!</v>
      </c>
      <c r="L59" s="18" t="e">
        <f t="shared" si="6"/>
        <v>#DIV/0!</v>
      </c>
      <c r="M59" s="18" t="e">
        <f t="shared" si="6"/>
        <v>#DIV/0!</v>
      </c>
      <c r="N59" s="18" t="e">
        <f t="shared" si="6"/>
        <v>#DIV/0!</v>
      </c>
      <c r="O59" s="19" t="e">
        <f t="shared" si="6"/>
        <v>#DIV/0!</v>
      </c>
      <c r="P59" s="14" t="e">
        <f t="shared" si="2"/>
        <v>#DIV/0!</v>
      </c>
    </row>
    <row r="60" spans="1:16" ht="18.75" hidden="1" customHeight="1" x14ac:dyDescent="0.3">
      <c r="A60" s="89"/>
      <c r="B60" s="93"/>
      <c r="C60" s="92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6"/>
      <c r="P60" s="17">
        <f t="shared" si="2"/>
        <v>0</v>
      </c>
    </row>
    <row r="61" spans="1:16" ht="18.75" hidden="1" customHeight="1" x14ac:dyDescent="0.3">
      <c r="A61" s="86" t="s">
        <v>74</v>
      </c>
      <c r="B61" s="87"/>
      <c r="C61" s="88"/>
      <c r="D61" s="18" t="e">
        <f t="shared" ref="D61:O61" si="7">D62/$C61</f>
        <v>#DIV/0!</v>
      </c>
      <c r="E61" s="18" t="e">
        <f t="shared" si="7"/>
        <v>#DIV/0!</v>
      </c>
      <c r="F61" s="18" t="e">
        <f t="shared" si="7"/>
        <v>#DIV/0!</v>
      </c>
      <c r="G61" s="18" t="e">
        <f t="shared" si="7"/>
        <v>#DIV/0!</v>
      </c>
      <c r="H61" s="18" t="e">
        <f t="shared" si="7"/>
        <v>#DIV/0!</v>
      </c>
      <c r="I61" s="18" t="e">
        <f t="shared" si="7"/>
        <v>#DIV/0!</v>
      </c>
      <c r="J61" s="18" t="e">
        <f t="shared" si="7"/>
        <v>#DIV/0!</v>
      </c>
      <c r="K61" s="18" t="e">
        <f t="shared" si="7"/>
        <v>#DIV/0!</v>
      </c>
      <c r="L61" s="18" t="e">
        <f t="shared" si="7"/>
        <v>#DIV/0!</v>
      </c>
      <c r="M61" s="18" t="e">
        <f t="shared" si="7"/>
        <v>#DIV/0!</v>
      </c>
      <c r="N61" s="18" t="e">
        <f t="shared" si="7"/>
        <v>#DIV/0!</v>
      </c>
      <c r="O61" s="19" t="e">
        <f t="shared" si="7"/>
        <v>#DIV/0!</v>
      </c>
      <c r="P61" s="14" t="e">
        <f t="shared" si="2"/>
        <v>#DIV/0!</v>
      </c>
    </row>
    <row r="62" spans="1:16" ht="18.75" hidden="1" customHeight="1" x14ac:dyDescent="0.3">
      <c r="A62" s="89"/>
      <c r="B62" s="93"/>
      <c r="C62" s="92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6"/>
      <c r="P62" s="17">
        <f t="shared" si="2"/>
        <v>0</v>
      </c>
    </row>
    <row r="63" spans="1:16" ht="18.75" hidden="1" customHeight="1" x14ac:dyDescent="0.3">
      <c r="A63" s="86" t="s">
        <v>75</v>
      </c>
      <c r="B63" s="87"/>
      <c r="C63" s="88"/>
      <c r="D63" s="18" t="e">
        <f t="shared" ref="D63:O63" si="8">D64/$C63</f>
        <v>#DIV/0!</v>
      </c>
      <c r="E63" s="18" t="e">
        <f t="shared" si="8"/>
        <v>#DIV/0!</v>
      </c>
      <c r="F63" s="18" t="e">
        <f t="shared" si="8"/>
        <v>#DIV/0!</v>
      </c>
      <c r="G63" s="18" t="e">
        <f t="shared" si="8"/>
        <v>#DIV/0!</v>
      </c>
      <c r="H63" s="18" t="e">
        <f t="shared" si="8"/>
        <v>#DIV/0!</v>
      </c>
      <c r="I63" s="18" t="e">
        <f t="shared" si="8"/>
        <v>#DIV/0!</v>
      </c>
      <c r="J63" s="18" t="e">
        <f t="shared" si="8"/>
        <v>#DIV/0!</v>
      </c>
      <c r="K63" s="18" t="e">
        <f t="shared" si="8"/>
        <v>#DIV/0!</v>
      </c>
      <c r="L63" s="18" t="e">
        <f t="shared" si="8"/>
        <v>#DIV/0!</v>
      </c>
      <c r="M63" s="18" t="e">
        <f t="shared" si="8"/>
        <v>#DIV/0!</v>
      </c>
      <c r="N63" s="18" t="e">
        <f t="shared" si="8"/>
        <v>#DIV/0!</v>
      </c>
      <c r="O63" s="19" t="e">
        <f t="shared" si="8"/>
        <v>#DIV/0!</v>
      </c>
      <c r="P63" s="14" t="e">
        <f t="shared" si="2"/>
        <v>#DIV/0!</v>
      </c>
    </row>
    <row r="64" spans="1:16" ht="18.75" hidden="1" customHeight="1" x14ac:dyDescent="0.3">
      <c r="A64" s="89"/>
      <c r="B64" s="93"/>
      <c r="C64" s="92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6"/>
      <c r="P64" s="17">
        <f t="shared" si="2"/>
        <v>0</v>
      </c>
    </row>
    <row r="65" spans="1:16" ht="18.75" hidden="1" customHeight="1" x14ac:dyDescent="0.3">
      <c r="A65" s="86" t="s">
        <v>76</v>
      </c>
      <c r="B65" s="87"/>
      <c r="C65" s="88"/>
      <c r="D65" s="18" t="e">
        <f t="shared" ref="D65:O65" si="9">D66/$C65</f>
        <v>#DIV/0!</v>
      </c>
      <c r="E65" s="18" t="e">
        <f t="shared" si="9"/>
        <v>#DIV/0!</v>
      </c>
      <c r="F65" s="18" t="e">
        <f t="shared" si="9"/>
        <v>#DIV/0!</v>
      </c>
      <c r="G65" s="18" t="e">
        <f t="shared" si="9"/>
        <v>#DIV/0!</v>
      </c>
      <c r="H65" s="18" t="e">
        <f t="shared" si="9"/>
        <v>#DIV/0!</v>
      </c>
      <c r="I65" s="18" t="e">
        <f t="shared" si="9"/>
        <v>#DIV/0!</v>
      </c>
      <c r="J65" s="18" t="e">
        <f t="shared" si="9"/>
        <v>#DIV/0!</v>
      </c>
      <c r="K65" s="18" t="e">
        <f t="shared" si="9"/>
        <v>#DIV/0!</v>
      </c>
      <c r="L65" s="18" t="e">
        <f t="shared" si="9"/>
        <v>#DIV/0!</v>
      </c>
      <c r="M65" s="18" t="e">
        <f t="shared" si="9"/>
        <v>#DIV/0!</v>
      </c>
      <c r="N65" s="18" t="e">
        <f t="shared" si="9"/>
        <v>#DIV/0!</v>
      </c>
      <c r="O65" s="19" t="e">
        <f t="shared" si="9"/>
        <v>#DIV/0!</v>
      </c>
      <c r="P65" s="14" t="e">
        <f t="shared" si="2"/>
        <v>#DIV/0!</v>
      </c>
    </row>
    <row r="66" spans="1:16" ht="18.75" hidden="1" customHeight="1" x14ac:dyDescent="0.3">
      <c r="A66" s="89"/>
      <c r="B66" s="93"/>
      <c r="C66" s="92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6"/>
      <c r="P66" s="17">
        <f t="shared" si="2"/>
        <v>0</v>
      </c>
    </row>
    <row r="67" spans="1:16" ht="18.75" hidden="1" customHeight="1" x14ac:dyDescent="0.3">
      <c r="A67" s="86" t="s">
        <v>77</v>
      </c>
      <c r="B67" s="87"/>
      <c r="C67" s="88"/>
      <c r="D67" s="18" t="e">
        <f t="shared" ref="D67:O67" si="10">D68/$C67</f>
        <v>#DIV/0!</v>
      </c>
      <c r="E67" s="18" t="e">
        <f t="shared" si="10"/>
        <v>#DIV/0!</v>
      </c>
      <c r="F67" s="18" t="e">
        <f t="shared" si="10"/>
        <v>#DIV/0!</v>
      </c>
      <c r="G67" s="18" t="e">
        <f t="shared" si="10"/>
        <v>#DIV/0!</v>
      </c>
      <c r="H67" s="18" t="e">
        <f t="shared" si="10"/>
        <v>#DIV/0!</v>
      </c>
      <c r="I67" s="18" t="e">
        <f t="shared" si="10"/>
        <v>#DIV/0!</v>
      </c>
      <c r="J67" s="18" t="e">
        <f t="shared" si="10"/>
        <v>#DIV/0!</v>
      </c>
      <c r="K67" s="18" t="e">
        <f t="shared" si="10"/>
        <v>#DIV/0!</v>
      </c>
      <c r="L67" s="18" t="e">
        <f t="shared" si="10"/>
        <v>#DIV/0!</v>
      </c>
      <c r="M67" s="18" t="e">
        <f t="shared" si="10"/>
        <v>#DIV/0!</v>
      </c>
      <c r="N67" s="18" t="e">
        <f t="shared" si="10"/>
        <v>#DIV/0!</v>
      </c>
      <c r="O67" s="19" t="e">
        <f t="shared" si="10"/>
        <v>#DIV/0!</v>
      </c>
      <c r="P67" s="14" t="e">
        <f t="shared" si="2"/>
        <v>#DIV/0!</v>
      </c>
    </row>
    <row r="68" spans="1:16" ht="18.75" hidden="1" customHeight="1" thickBot="1" x14ac:dyDescent="0.35">
      <c r="A68" s="96"/>
      <c r="B68" s="97"/>
      <c r="C68" s="98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6"/>
      <c r="P68" s="17">
        <f t="shared" si="2"/>
        <v>0</v>
      </c>
    </row>
    <row r="69" spans="1:16" ht="18.75" customHeight="1" x14ac:dyDescent="0.3">
      <c r="A69" s="99" t="s">
        <v>37</v>
      </c>
      <c r="B69" s="100"/>
      <c r="C69" s="24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6"/>
      <c r="P69" s="6"/>
    </row>
    <row r="70" spans="1:16" ht="18.75" customHeight="1" x14ac:dyDescent="0.3">
      <c r="A70" s="101" t="s">
        <v>38</v>
      </c>
      <c r="B70" s="102"/>
      <c r="C70" s="27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9"/>
      <c r="P70" s="6"/>
    </row>
    <row r="71" spans="1:16" ht="18.75" customHeight="1" x14ac:dyDescent="0.3">
      <c r="A71" s="103" t="s">
        <v>39</v>
      </c>
      <c r="B71" s="104"/>
      <c r="C71" s="27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1"/>
      <c r="P71" s="6"/>
    </row>
    <row r="72" spans="1:16" ht="18.75" customHeight="1" thickBot="1" x14ac:dyDescent="0.35">
      <c r="A72" s="94" t="s">
        <v>40</v>
      </c>
      <c r="B72" s="95"/>
      <c r="C72" s="32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4"/>
      <c r="P72" s="6"/>
    </row>
    <row r="73" spans="1:16" ht="18.75" customHeight="1" x14ac:dyDescent="0.3">
      <c r="A73" s="1"/>
      <c r="B73" s="35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O73" s="37"/>
      <c r="P73" s="6"/>
    </row>
    <row r="74" spans="1:16" ht="18.75" customHeight="1" x14ac:dyDescent="0.3">
      <c r="A74" s="58" t="e">
        <f>#REF!</f>
        <v>#REF!</v>
      </c>
      <c r="B74" s="38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40"/>
      <c r="P74" s="6"/>
    </row>
    <row r="75" spans="1:16" ht="18.75" customHeight="1" x14ac:dyDescent="0.3">
      <c r="A75" s="1"/>
      <c r="B75" s="41"/>
      <c r="C75" s="42"/>
      <c r="D75" s="41"/>
      <c r="E75" s="6"/>
      <c r="F75" s="41"/>
      <c r="G75" s="39"/>
      <c r="H75" s="39"/>
      <c r="I75" s="39"/>
      <c r="J75" s="43"/>
      <c r="K75" s="39"/>
      <c r="L75" s="39"/>
      <c r="M75" s="39"/>
      <c r="N75" s="39"/>
      <c r="O75" s="44"/>
      <c r="P75" s="6"/>
    </row>
    <row r="76" spans="1:16" ht="18.75" customHeight="1" x14ac:dyDescent="0.3">
      <c r="A76" s="1"/>
      <c r="B76" s="41"/>
      <c r="C76" s="42"/>
      <c r="D76" s="41"/>
      <c r="E76" s="6"/>
      <c r="F76" s="41"/>
      <c r="G76" s="39"/>
      <c r="H76" s="39"/>
      <c r="I76" s="39"/>
      <c r="J76" s="43"/>
      <c r="K76" s="39"/>
      <c r="L76" s="39"/>
      <c r="M76" s="39"/>
      <c r="N76" s="39"/>
      <c r="O76" s="44"/>
      <c r="P76" s="6"/>
    </row>
    <row r="77" spans="1:16" ht="18.75" customHeight="1" x14ac:dyDescent="0.3">
      <c r="A77" s="1"/>
      <c r="B77" s="41"/>
      <c r="C77" s="42"/>
      <c r="D77" s="41"/>
      <c r="E77" s="6"/>
      <c r="F77" s="41"/>
      <c r="G77" s="39"/>
      <c r="H77" s="39"/>
      <c r="I77" s="39"/>
      <c r="J77" s="43"/>
      <c r="K77" s="39"/>
      <c r="L77" s="39"/>
      <c r="M77" s="39"/>
      <c r="N77" s="39"/>
      <c r="O77" s="44"/>
      <c r="P77" s="6"/>
    </row>
    <row r="78" spans="1:16" ht="18.75" customHeight="1" x14ac:dyDescent="0.3">
      <c r="A78" s="1"/>
      <c r="B78" s="41"/>
      <c r="C78" s="42"/>
      <c r="D78" s="57" t="s">
        <v>42</v>
      </c>
      <c r="E78" s="6"/>
      <c r="F78" s="41"/>
      <c r="G78" s="39"/>
      <c r="H78" s="39"/>
      <c r="I78" s="39"/>
      <c r="J78" s="43"/>
      <c r="K78" s="57" t="s">
        <v>45</v>
      </c>
      <c r="L78" s="39"/>
      <c r="M78" s="39"/>
      <c r="N78" s="39"/>
      <c r="O78" s="44"/>
      <c r="P78" s="6"/>
    </row>
    <row r="79" spans="1:16" ht="18.75" customHeight="1" x14ac:dyDescent="0.3">
      <c r="A79" s="1"/>
      <c r="B79" s="45"/>
      <c r="C79" s="46"/>
      <c r="D79" s="56" t="s">
        <v>43</v>
      </c>
      <c r="E79" s="6"/>
      <c r="F79" s="41"/>
      <c r="G79" s="39"/>
      <c r="H79" s="39"/>
      <c r="I79" s="39"/>
      <c r="J79" s="43"/>
      <c r="K79" s="56" t="s">
        <v>44</v>
      </c>
      <c r="L79" s="39"/>
      <c r="M79" s="39"/>
      <c r="N79" s="39"/>
      <c r="O79" s="44"/>
      <c r="P79" s="6"/>
    </row>
    <row r="80" spans="1:16" ht="18.75" customHeight="1" x14ac:dyDescent="0.3">
      <c r="A80" s="1"/>
      <c r="B80" s="38"/>
      <c r="C80" s="39"/>
      <c r="D80" s="39"/>
      <c r="E80" s="39"/>
      <c r="F80" s="45"/>
      <c r="G80" s="39"/>
      <c r="H80" s="39"/>
      <c r="I80" s="39"/>
      <c r="J80" s="47"/>
      <c r="K80" s="39"/>
      <c r="L80" s="39"/>
      <c r="M80" s="39"/>
      <c r="N80" s="39"/>
      <c r="O80" s="48"/>
      <c r="P80" s="6"/>
    </row>
    <row r="81" spans="1:16" ht="18.75" customHeight="1" thickBot="1" x14ac:dyDescent="0.35">
      <c r="A81" s="49" t="e">
        <f>#REF!</f>
        <v>#REF!</v>
      </c>
      <c r="B81" s="50"/>
      <c r="C81" s="51"/>
      <c r="D81" s="51"/>
      <c r="E81" s="51"/>
      <c r="F81" s="52"/>
      <c r="G81" s="51"/>
      <c r="H81" s="51"/>
      <c r="I81" s="51"/>
      <c r="J81" s="53"/>
      <c r="K81" s="51"/>
      <c r="L81" s="51"/>
      <c r="M81" s="51"/>
      <c r="N81" s="51"/>
      <c r="O81" s="54"/>
      <c r="P81" s="6"/>
    </row>
  </sheetData>
  <mergeCells count="98">
    <mergeCell ref="A72:B72"/>
    <mergeCell ref="A67:A68"/>
    <mergeCell ref="B67:B68"/>
    <mergeCell ref="C67:C68"/>
    <mergeCell ref="A69:B69"/>
    <mergeCell ref="A70:B70"/>
    <mergeCell ref="A71:B71"/>
    <mergeCell ref="A63:A64"/>
    <mergeCell ref="B63:B64"/>
    <mergeCell ref="C63:C64"/>
    <mergeCell ref="A65:A66"/>
    <mergeCell ref="B65:B66"/>
    <mergeCell ref="C65:C66"/>
    <mergeCell ref="A59:A60"/>
    <mergeCell ref="B59:B60"/>
    <mergeCell ref="C59:C60"/>
    <mergeCell ref="A61:A62"/>
    <mergeCell ref="B61:B62"/>
    <mergeCell ref="C61:C62"/>
    <mergeCell ref="A55:A56"/>
    <mergeCell ref="B55:B56"/>
    <mergeCell ref="C55:C56"/>
    <mergeCell ref="A57:A58"/>
    <mergeCell ref="B57:B58"/>
    <mergeCell ref="C57:C58"/>
    <mergeCell ref="A51:A52"/>
    <mergeCell ref="B51:B52"/>
    <mergeCell ref="C51:C52"/>
    <mergeCell ref="A53:A54"/>
    <mergeCell ref="B53:B54"/>
    <mergeCell ref="C53:C54"/>
    <mergeCell ref="A47:A48"/>
    <mergeCell ref="B47:B48"/>
    <mergeCell ref="C47:C48"/>
    <mergeCell ref="A49:A50"/>
    <mergeCell ref="B49:B50"/>
    <mergeCell ref="C49:C50"/>
    <mergeCell ref="A43:A44"/>
    <mergeCell ref="B43:B44"/>
    <mergeCell ref="C43:C44"/>
    <mergeCell ref="A45:A46"/>
    <mergeCell ref="B45:B46"/>
    <mergeCell ref="C45:C46"/>
    <mergeCell ref="A39:A40"/>
    <mergeCell ref="B39:B40"/>
    <mergeCell ref="C39:C40"/>
    <mergeCell ref="A41:A42"/>
    <mergeCell ref="B41:B42"/>
    <mergeCell ref="C41:C42"/>
    <mergeCell ref="A35:A36"/>
    <mergeCell ref="B35:B36"/>
    <mergeCell ref="C35:C36"/>
    <mergeCell ref="A37:A38"/>
    <mergeCell ref="B37:B38"/>
    <mergeCell ref="C37:C38"/>
    <mergeCell ref="A31:A32"/>
    <mergeCell ref="B31:B32"/>
    <mergeCell ref="C31:C32"/>
    <mergeCell ref="A33:A34"/>
    <mergeCell ref="B33:B34"/>
    <mergeCell ref="C33:C34"/>
    <mergeCell ref="A27:A28"/>
    <mergeCell ref="B27:B28"/>
    <mergeCell ref="C27:C28"/>
    <mergeCell ref="A29:A30"/>
    <mergeCell ref="B29:B30"/>
    <mergeCell ref="C29:C30"/>
    <mergeCell ref="A23:A24"/>
    <mergeCell ref="B23:B24"/>
    <mergeCell ref="C23:C24"/>
    <mergeCell ref="A25:A26"/>
    <mergeCell ref="B25:B26"/>
    <mergeCell ref="C25:C26"/>
    <mergeCell ref="A19:A20"/>
    <mergeCell ref="B19:B20"/>
    <mergeCell ref="C19:C20"/>
    <mergeCell ref="A21:A22"/>
    <mergeCell ref="B21:B22"/>
    <mergeCell ref="C21:C22"/>
    <mergeCell ref="A15:A16"/>
    <mergeCell ref="B15:B16"/>
    <mergeCell ref="C15:C16"/>
    <mergeCell ref="A17:A18"/>
    <mergeCell ref="B17:B18"/>
    <mergeCell ref="C17:C18"/>
    <mergeCell ref="A11:A12"/>
    <mergeCell ref="B11:B12"/>
    <mergeCell ref="C11:C12"/>
    <mergeCell ref="A13:A14"/>
    <mergeCell ref="B13:B14"/>
    <mergeCell ref="C13:C14"/>
    <mergeCell ref="A8:O8"/>
    <mergeCell ref="A1:O1"/>
    <mergeCell ref="A2:O2"/>
    <mergeCell ref="A3:O3"/>
    <mergeCell ref="A4:O4"/>
    <mergeCell ref="A7:O7"/>
    <mergeCell ref="A5:O5"/>
  </mergeCells>
  <conditionalFormatting sqref="D11:O11 D13:O13 D15:O15 D17:O17 D19:O19 D21:O21 D23:O23 D25:O25 D27:O27 D29:O29 D31:O31 D33:O33 D35:O35 D37:O37 D39:O39 D41:O41 D43:O43 D45:O45 D47:O47 D49:O49">
    <cfRule type="cellIs" dxfId="1" priority="2" operator="equal">
      <formula>0</formula>
    </cfRule>
  </conditionalFormatting>
  <conditionalFormatting sqref="D51:O51 D53:O53 D55:O55 D57:O57 D59:O59 D61:O61 D63:O63 D65:O65 D67:O67">
    <cfRule type="cellIs" dxfId="0" priority="1" operator="equal">
      <formula>0</formula>
    </cfRule>
  </conditionalFormatting>
  <pageMargins left="1.0236220472440944" right="0.23622047244094491" top="0.19685039370078741" bottom="0.19685039370078741" header="0.31496062992125984" footer="0.31496062992125984"/>
  <pageSetup paperSize="9" scale="44" orientation="landscape" horizontalDpi="4294967294" verticalDpi="4294967294" r:id="rId1"/>
  <drawing r:id="rId2"/>
  <legacyDrawing r:id="rId3"/>
  <oleObjects>
    <mc:AlternateContent xmlns:mc="http://schemas.openxmlformats.org/markup-compatibility/2006">
      <mc:Choice Requires="x14">
        <oleObject progId="Figura do Microsoft Photo Editor 3.0" shapeId="15361" r:id="rId4">
          <objectPr defaultSize="0" autoPict="0" altText="" r:id="rId5">
            <anchor moveWithCells="1" sizeWithCells="1">
              <from>
                <xdr:col>0</xdr:col>
                <xdr:colOff>152400</xdr:colOff>
                <xdr:row>0</xdr:row>
                <xdr:rowOff>114300</xdr:rowOff>
              </from>
              <to>
                <xdr:col>1</xdr:col>
                <xdr:colOff>965200</xdr:colOff>
                <xdr:row>3</xdr:row>
                <xdr:rowOff>184150</xdr:rowOff>
              </to>
            </anchor>
          </objectPr>
        </oleObject>
      </mc:Choice>
      <mc:Fallback>
        <oleObject progId="Figura do Microsoft Photo Editor 3.0" shapeId="15361" r:id="rId4"/>
      </mc:Fallback>
    </mc:AlternateContent>
    <mc:AlternateContent xmlns:mc="http://schemas.openxmlformats.org/markup-compatibility/2006">
      <mc:Choice Requires="x14">
        <oleObject progId="Figura do Microsoft Photo Editor 3.0" shapeId="15366" r:id="rId6">
          <objectPr defaultSize="0" autoPict="0" altText="" r:id="rId5">
            <anchor moveWithCells="1" sizeWithCells="1">
              <from>
                <xdr:col>0</xdr:col>
                <xdr:colOff>152400</xdr:colOff>
                <xdr:row>0</xdr:row>
                <xdr:rowOff>114300</xdr:rowOff>
              </from>
              <to>
                <xdr:col>1</xdr:col>
                <xdr:colOff>965200</xdr:colOff>
                <xdr:row>3</xdr:row>
                <xdr:rowOff>184150</xdr:rowOff>
              </to>
            </anchor>
          </objectPr>
        </oleObject>
      </mc:Choice>
      <mc:Fallback>
        <oleObject progId="Figura do Microsoft Photo Editor 3.0" shapeId="15366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816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ANEXO 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dc:description/>
  <cp:lastModifiedBy>Daniel dos Santos</cp:lastModifiedBy>
  <cp:revision>114</cp:revision>
  <cp:lastPrinted>2025-03-12T20:01:56Z</cp:lastPrinted>
  <dcterms:created xsi:type="dcterms:W3CDTF">2013-08-21T17:26:56Z</dcterms:created>
  <dcterms:modified xsi:type="dcterms:W3CDTF">2025-03-17T19:29:56Z</dcterms:modified>
  <dc:language>pt-BR</dc:language>
</cp:coreProperties>
</file>