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F:\LICITACAO\LEI 14.133-2021\LEI 14.133 -2021 - 19-01-2026\2026\EDITAIS 2026\CE 001-2026 - UMSF JARDIM MARQUES\EDITAL E ANEXOS\GPRO\"/>
    </mc:Choice>
  </mc:AlternateContent>
  <xr:revisionPtr revIDLastSave="0" documentId="8_{21ED044C-0B87-40CE-A81F-D808156DDD72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ANEXO V" sheetId="14" r:id="rId1"/>
  </sheets>
  <externalReferences>
    <externalReference r:id="rId2"/>
  </externalReferences>
  <definedNames>
    <definedName name="_AA100000">#REF!</definedName>
    <definedName name="_Fill">#REF!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0">'ANEXO V'!$A$1:$O$73</definedName>
    <definedName name="_xlnm.Print_Area">#REF!</definedName>
    <definedName name="Área_impressão_IM">#REF!</definedName>
    <definedName name="B.01.05.10.10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1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tot_infra_1">#REF!</definedName>
    <definedName name="TOTAL_GERAL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8" i="14" l="1"/>
  <c r="D60" i="14" s="1"/>
  <c r="D58" i="14"/>
  <c r="E58" i="14"/>
  <c r="F58" i="14"/>
  <c r="G58" i="14"/>
  <c r="H58" i="14"/>
  <c r="I58" i="14"/>
  <c r="J58" i="14"/>
  <c r="K58" i="14"/>
  <c r="L58" i="14"/>
  <c r="M58" i="14"/>
  <c r="N58" i="14"/>
  <c r="O58" i="14"/>
  <c r="D59" i="14"/>
  <c r="E59" i="14" s="1"/>
  <c r="O57" i="14"/>
  <c r="N57" i="14"/>
  <c r="L57" i="14"/>
  <c r="K57" i="14"/>
  <c r="J57" i="14"/>
  <c r="H57" i="14"/>
  <c r="G57" i="14"/>
  <c r="F57" i="14"/>
  <c r="D57" i="14"/>
  <c r="P56" i="14"/>
  <c r="M57" i="14"/>
  <c r="O55" i="14"/>
  <c r="N55" i="14"/>
  <c r="L55" i="14"/>
  <c r="K55" i="14"/>
  <c r="J55" i="14"/>
  <c r="H55" i="14"/>
  <c r="G55" i="14"/>
  <c r="F55" i="14"/>
  <c r="D55" i="14"/>
  <c r="P54" i="14"/>
  <c r="M55" i="14"/>
  <c r="O53" i="14"/>
  <c r="N53" i="14"/>
  <c r="L53" i="14"/>
  <c r="K53" i="14"/>
  <c r="J53" i="14"/>
  <c r="H53" i="14"/>
  <c r="G53" i="14"/>
  <c r="F53" i="14"/>
  <c r="D53" i="14"/>
  <c r="P52" i="14"/>
  <c r="M53" i="14"/>
  <c r="O51" i="14"/>
  <c r="N51" i="14"/>
  <c r="L51" i="14"/>
  <c r="K51" i="14"/>
  <c r="J51" i="14"/>
  <c r="H51" i="14"/>
  <c r="G51" i="14"/>
  <c r="F51" i="14"/>
  <c r="D51" i="14"/>
  <c r="P50" i="14"/>
  <c r="M51" i="14"/>
  <c r="O49" i="14"/>
  <c r="N49" i="14"/>
  <c r="L49" i="14"/>
  <c r="K49" i="14"/>
  <c r="J49" i="14"/>
  <c r="H49" i="14"/>
  <c r="G49" i="14"/>
  <c r="F49" i="14"/>
  <c r="D49" i="14"/>
  <c r="P48" i="14"/>
  <c r="M49" i="14"/>
  <c r="O47" i="14"/>
  <c r="N47" i="14"/>
  <c r="L47" i="14"/>
  <c r="K47" i="14"/>
  <c r="J47" i="14"/>
  <c r="H47" i="14"/>
  <c r="G47" i="14"/>
  <c r="F47" i="14"/>
  <c r="D47" i="14"/>
  <c r="P46" i="14"/>
  <c r="M47" i="14"/>
  <c r="O45" i="14"/>
  <c r="N45" i="14"/>
  <c r="L45" i="14"/>
  <c r="K45" i="14"/>
  <c r="J45" i="14"/>
  <c r="H45" i="14"/>
  <c r="G45" i="14"/>
  <c r="F45" i="14"/>
  <c r="D45" i="14"/>
  <c r="P44" i="14"/>
  <c r="M45" i="14"/>
  <c r="O43" i="14"/>
  <c r="N43" i="14"/>
  <c r="L43" i="14"/>
  <c r="K43" i="14"/>
  <c r="J43" i="14"/>
  <c r="H43" i="14"/>
  <c r="G43" i="14"/>
  <c r="F43" i="14"/>
  <c r="D43" i="14"/>
  <c r="P42" i="14"/>
  <c r="M43" i="14"/>
  <c r="O41" i="14"/>
  <c r="N41" i="14"/>
  <c r="L41" i="14"/>
  <c r="K41" i="14"/>
  <c r="J41" i="14"/>
  <c r="H41" i="14"/>
  <c r="G41" i="14"/>
  <c r="F41" i="14"/>
  <c r="D41" i="14"/>
  <c r="P40" i="14"/>
  <c r="M41" i="14"/>
  <c r="O39" i="14"/>
  <c r="N39" i="14"/>
  <c r="L39" i="14"/>
  <c r="K39" i="14"/>
  <c r="J39" i="14"/>
  <c r="H39" i="14"/>
  <c r="G39" i="14"/>
  <c r="F39" i="14"/>
  <c r="D39" i="14"/>
  <c r="P38" i="14"/>
  <c r="M39" i="14"/>
  <c r="O37" i="14"/>
  <c r="N37" i="14"/>
  <c r="L37" i="14"/>
  <c r="K37" i="14"/>
  <c r="J37" i="14"/>
  <c r="H37" i="14"/>
  <c r="G37" i="14"/>
  <c r="F37" i="14"/>
  <c r="D37" i="14"/>
  <c r="P36" i="14"/>
  <c r="M37" i="14"/>
  <c r="O35" i="14"/>
  <c r="N35" i="14"/>
  <c r="L35" i="14"/>
  <c r="K35" i="14"/>
  <c r="J35" i="14"/>
  <c r="H35" i="14"/>
  <c r="G35" i="14"/>
  <c r="F35" i="14"/>
  <c r="D35" i="14"/>
  <c r="P34" i="14"/>
  <c r="M35" i="14"/>
  <c r="O33" i="14"/>
  <c r="N33" i="14"/>
  <c r="L33" i="14"/>
  <c r="K33" i="14"/>
  <c r="J33" i="14"/>
  <c r="H33" i="14"/>
  <c r="G33" i="14"/>
  <c r="F33" i="14"/>
  <c r="D33" i="14"/>
  <c r="P32" i="14"/>
  <c r="M33" i="14"/>
  <c r="O31" i="14"/>
  <c r="N31" i="14"/>
  <c r="L31" i="14"/>
  <c r="K31" i="14"/>
  <c r="J31" i="14"/>
  <c r="H31" i="14"/>
  <c r="G31" i="14"/>
  <c r="F31" i="14"/>
  <c r="D31" i="14"/>
  <c r="P30" i="14"/>
  <c r="M31" i="14"/>
  <c r="O29" i="14"/>
  <c r="N29" i="14"/>
  <c r="L29" i="14"/>
  <c r="K29" i="14"/>
  <c r="J29" i="14"/>
  <c r="H29" i="14"/>
  <c r="G29" i="14"/>
  <c r="F29" i="14"/>
  <c r="D29" i="14"/>
  <c r="P28" i="14"/>
  <c r="M29" i="14"/>
  <c r="O27" i="14"/>
  <c r="N27" i="14"/>
  <c r="L27" i="14"/>
  <c r="K27" i="14"/>
  <c r="J27" i="14"/>
  <c r="H27" i="14"/>
  <c r="G27" i="14"/>
  <c r="F27" i="14"/>
  <c r="D27" i="14"/>
  <c r="P26" i="14"/>
  <c r="M27" i="14"/>
  <c r="O25" i="14"/>
  <c r="N25" i="14"/>
  <c r="L25" i="14"/>
  <c r="K25" i="14"/>
  <c r="J25" i="14"/>
  <c r="H25" i="14"/>
  <c r="G25" i="14"/>
  <c r="F25" i="14"/>
  <c r="D25" i="14"/>
  <c r="P24" i="14"/>
  <c r="M25" i="14"/>
  <c r="O23" i="14"/>
  <c r="N23" i="14"/>
  <c r="L23" i="14"/>
  <c r="K23" i="14"/>
  <c r="J23" i="14"/>
  <c r="H23" i="14"/>
  <c r="G23" i="14"/>
  <c r="F23" i="14"/>
  <c r="D23" i="14"/>
  <c r="P22" i="14"/>
  <c r="M23" i="14"/>
  <c r="P20" i="14"/>
  <c r="I19" i="14"/>
  <c r="P18" i="14"/>
  <c r="O19" i="14"/>
  <c r="P16" i="14"/>
  <c r="O17" i="14"/>
  <c r="P14" i="14"/>
  <c r="A10" i="14"/>
  <c r="E60" i="14" l="1"/>
  <c r="F59" i="14"/>
  <c r="O21" i="14"/>
  <c r="K21" i="14"/>
  <c r="G21" i="14"/>
  <c r="N21" i="14"/>
  <c r="J21" i="14"/>
  <c r="F21" i="14"/>
  <c r="M21" i="14"/>
  <c r="I21" i="14"/>
  <c r="E21" i="14"/>
  <c r="L21" i="14"/>
  <c r="H21" i="14"/>
  <c r="D21" i="14"/>
  <c r="D15" i="14"/>
  <c r="H15" i="14"/>
  <c r="L15" i="14"/>
  <c r="D17" i="14"/>
  <c r="H17" i="14"/>
  <c r="L17" i="14"/>
  <c r="D19" i="14"/>
  <c r="H19" i="14"/>
  <c r="L19" i="14"/>
  <c r="E23" i="14"/>
  <c r="I23" i="14"/>
  <c r="P23" i="14" s="1"/>
  <c r="E25" i="14"/>
  <c r="P25" i="14" s="1"/>
  <c r="I25" i="14"/>
  <c r="E27" i="14"/>
  <c r="I27" i="14"/>
  <c r="E29" i="14"/>
  <c r="P29" i="14" s="1"/>
  <c r="I29" i="14"/>
  <c r="E31" i="14"/>
  <c r="I31" i="14"/>
  <c r="P31" i="14" s="1"/>
  <c r="E33" i="14"/>
  <c r="I33" i="14"/>
  <c r="E35" i="14"/>
  <c r="I35" i="14"/>
  <c r="E37" i="14"/>
  <c r="P37" i="14" s="1"/>
  <c r="I37" i="14"/>
  <c r="E39" i="14"/>
  <c r="I39" i="14"/>
  <c r="P39" i="14" s="1"/>
  <c r="E41" i="14"/>
  <c r="P41" i="14" s="1"/>
  <c r="I41" i="14"/>
  <c r="E43" i="14"/>
  <c r="I43" i="14"/>
  <c r="E45" i="14"/>
  <c r="P45" i="14" s="1"/>
  <c r="I45" i="14"/>
  <c r="E47" i="14"/>
  <c r="I47" i="14"/>
  <c r="P47" i="14" s="1"/>
  <c r="E49" i="14"/>
  <c r="I49" i="14"/>
  <c r="E51" i="14"/>
  <c r="I51" i="14"/>
  <c r="E53" i="14"/>
  <c r="P53" i="14" s="1"/>
  <c r="I53" i="14"/>
  <c r="E55" i="14"/>
  <c r="I55" i="14"/>
  <c r="P55" i="14" s="1"/>
  <c r="E57" i="14"/>
  <c r="P57" i="14" s="1"/>
  <c r="I57" i="14"/>
  <c r="E15" i="14"/>
  <c r="M15" i="14"/>
  <c r="E17" i="14"/>
  <c r="E19" i="14"/>
  <c r="M19" i="14"/>
  <c r="F15" i="14"/>
  <c r="J15" i="14"/>
  <c r="N15" i="14"/>
  <c r="F17" i="14"/>
  <c r="J17" i="14"/>
  <c r="N17" i="14"/>
  <c r="F19" i="14"/>
  <c r="J19" i="14"/>
  <c r="N19" i="14"/>
  <c r="I15" i="14"/>
  <c r="I17" i="14"/>
  <c r="M17" i="14"/>
  <c r="G15" i="14"/>
  <c r="K15" i="14"/>
  <c r="O15" i="14"/>
  <c r="G17" i="14"/>
  <c r="K17" i="14"/>
  <c r="G19" i="14"/>
  <c r="K19" i="14"/>
  <c r="G59" i="14" l="1"/>
  <c r="F60" i="14"/>
  <c r="P15" i="14"/>
  <c r="P51" i="14"/>
  <c r="P43" i="14"/>
  <c r="P35" i="14"/>
  <c r="P27" i="14"/>
  <c r="P17" i="14"/>
  <c r="P49" i="14"/>
  <c r="P33" i="14"/>
  <c r="P19" i="14"/>
  <c r="P21" i="14"/>
  <c r="G60" i="14" l="1"/>
  <c r="H59" i="14"/>
  <c r="H60" i="14" l="1"/>
  <c r="I59" i="14"/>
  <c r="I60" i="14" l="1"/>
  <c r="J59" i="14"/>
  <c r="K59" i="14" l="1"/>
  <c r="J60" i="14"/>
  <c r="K60" i="14" l="1"/>
  <c r="L59" i="14"/>
  <c r="L60" i="14" l="1"/>
  <c r="M59" i="14"/>
  <c r="M60" i="14" l="1"/>
  <c r="N59" i="14"/>
  <c r="O59" i="14" l="1"/>
  <c r="O60" i="14" s="1"/>
  <c r="N60" i="14"/>
</calcChain>
</file>

<file path=xl/sharedStrings.xml><?xml version="1.0" encoding="utf-8"?>
<sst xmlns="http://schemas.openxmlformats.org/spreadsheetml/2006/main" count="68" uniqueCount="68">
  <si>
    <t>PREFEITURA MUNICIPAL DE JACAREÍ</t>
  </si>
  <si>
    <t>SECRETARIA DE SAÚDE</t>
  </si>
  <si>
    <t xml:space="preserve">1º MÊS </t>
  </si>
  <si>
    <t xml:space="preserve">2º MÊS </t>
  </si>
  <si>
    <t xml:space="preserve">3º MÊS </t>
  </si>
  <si>
    <t xml:space="preserve">4º MÊS </t>
  </si>
  <si>
    <t xml:space="preserve">5º MÊS </t>
  </si>
  <si>
    <t xml:space="preserve">6º MÊS </t>
  </si>
  <si>
    <t xml:space="preserve">7º MÊS </t>
  </si>
  <si>
    <t xml:space="preserve">8º MÊS </t>
  </si>
  <si>
    <t xml:space="preserve">9º MÊS </t>
  </si>
  <si>
    <t xml:space="preserve">10º MÊS </t>
  </si>
  <si>
    <t xml:space="preserve">11º MÊS </t>
  </si>
  <si>
    <t xml:space="preserve">12º MÊS </t>
  </si>
  <si>
    <t xml:space="preserve"> 1 </t>
  </si>
  <si>
    <t>SERVIÇOS PRELIMINARES E INDIRETOS</t>
  </si>
  <si>
    <t xml:space="preserve"> 2 </t>
  </si>
  <si>
    <t>FUNDAÇÃO</t>
  </si>
  <si>
    <t xml:space="preserve"> 3 </t>
  </si>
  <si>
    <t>ESTRUTURA</t>
  </si>
  <si>
    <t xml:space="preserve"> 4 </t>
  </si>
  <si>
    <t>ALVENARIA, VEDAÇÕES E DIVISÓRIAS</t>
  </si>
  <si>
    <t xml:space="preserve"> 5 </t>
  </si>
  <si>
    <t>COBERTURA</t>
  </si>
  <si>
    <t xml:space="preserve"> 6 </t>
  </si>
  <si>
    <t>IMPERMEABILIZAÇÃO</t>
  </si>
  <si>
    <t xml:space="preserve"> 7 </t>
  </si>
  <si>
    <t>ESQUADRIAS</t>
  </si>
  <si>
    <t xml:space="preserve"> 8 </t>
  </si>
  <si>
    <t>REVESTIMENTO DE PAREDE</t>
  </si>
  <si>
    <t xml:space="preserve"> 9 </t>
  </si>
  <si>
    <t>REVESTIMENTO DE PISO INTERNO</t>
  </si>
  <si>
    <t xml:space="preserve"> 10 </t>
  </si>
  <si>
    <t>REVESTIMENTO DE TETO</t>
  </si>
  <si>
    <t xml:space="preserve"> 11 </t>
  </si>
  <si>
    <t>PINTURA</t>
  </si>
  <si>
    <t xml:space="preserve"> 12 </t>
  </si>
  <si>
    <t>MURO DE FECHAMENTO / MURETA  / CASA DE BOMBA / BASE DO RESERVATÓRIO</t>
  </si>
  <si>
    <t xml:space="preserve"> 13 </t>
  </si>
  <si>
    <t>MARMORARIA</t>
  </si>
  <si>
    <t xml:space="preserve"> 14 </t>
  </si>
  <si>
    <t>LOUÇAS, METAIS E ACESSÓRIOS</t>
  </si>
  <si>
    <t xml:space="preserve"> 15 </t>
  </si>
  <si>
    <t>INSTALAÇÕES HIDROSSANITÁRIAS</t>
  </si>
  <si>
    <t xml:space="preserve"> 16 </t>
  </si>
  <si>
    <t>INSTALAÇÕES ELÉTRICAS</t>
  </si>
  <si>
    <t xml:space="preserve"> 17 </t>
  </si>
  <si>
    <t>CLIMATIZAÇÃO</t>
  </si>
  <si>
    <t xml:space="preserve"> 18 </t>
  </si>
  <si>
    <t>DADOS E VOZ</t>
  </si>
  <si>
    <t xml:space="preserve"> 19 </t>
  </si>
  <si>
    <t>GASES MEDICINAIS</t>
  </si>
  <si>
    <t xml:space="preserve"> 20 </t>
  </si>
  <si>
    <t>URBANIZAÇÃO</t>
  </si>
  <si>
    <t xml:space="preserve"> 21 </t>
  </si>
  <si>
    <t>DRENAGEM</t>
  </si>
  <si>
    <t xml:space="preserve"> 22 </t>
  </si>
  <si>
    <t>SERVIÇOS COMPLEMENTARES</t>
  </si>
  <si>
    <t>ANEXO V -  PROPOSTA DE CRONOGRAMA FÍSICO FINANCEIRO</t>
  </si>
  <si>
    <t xml:space="preserve">CRONOGRAMA FÍSICO FINANCEIRO </t>
  </si>
  <si>
    <t>ITEM</t>
  </si>
  <si>
    <t>ESPECIFICAÇÃO DO SERVIÇO</t>
  </si>
  <si>
    <t>VALOR</t>
  </si>
  <si>
    <t>TOTAL DAS ETAPAS</t>
  </si>
  <si>
    <t>TOTAL ACUMULADO</t>
  </si>
  <si>
    <t>PORCENTAGEM ACUMULADA</t>
  </si>
  <si>
    <t>EDITAL NA MODALIDADE CONCORRÊNCIA Nº. ___/2026</t>
  </si>
  <si>
    <t>OBS.: A empresa deverá elaborar seu próprio cronograma físico-financeiro. No entanto, deverá comprometer-se a cumprir rigorosamente os prazos de execução e as etapas estabelecidas no PAC Saúde, incluindo a execução mínima de 30% (trinta por cento) da obra nos primeiros 90 (noventa) dias, ou outro prazo que venha a ser exigido.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</si>
</sst>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&quot;R$ &quot;* #,##0.00_-;&quot;-R$ &quot;* #,##0.00_-;_-&quot;R$ &quot;* \-??_-;_-@_-"/>
    <numFmt numFmtId="165" formatCode="_-* #,##0.00_-;\-* #,##0.00_-;_-* \-??_-;_-@_-"/>
    <numFmt numFmtId="166" formatCode="_(* #,##0.00_);_(* \(#,##0.00\);_(* \-??_);_(@_)"/>
    <numFmt numFmtId="167" formatCode="[$R$-416]\ #,##0.00;[Red]\-[$R$-416]\ #,##0.00"/>
    <numFmt numFmtId="168" formatCode="0.0"/>
    <numFmt numFmtId="169" formatCode="&quot;R$ &quot;#,##0.00"/>
    <numFmt numFmtId="170" formatCode="0.0000000000%"/>
    <numFmt numFmtId="171" formatCode="#,##0.000000"/>
    <numFmt numFmtId="172" formatCode="0.0000%"/>
    <numFmt numFmtId="173" formatCode="0.0000000%"/>
  </numFmts>
  <fonts count="13" x14ac:knownFonts="1">
    <font>
      <sz val="11"/>
      <name val="Arial"/>
      <family val="1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b/>
      <sz val="14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22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sz val="11"/>
      <name val="Arial"/>
      <family val="2"/>
      <charset val="1"/>
    </font>
    <font>
      <sz val="11"/>
      <name val="Arial"/>
      <family val="1"/>
      <charset val="1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BFBFBF"/>
      </patternFill>
    </fill>
    <fill>
      <patternFill patternType="solid">
        <fgColor rgb="FFFFFF00"/>
        <bgColor rgb="FFFFFF00"/>
      </patternFill>
    </fill>
  </fills>
  <borders count="3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164" fontId="1" fillId="0" borderId="0" applyBorder="0" applyProtection="0"/>
    <xf numFmtId="0" fontId="2" fillId="0" borderId="0"/>
    <xf numFmtId="0" fontId="2" fillId="0" borderId="0"/>
    <xf numFmtId="0" fontId="3" fillId="0" borderId="0"/>
    <xf numFmtId="0" fontId="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9" fontId="1" fillId="0" borderId="0" applyBorder="0" applyProtection="0"/>
    <xf numFmtId="165" fontId="1" fillId="0" borderId="0"/>
    <xf numFmtId="165" fontId="11" fillId="0" borderId="0" applyBorder="0" applyProtection="0"/>
    <xf numFmtId="166" fontId="2" fillId="0" borderId="0" applyBorder="0" applyProtection="0"/>
    <xf numFmtId="0" fontId="1" fillId="0" borderId="0"/>
  </cellStyleXfs>
  <cellXfs count="91">
    <xf numFmtId="0" fontId="0" fillId="0" borderId="0" xfId="0"/>
    <xf numFmtId="0" fontId="1" fillId="0" borderId="0" xfId="5"/>
    <xf numFmtId="4" fontId="6" fillId="2" borderId="4" xfId="5" applyNumberFormat="1" applyFont="1" applyFill="1" applyBorder="1" applyAlignment="1">
      <alignment horizontal="center" vertical="center" wrapText="1"/>
    </xf>
    <xf numFmtId="0" fontId="2" fillId="0" borderId="0" xfId="5" applyFont="1"/>
    <xf numFmtId="0" fontId="4" fillId="0" borderId="11" xfId="5" applyFont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12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12" xfId="5" applyFont="1" applyBorder="1" applyAlignment="1">
      <alignment horizontal="center" vertical="center"/>
    </xf>
    <xf numFmtId="4" fontId="5" fillId="2" borderId="14" xfId="5" applyNumberFormat="1" applyFont="1" applyFill="1" applyBorder="1" applyAlignment="1">
      <alignment horizontal="center" vertical="center" wrapText="1"/>
    </xf>
    <xf numFmtId="4" fontId="6" fillId="2" borderId="15" xfId="5" applyNumberFormat="1" applyFont="1" applyFill="1" applyBorder="1" applyAlignment="1">
      <alignment horizontal="center" vertical="center" wrapText="1"/>
    </xf>
    <xf numFmtId="0" fontId="10" fillId="0" borderId="0" xfId="5" applyFont="1"/>
    <xf numFmtId="4" fontId="5" fillId="0" borderId="11" xfId="5" applyNumberFormat="1" applyFont="1" applyBorder="1" applyAlignment="1">
      <alignment horizontal="center" vertical="center" wrapText="1"/>
    </xf>
    <xf numFmtId="4" fontId="6" fillId="0" borderId="0" xfId="5" applyNumberFormat="1" applyFont="1" applyAlignment="1">
      <alignment horizontal="center" vertical="center" wrapText="1"/>
    </xf>
    <xf numFmtId="4" fontId="6" fillId="0" borderId="1" xfId="5" applyNumberFormat="1" applyFont="1" applyBorder="1" applyAlignment="1">
      <alignment horizontal="center" vertical="center" wrapText="1"/>
    </xf>
    <xf numFmtId="4" fontId="6" fillId="0" borderId="2" xfId="5" applyNumberFormat="1" applyFont="1" applyBorder="1" applyAlignment="1">
      <alignment horizontal="center" vertical="center" wrapText="1"/>
    </xf>
    <xf numFmtId="4" fontId="6" fillId="0" borderId="16" xfId="5" applyNumberFormat="1" applyFont="1" applyBorder="1" applyAlignment="1">
      <alignment horizontal="center" vertical="center" wrapText="1"/>
    </xf>
    <xf numFmtId="10" fontId="5" fillId="2" borderId="18" xfId="10" applyNumberFormat="1" applyFont="1" applyFill="1" applyBorder="1" applyAlignment="1" applyProtection="1">
      <alignment horizontal="center" vertical="center"/>
    </xf>
    <xf numFmtId="10" fontId="5" fillId="2" borderId="19" xfId="10" applyNumberFormat="1" applyFont="1" applyFill="1" applyBorder="1" applyAlignment="1" applyProtection="1">
      <alignment horizontal="center" vertical="center"/>
    </xf>
    <xf numFmtId="10" fontId="10" fillId="0" borderId="0" xfId="5" applyNumberFormat="1" applyFont="1"/>
    <xf numFmtId="10" fontId="2" fillId="0" borderId="0" xfId="5" applyNumberFormat="1" applyFont="1"/>
    <xf numFmtId="165" fontId="10" fillId="0" borderId="3" xfId="5" applyNumberFormat="1" applyFont="1" applyBorder="1" applyAlignment="1">
      <alignment horizontal="center" vertical="center"/>
    </xf>
    <xf numFmtId="165" fontId="10" fillId="0" borderId="20" xfId="5" applyNumberFormat="1" applyFont="1" applyBorder="1" applyAlignment="1">
      <alignment horizontal="center" vertical="center"/>
    </xf>
    <xf numFmtId="169" fontId="10" fillId="3" borderId="0" xfId="5" applyNumberFormat="1" applyFont="1" applyFill="1"/>
    <xf numFmtId="167" fontId="2" fillId="0" borderId="0" xfId="5" applyNumberFormat="1" applyFont="1"/>
    <xf numFmtId="10" fontId="5" fillId="2" borderId="3" xfId="10" applyNumberFormat="1" applyFont="1" applyFill="1" applyBorder="1" applyAlignment="1" applyProtection="1">
      <alignment horizontal="center" vertical="center"/>
    </xf>
    <xf numFmtId="10" fontId="5" fillId="2" borderId="20" xfId="10" applyNumberFormat="1" applyFont="1" applyFill="1" applyBorder="1" applyAlignment="1" applyProtection="1">
      <alignment horizontal="center" vertical="center"/>
    </xf>
    <xf numFmtId="10" fontId="10" fillId="3" borderId="0" xfId="5" applyNumberFormat="1" applyFont="1" applyFill="1"/>
    <xf numFmtId="170" fontId="0" fillId="0" borderId="0" xfId="10" applyNumberFormat="1" applyFont="1" applyBorder="1" applyProtection="1"/>
    <xf numFmtId="169" fontId="5" fillId="0" borderId="4" xfId="5" applyNumberFormat="1" applyFont="1" applyBorder="1" applyAlignment="1">
      <alignment horizontal="center" vertical="center"/>
    </xf>
    <xf numFmtId="169" fontId="5" fillId="0" borderId="4" xfId="5" applyNumberFormat="1" applyFont="1" applyBorder="1" applyAlignment="1">
      <alignment horizontal="right" vertical="center"/>
    </xf>
    <xf numFmtId="169" fontId="5" fillId="0" borderId="15" xfId="5" applyNumberFormat="1" applyFont="1" applyBorder="1" applyAlignment="1">
      <alignment horizontal="right" vertical="center"/>
    </xf>
    <xf numFmtId="169" fontId="5" fillId="0" borderId="24" xfId="5" applyNumberFormat="1" applyFont="1" applyBorder="1" applyAlignment="1">
      <alignment horizontal="center" vertical="center"/>
    </xf>
    <xf numFmtId="169" fontId="5" fillId="0" borderId="25" xfId="5" applyNumberFormat="1" applyFont="1" applyBorder="1" applyAlignment="1">
      <alignment horizontal="right" vertical="center"/>
    </xf>
    <xf numFmtId="169" fontId="5" fillId="0" borderId="26" xfId="5" applyNumberFormat="1" applyFont="1" applyBorder="1" applyAlignment="1">
      <alignment horizontal="right" vertical="center"/>
    </xf>
    <xf numFmtId="4" fontId="10" fillId="0" borderId="28" xfId="5" applyNumberFormat="1" applyFont="1" applyBorder="1" applyAlignment="1">
      <alignment horizontal="right"/>
    </xf>
    <xf numFmtId="10" fontId="5" fillId="0" borderId="28" xfId="5" applyNumberFormat="1" applyFont="1" applyBorder="1" applyAlignment="1">
      <alignment horizontal="center" vertical="center"/>
    </xf>
    <xf numFmtId="10" fontId="5" fillId="0" borderId="29" xfId="5" applyNumberFormat="1" applyFont="1" applyBorder="1" applyAlignment="1">
      <alignment horizontal="center" vertical="center"/>
    </xf>
    <xf numFmtId="0" fontId="10" fillId="0" borderId="11" xfId="5" applyFont="1" applyBorder="1" applyAlignment="1">
      <alignment horizontal="center"/>
    </xf>
    <xf numFmtId="0" fontId="10" fillId="0" borderId="30" xfId="5" applyFont="1" applyBorder="1" applyAlignment="1">
      <alignment wrapText="1"/>
    </xf>
    <xf numFmtId="4" fontId="10" fillId="0" borderId="30" xfId="5" applyNumberFormat="1" applyFont="1" applyBorder="1" applyAlignment="1">
      <alignment horizontal="right"/>
    </xf>
    <xf numFmtId="4" fontId="10" fillId="0" borderId="31" xfId="5" applyNumberFormat="1" applyFont="1" applyBorder="1" applyAlignment="1">
      <alignment horizontal="right"/>
    </xf>
    <xf numFmtId="0" fontId="10" fillId="0" borderId="0" xfId="5" applyFont="1" applyAlignment="1">
      <alignment wrapText="1"/>
    </xf>
    <xf numFmtId="4" fontId="10" fillId="0" borderId="0" xfId="5" applyNumberFormat="1" applyFont="1" applyAlignment="1">
      <alignment horizontal="right"/>
    </xf>
    <xf numFmtId="4" fontId="10" fillId="0" borderId="12" xfId="5" applyNumberFormat="1" applyFont="1" applyBorder="1" applyAlignment="1">
      <alignment horizontal="right"/>
    </xf>
    <xf numFmtId="171" fontId="10" fillId="0" borderId="0" xfId="5" applyNumberFormat="1" applyFont="1" applyAlignment="1">
      <alignment horizontal="right"/>
    </xf>
    <xf numFmtId="4" fontId="5" fillId="0" borderId="0" xfId="5" applyNumberFormat="1" applyFont="1" applyAlignment="1">
      <alignment horizontal="center" vertical="center"/>
    </xf>
    <xf numFmtId="4" fontId="5" fillId="0" borderId="0" xfId="5" applyNumberFormat="1" applyFont="1" applyAlignment="1">
      <alignment vertical="center"/>
    </xf>
    <xf numFmtId="172" fontId="0" fillId="0" borderId="0" xfId="10" applyNumberFormat="1" applyFont="1" applyBorder="1" applyProtection="1"/>
    <xf numFmtId="173" fontId="0" fillId="0" borderId="0" xfId="10" applyNumberFormat="1" applyFont="1" applyBorder="1" applyProtection="1"/>
    <xf numFmtId="172" fontId="0" fillId="0" borderId="12" xfId="10" applyNumberFormat="1" applyFont="1" applyBorder="1" applyProtection="1"/>
    <xf numFmtId="9" fontId="0" fillId="0" borderId="0" xfId="10" applyFont="1" applyBorder="1" applyProtection="1"/>
    <xf numFmtId="4" fontId="5" fillId="0" borderId="0" xfId="5" applyNumberFormat="1" applyFont="1" applyAlignment="1">
      <alignment horizontal="center"/>
    </xf>
    <xf numFmtId="4" fontId="5" fillId="0" borderId="12" xfId="5" applyNumberFormat="1" applyFont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4" fontId="10" fillId="0" borderId="0" xfId="5" applyNumberFormat="1" applyFont="1" applyAlignment="1">
      <alignment horizontal="center" vertical="center"/>
    </xf>
    <xf numFmtId="4" fontId="10" fillId="0" borderId="0" xfId="5" applyNumberFormat="1" applyFont="1" applyAlignment="1">
      <alignment horizontal="center"/>
    </xf>
    <xf numFmtId="4" fontId="10" fillId="0" borderId="0" xfId="5" applyNumberFormat="1" applyFont="1" applyAlignment="1">
      <alignment vertical="center"/>
    </xf>
    <xf numFmtId="0" fontId="6" fillId="0" borderId="32" xfId="14" applyFont="1" applyBorder="1" applyAlignment="1">
      <alignment horizontal="left"/>
    </xf>
    <xf numFmtId="0" fontId="10" fillId="0" borderId="33" xfId="5" applyFont="1" applyBorder="1" applyAlignment="1">
      <alignment wrapText="1"/>
    </xf>
    <xf numFmtId="4" fontId="10" fillId="0" borderId="33" xfId="5" applyNumberFormat="1" applyFont="1" applyBorder="1" applyAlignment="1">
      <alignment horizontal="right"/>
    </xf>
    <xf numFmtId="4" fontId="10" fillId="0" borderId="33" xfId="5" applyNumberFormat="1" applyFont="1" applyBorder="1" applyAlignment="1">
      <alignment horizontal="center" vertical="center"/>
    </xf>
    <xf numFmtId="4" fontId="10" fillId="0" borderId="33" xfId="5" applyNumberFormat="1" applyFont="1" applyBorder="1" applyAlignment="1">
      <alignment horizontal="center"/>
    </xf>
    <xf numFmtId="4" fontId="10" fillId="0" borderId="34" xfId="5" applyNumberFormat="1" applyFont="1" applyBorder="1" applyAlignment="1">
      <alignment horizontal="center" vertical="center"/>
    </xf>
    <xf numFmtId="4" fontId="10" fillId="0" borderId="0" xfId="5" applyNumberFormat="1" applyFont="1" applyAlignment="1">
      <alignment horizontal="left" wrapText="1"/>
    </xf>
    <xf numFmtId="4" fontId="5" fillId="0" borderId="14" xfId="5" applyNumberFormat="1" applyFont="1" applyBorder="1" applyAlignment="1">
      <alignment horizontal="center" vertical="center"/>
    </xf>
    <xf numFmtId="4" fontId="5" fillId="0" borderId="23" xfId="5" applyNumberFormat="1" applyFont="1" applyBorder="1" applyAlignment="1">
      <alignment horizontal="center" vertical="center"/>
    </xf>
    <xf numFmtId="4" fontId="5" fillId="0" borderId="27" xfId="5" applyNumberFormat="1" applyFont="1" applyBorder="1" applyAlignment="1">
      <alignment horizontal="center" vertical="center"/>
    </xf>
    <xf numFmtId="4" fontId="12" fillId="0" borderId="35" xfId="5" applyNumberFormat="1" applyFont="1" applyBorder="1" applyAlignment="1">
      <alignment horizontal="left" vertical="center" wrapText="1"/>
    </xf>
    <xf numFmtId="4" fontId="12" fillId="0" borderId="36" xfId="5" applyNumberFormat="1" applyFont="1" applyBorder="1" applyAlignment="1">
      <alignment horizontal="left" vertical="center" wrapText="1"/>
    </xf>
    <xf numFmtId="4" fontId="12" fillId="0" borderId="37" xfId="5" applyNumberFormat="1" applyFont="1" applyBorder="1" applyAlignment="1">
      <alignment horizontal="left" vertical="center" wrapText="1"/>
    </xf>
    <xf numFmtId="4" fontId="12" fillId="0" borderId="5" xfId="5" applyNumberFormat="1" applyFont="1" applyBorder="1" applyAlignment="1">
      <alignment horizontal="left" vertical="center" wrapText="1"/>
    </xf>
    <xf numFmtId="4" fontId="12" fillId="0" borderId="6" xfId="5" applyNumberFormat="1" applyFont="1" applyBorder="1" applyAlignment="1">
      <alignment horizontal="left" vertical="center" wrapText="1"/>
    </xf>
    <xf numFmtId="4" fontId="12" fillId="0" borderId="7" xfId="5" applyNumberFormat="1" applyFont="1" applyBorder="1" applyAlignment="1">
      <alignment horizontal="left" vertical="center" wrapText="1"/>
    </xf>
    <xf numFmtId="166" fontId="5" fillId="0" borderId="21" xfId="11" applyNumberFormat="1" applyFont="1" applyBorder="1" applyAlignment="1">
      <alignment horizontal="center" vertical="center" wrapText="1"/>
    </xf>
    <xf numFmtId="4" fontId="5" fillId="0" borderId="3" xfId="5" applyNumberFormat="1" applyFont="1" applyBorder="1" applyAlignment="1">
      <alignment vertical="center" wrapText="1"/>
    </xf>
    <xf numFmtId="164" fontId="5" fillId="0" borderId="3" xfId="1" applyFont="1" applyBorder="1" applyAlignment="1" applyProtection="1">
      <alignment horizontal="center" vertical="center" wrapText="1"/>
    </xf>
    <xf numFmtId="166" fontId="5" fillId="0" borderId="22" xfId="11" applyNumberFormat="1" applyFont="1" applyBorder="1" applyAlignment="1">
      <alignment horizontal="center" vertical="center" wrapText="1"/>
    </xf>
    <xf numFmtId="4" fontId="5" fillId="0" borderId="8" xfId="5" applyNumberFormat="1" applyFont="1" applyBorder="1" applyAlignment="1">
      <alignment vertical="center" wrapText="1"/>
    </xf>
    <xf numFmtId="164" fontId="5" fillId="0" borderId="8" xfId="1" applyFont="1" applyBorder="1" applyAlignment="1" applyProtection="1">
      <alignment horizontal="center" vertical="center" wrapText="1"/>
    </xf>
    <xf numFmtId="4" fontId="5" fillId="0" borderId="3" xfId="5" applyNumberFormat="1" applyFont="1" applyBorder="1" applyAlignment="1">
      <alignment horizontal="left" vertical="center" wrapText="1"/>
    </xf>
    <xf numFmtId="0" fontId="9" fillId="0" borderId="13" xfId="5" applyFont="1" applyBorder="1" applyAlignment="1">
      <alignment horizontal="center" vertical="center"/>
    </xf>
    <xf numFmtId="168" fontId="5" fillId="0" borderId="17" xfId="11" applyNumberFormat="1" applyFont="1" applyBorder="1" applyAlignment="1">
      <alignment horizontal="center" vertical="center" wrapText="1"/>
    </xf>
    <xf numFmtId="4" fontId="5" fillId="0" borderId="18" xfId="5" applyNumberFormat="1" applyFont="1" applyBorder="1" applyAlignment="1">
      <alignment vertical="center" wrapText="1"/>
    </xf>
    <xf numFmtId="164" fontId="5" fillId="0" borderId="18" xfId="1" applyFont="1" applyBorder="1" applyAlignment="1" applyProtection="1">
      <alignment horizontal="center" vertical="center"/>
    </xf>
    <xf numFmtId="4" fontId="9" fillId="2" borderId="10" xfId="5" applyNumberFormat="1" applyFont="1" applyFill="1" applyBorder="1" applyAlignment="1">
      <alignment horizontal="left" vertical="center"/>
    </xf>
    <xf numFmtId="0" fontId="4" fillId="0" borderId="9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4" fillId="0" borderId="10" xfId="5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</cellXfs>
  <cellStyles count="15">
    <cellStyle name="Excel Built-in Normal" xfId="14" xr:uid="{00000000-0005-0000-0000-000014000000}"/>
    <cellStyle name="Moeda 2" xfId="1" xr:uid="{00000000-0005-0000-0000-000006000000}"/>
    <cellStyle name="Normal" xfId="0" builtinId="0"/>
    <cellStyle name="Normal 2" xfId="2" xr:uid="{00000000-0005-0000-0000-000007000000}"/>
    <cellStyle name="Normal 2 10" xfId="3" xr:uid="{00000000-0005-0000-0000-000008000000}"/>
    <cellStyle name="Normal 2 2" xfId="4" xr:uid="{00000000-0005-0000-0000-000009000000}"/>
    <cellStyle name="Normal 3" xfId="5" xr:uid="{00000000-0005-0000-0000-00000A000000}"/>
    <cellStyle name="Normal 3 2" xfId="6" xr:uid="{00000000-0005-0000-0000-00000B000000}"/>
    <cellStyle name="Normal 4" xfId="7" xr:uid="{00000000-0005-0000-0000-00000C000000}"/>
    <cellStyle name="Normal 6 3" xfId="8" xr:uid="{00000000-0005-0000-0000-00000D000000}"/>
    <cellStyle name="Normal 9" xfId="9" xr:uid="{00000000-0005-0000-0000-00000E000000}"/>
    <cellStyle name="Porcentagem 2" xfId="10" xr:uid="{00000000-0005-0000-0000-000010000000}"/>
    <cellStyle name="Vírgula 2" xfId="11" xr:uid="{00000000-0005-0000-0000-000011000000}"/>
    <cellStyle name="Vírgula 3" xfId="12" xr:uid="{00000000-0005-0000-0000-000012000000}"/>
    <cellStyle name="Vírgula 8" xfId="13" xr:uid="{00000000-0005-0000-0000-000013000000}"/>
  </cellStyles>
  <dxfs count="3">
    <dxf>
      <font>
        <color rgb="FFBFBFBF"/>
      </font>
    </dxf>
    <dxf>
      <font>
        <color rgb="FFBFBFBF"/>
      </font>
    </dxf>
    <dxf>
      <font>
        <color rgb="FFBFBFBF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3DF"/>
      <rgbColor rgb="FFD8ECF6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FEFEF"/>
      <rgbColor rgb="FFDFF0D8"/>
      <rgbColor rgb="FFFFE699"/>
      <rgbColor rgb="FFBFBFBF"/>
      <rgbColor rgb="FFD9D9D9"/>
      <rgbColor rgb="FFCCCCCC"/>
      <rgbColor rgb="FFD6D6D6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1035360</xdr:colOff>
      <xdr:row>0</xdr:row>
      <xdr:rowOff>63360</xdr:rowOff>
    </xdr:from>
    <xdr:to>
      <xdr:col>2</xdr:col>
      <xdr:colOff>302040</xdr:colOff>
      <xdr:row>4</xdr:row>
      <xdr:rowOff>207000</xdr:rowOff>
    </xdr:to>
    <xdr:pic>
      <xdr:nvPicPr>
        <xdr:cNvPr id="2" name="Imagem 5">
          <a:extLst>
            <a:ext uri="{FF2B5EF4-FFF2-40B4-BE49-F238E27FC236}">
              <a16:creationId xmlns:a16="http://schemas.microsoft.com/office/drawing/2014/main" id="{582EA977-E916-4C71-B3E6-9136850658F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581460" y="66535"/>
          <a:ext cx="2492480" cy="117869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11</xdr:col>
      <xdr:colOff>1123920</xdr:colOff>
      <xdr:row>0</xdr:row>
      <xdr:rowOff>63360</xdr:rowOff>
    </xdr:from>
    <xdr:to>
      <xdr:col>13</xdr:col>
      <xdr:colOff>140400</xdr:colOff>
      <xdr:row>5</xdr:row>
      <xdr:rowOff>93600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D66EE3-6B15-41B2-A604-5ABA0F96CB8C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6173420" y="66535"/>
          <a:ext cx="1388205" cy="129389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0</xdr:colOff>
      <xdr:row>4</xdr:row>
      <xdr:rowOff>186120</xdr:rowOff>
    </xdr:from>
    <xdr:to>
      <xdr:col>14</xdr:col>
      <xdr:colOff>1155688</xdr:colOff>
      <xdr:row>6</xdr:row>
      <xdr:rowOff>8770</xdr:rowOff>
    </xdr:to>
    <xdr:pic>
      <xdr:nvPicPr>
        <xdr:cNvPr id="4" name="Imagem 8">
          <a:extLst>
            <a:ext uri="{FF2B5EF4-FFF2-40B4-BE49-F238E27FC236}">
              <a16:creationId xmlns:a16="http://schemas.microsoft.com/office/drawing/2014/main" id="{57638E2F-8A75-45A8-AFD9-672A3A84B90E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1221170"/>
          <a:ext cx="19767538" cy="25445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iel.santos\Downloads\Anexos%20II_III_IV_V_VI_VII-%20Or&#231;amento%20-%20UMSF%20Jd.do%20Marqu&#234;s%20XX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.CÁLCULO - BALDRAMES"/>
      <sheetName val="MEM.CÁLCULO BALDRAMES"/>
      <sheetName val="RESULTA DIN"/>
      <sheetName val="Plan5"/>
      <sheetName val="TAB DIN"/>
      <sheetName val="ANEXO II"/>
      <sheetName val="ANEXO IV"/>
      <sheetName val="Planilha30"/>
      <sheetName val="ANEXO III"/>
      <sheetName val="ANEXO VI "/>
      <sheetName val="ANEXO VII"/>
      <sheetName val="JUSTIFICATIVA"/>
      <sheetName val="ANEXO V"/>
      <sheetName val="Memo Calc"/>
      <sheetName val="SUBCONTRATAÇÃO"/>
      <sheetName val="Custos Unit EDIF SemDes Jul"/>
      <sheetName val="Custos Unit INFRA SemDes Jul24"/>
      <sheetName val="VOLUME SAPATA"/>
      <sheetName val="SINAPI NÃO DESONERADA 12-2024"/>
      <sheetName val="CDHU"/>
      <sheetName val="CDHU- BOLETIM 196 S-DESON"/>
      <sheetName val="Custos Unit EDIF SemDes Julho24"/>
      <sheetName val="02.01.021"/>
      <sheetName val="Plan1"/>
      <sheetName val="02.101.000040.SER"/>
      <sheetName val="3R 23 13 00 00 35 20 02 17 "/>
      <sheetName val="ANEXO VI"/>
      <sheetName val="SINAPI S_DESON_12-2024"/>
      <sheetName val="Sintético SP Dezembro-2024"/>
      <sheetName val="SINAPI INSUMOS DEZ 2024 1"/>
    </sheetNames>
    <sheetDataSet>
      <sheetData sheetId="0"/>
      <sheetData sheetId="1"/>
      <sheetData sheetId="2"/>
      <sheetData sheetId="3"/>
      <sheetData sheetId="4"/>
      <sheetData sheetId="5">
        <row r="8">
          <cell r="A8" t="str">
            <v>Contratação de empresa especializada para execução de obras de edificação da UMSF do Jardim do Marquês, no Município de Jacareí/SP, conforme projetos executivos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6D84-E501-4A5A-BA5A-EB16F5EF56F6}">
  <dimension ref="A1:R73"/>
  <sheetViews>
    <sheetView tabSelected="1" view="pageBreakPreview" topLeftCell="G1" zoomScale="90" zoomScaleNormal="90" zoomScaleSheetLayoutView="90" zoomScalePageLayoutView="59" workbookViewId="0">
      <selection activeCell="A62" sqref="A62:E63"/>
    </sheetView>
  </sheetViews>
  <sheetFormatPr defaultColWidth="10.58203125" defaultRowHeight="12.75" customHeight="1" x14ac:dyDescent="0.25"/>
  <cols>
    <col min="1" max="1" width="7.08203125" style="3" customWidth="1"/>
    <col min="2" max="2" width="42.33203125" style="3" customWidth="1"/>
    <col min="3" max="3" width="17.58203125" style="3" customWidth="1"/>
    <col min="4" max="4" width="15.1640625" style="3" customWidth="1"/>
    <col min="5" max="5" width="15.33203125" style="3" customWidth="1"/>
    <col min="6" max="6" width="20.1640625" style="3" customWidth="1"/>
    <col min="7" max="7" width="16.33203125" style="3" customWidth="1"/>
    <col min="8" max="8" width="16.25" style="3" customWidth="1"/>
    <col min="9" max="9" width="15.08203125" style="3" customWidth="1"/>
    <col min="10" max="10" width="16.9140625" style="3" customWidth="1"/>
    <col min="11" max="11" width="15.1640625" style="3" customWidth="1"/>
    <col min="12" max="12" width="16" style="3" customWidth="1"/>
    <col min="13" max="13" width="15.1640625" style="3" customWidth="1"/>
    <col min="14" max="14" width="15.6640625" style="3" customWidth="1"/>
    <col min="15" max="15" width="16.1640625" style="3" customWidth="1"/>
    <col min="16" max="16" width="15.1640625" style="3" hidden="1" customWidth="1"/>
    <col min="17" max="17" width="15.33203125" style="3" customWidth="1"/>
    <col min="18" max="18" width="21.83203125" style="3" customWidth="1"/>
    <col min="19" max="16384" width="10.58203125" style="3"/>
  </cols>
  <sheetData>
    <row r="1" spans="1:18" ht="18" x14ac:dyDescent="0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</row>
    <row r="2" spans="1:18" ht="28" x14ac:dyDescent="0.25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1:18" ht="18" x14ac:dyDescent="0.25">
      <c r="A3" s="89" t="s">
        <v>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8" ht="18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8" ht="18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8" ht="15.5" x14ac:dyDescent="0.25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</row>
    <row r="7" spans="1:18" ht="15.5" x14ac:dyDescent="0.25">
      <c r="A7" s="7"/>
      <c r="B7" s="8"/>
      <c r="C7" s="8"/>
      <c r="D7" s="8"/>
      <c r="E7" s="8"/>
      <c r="F7" s="8"/>
      <c r="G7" s="8" t="s">
        <v>66</v>
      </c>
      <c r="H7" s="8"/>
      <c r="I7" s="8"/>
      <c r="J7" s="8"/>
      <c r="K7" s="8"/>
      <c r="L7" s="8"/>
      <c r="M7" s="8"/>
      <c r="N7" s="8"/>
      <c r="O7" s="9"/>
    </row>
    <row r="8" spans="1:18" ht="15.5" x14ac:dyDescent="0.25">
      <c r="A8" s="7"/>
      <c r="B8" s="8"/>
      <c r="C8" s="8"/>
      <c r="D8" s="8"/>
      <c r="E8" s="8"/>
      <c r="F8" s="8"/>
      <c r="G8" s="8" t="s">
        <v>58</v>
      </c>
      <c r="H8" s="8"/>
      <c r="I8" s="8"/>
      <c r="J8" s="8"/>
      <c r="K8" s="8"/>
      <c r="L8" s="8"/>
      <c r="M8" s="8"/>
      <c r="N8" s="8"/>
      <c r="O8" s="9"/>
    </row>
    <row r="9" spans="1:18" ht="15.5" x14ac:dyDescent="0.25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</row>
    <row r="10" spans="1:18" ht="15" customHeight="1" x14ac:dyDescent="0.25">
      <c r="A10" s="86" t="str">
        <f>'[1]ANEXO II'!A8</f>
        <v>Contratação de empresa especializada para execução de obras de edificação da UMSF do Jardim do Marquês, no Município de Jacareí/SP, conforme projetos executivos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</row>
    <row r="11" spans="1:18" ht="15" customHeight="1" thickBot="1" x14ac:dyDescent="0.3">
      <c r="A11" s="82" t="s">
        <v>59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</row>
    <row r="12" spans="1:18" ht="26.25" customHeight="1" x14ac:dyDescent="0.3">
      <c r="A12" s="10" t="s">
        <v>60</v>
      </c>
      <c r="B12" s="2" t="s">
        <v>61</v>
      </c>
      <c r="C12" s="2" t="s">
        <v>62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7</v>
      </c>
      <c r="J12" s="2" t="s">
        <v>8</v>
      </c>
      <c r="K12" s="2" t="s">
        <v>9</v>
      </c>
      <c r="L12" s="2" t="s">
        <v>10</v>
      </c>
      <c r="M12" s="2" t="s">
        <v>11</v>
      </c>
      <c r="N12" s="2" t="s">
        <v>12</v>
      </c>
      <c r="O12" s="11" t="s">
        <v>13</v>
      </c>
      <c r="P12" s="12"/>
    </row>
    <row r="13" spans="1:18" ht="6.75" customHeight="1" thickBot="1" x14ac:dyDescent="0.35">
      <c r="A13" s="13"/>
      <c r="B13" s="14"/>
      <c r="C13" s="14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7"/>
      <c r="P13" s="12"/>
    </row>
    <row r="14" spans="1:18" ht="13.5" customHeight="1" thickBot="1" x14ac:dyDescent="0.35">
      <c r="A14" s="83" t="s">
        <v>14</v>
      </c>
      <c r="B14" s="84" t="s">
        <v>15</v>
      </c>
      <c r="C14" s="85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9"/>
      <c r="P14" s="20">
        <f t="shared" ref="P14:P57" si="0">SUM(D14:O14)</f>
        <v>0</v>
      </c>
      <c r="Q14" s="21"/>
    </row>
    <row r="15" spans="1:18" ht="14" x14ac:dyDescent="0.3">
      <c r="A15" s="83"/>
      <c r="B15" s="84"/>
      <c r="C15" s="85"/>
      <c r="D15" s="22">
        <f t="shared" ref="D15:O15" si="1">D14*$C$14</f>
        <v>0</v>
      </c>
      <c r="E15" s="22">
        <f t="shared" si="1"/>
        <v>0</v>
      </c>
      <c r="F15" s="22">
        <f t="shared" si="1"/>
        <v>0</v>
      </c>
      <c r="G15" s="22">
        <f t="shared" si="1"/>
        <v>0</v>
      </c>
      <c r="H15" s="22">
        <f t="shared" si="1"/>
        <v>0</v>
      </c>
      <c r="I15" s="22">
        <f t="shared" si="1"/>
        <v>0</v>
      </c>
      <c r="J15" s="22">
        <f t="shared" si="1"/>
        <v>0</v>
      </c>
      <c r="K15" s="22">
        <f t="shared" si="1"/>
        <v>0</v>
      </c>
      <c r="L15" s="22">
        <f t="shared" si="1"/>
        <v>0</v>
      </c>
      <c r="M15" s="22">
        <f t="shared" si="1"/>
        <v>0</v>
      </c>
      <c r="N15" s="22">
        <f t="shared" si="1"/>
        <v>0</v>
      </c>
      <c r="O15" s="23">
        <f t="shared" si="1"/>
        <v>0</v>
      </c>
      <c r="P15" s="24">
        <f t="shared" si="0"/>
        <v>0</v>
      </c>
      <c r="Q15" s="25"/>
      <c r="R15" s="25"/>
    </row>
    <row r="16" spans="1:18" ht="13.5" customHeight="1" x14ac:dyDescent="0.3">
      <c r="A16" s="75" t="s">
        <v>16</v>
      </c>
      <c r="B16" s="76" t="s">
        <v>17</v>
      </c>
      <c r="C16" s="77"/>
      <c r="D16" s="26">
        <v>0</v>
      </c>
      <c r="E16" s="26">
        <v>0</v>
      </c>
      <c r="F16" s="26"/>
      <c r="G16" s="26">
        <v>0</v>
      </c>
      <c r="H16" s="26"/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7">
        <v>0</v>
      </c>
      <c r="P16" s="20">
        <f t="shared" si="0"/>
        <v>0</v>
      </c>
      <c r="Q16" s="21"/>
    </row>
    <row r="17" spans="1:18" ht="14" x14ac:dyDescent="0.3">
      <c r="A17" s="75"/>
      <c r="B17" s="76"/>
      <c r="C17" s="77"/>
      <c r="D17" s="22">
        <f t="shared" ref="D17:O17" si="2">$C16*D16</f>
        <v>0</v>
      </c>
      <c r="E17" s="22">
        <f t="shared" si="2"/>
        <v>0</v>
      </c>
      <c r="F17" s="22">
        <f t="shared" si="2"/>
        <v>0</v>
      </c>
      <c r="G17" s="22">
        <f t="shared" si="2"/>
        <v>0</v>
      </c>
      <c r="H17" s="22">
        <f t="shared" si="2"/>
        <v>0</v>
      </c>
      <c r="I17" s="22">
        <f t="shared" si="2"/>
        <v>0</v>
      </c>
      <c r="J17" s="22">
        <f t="shared" si="2"/>
        <v>0</v>
      </c>
      <c r="K17" s="22">
        <f t="shared" si="2"/>
        <v>0</v>
      </c>
      <c r="L17" s="22">
        <f t="shared" si="2"/>
        <v>0</v>
      </c>
      <c r="M17" s="22">
        <f t="shared" si="2"/>
        <v>0</v>
      </c>
      <c r="N17" s="22">
        <f t="shared" si="2"/>
        <v>0</v>
      </c>
      <c r="O17" s="23">
        <f t="shared" si="2"/>
        <v>0</v>
      </c>
      <c r="P17" s="24">
        <f t="shared" si="0"/>
        <v>0</v>
      </c>
      <c r="Q17" s="25"/>
      <c r="R17" s="25"/>
    </row>
    <row r="18" spans="1:18" ht="13.5" customHeight="1" x14ac:dyDescent="0.3">
      <c r="A18" s="75" t="s">
        <v>18</v>
      </c>
      <c r="B18" s="76" t="s">
        <v>19</v>
      </c>
      <c r="C18" s="77"/>
      <c r="D18" s="26">
        <v>0</v>
      </c>
      <c r="E18" s="26">
        <v>0</v>
      </c>
      <c r="F18" s="26">
        <v>0</v>
      </c>
      <c r="G18" s="26">
        <v>0</v>
      </c>
      <c r="H18" s="26"/>
      <c r="I18" s="26"/>
      <c r="J18" s="26"/>
      <c r="K18" s="26"/>
      <c r="L18" s="26">
        <v>0</v>
      </c>
      <c r="M18" s="26">
        <v>0</v>
      </c>
      <c r="N18" s="26">
        <v>0</v>
      </c>
      <c r="O18" s="27">
        <v>0</v>
      </c>
      <c r="P18" s="28">
        <f t="shared" si="0"/>
        <v>0</v>
      </c>
      <c r="Q18" s="21"/>
    </row>
    <row r="19" spans="1:18" ht="14" x14ac:dyDescent="0.3">
      <c r="A19" s="75"/>
      <c r="B19" s="76"/>
      <c r="C19" s="77"/>
      <c r="D19" s="22">
        <f t="shared" ref="D19:O19" si="3">$C18*D18</f>
        <v>0</v>
      </c>
      <c r="E19" s="22">
        <f t="shared" si="3"/>
        <v>0</v>
      </c>
      <c r="F19" s="22">
        <f t="shared" si="3"/>
        <v>0</v>
      </c>
      <c r="G19" s="22">
        <f t="shared" si="3"/>
        <v>0</v>
      </c>
      <c r="H19" s="22">
        <f t="shared" si="3"/>
        <v>0</v>
      </c>
      <c r="I19" s="22">
        <f t="shared" si="3"/>
        <v>0</v>
      </c>
      <c r="J19" s="22">
        <f t="shared" si="3"/>
        <v>0</v>
      </c>
      <c r="K19" s="22">
        <f t="shared" si="3"/>
        <v>0</v>
      </c>
      <c r="L19" s="22">
        <f t="shared" si="3"/>
        <v>0</v>
      </c>
      <c r="M19" s="22">
        <f t="shared" si="3"/>
        <v>0</v>
      </c>
      <c r="N19" s="22">
        <f t="shared" si="3"/>
        <v>0</v>
      </c>
      <c r="O19" s="23">
        <f t="shared" si="3"/>
        <v>0</v>
      </c>
      <c r="P19" s="24">
        <f t="shared" si="0"/>
        <v>0</v>
      </c>
      <c r="Q19" s="25"/>
      <c r="R19" s="25"/>
    </row>
    <row r="20" spans="1:18" ht="13.5" customHeight="1" x14ac:dyDescent="0.3">
      <c r="A20" s="75" t="s">
        <v>20</v>
      </c>
      <c r="B20" s="76" t="s">
        <v>21</v>
      </c>
      <c r="C20" s="77"/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/>
      <c r="L20" s="26"/>
      <c r="M20" s="26">
        <v>0</v>
      </c>
      <c r="N20" s="26">
        <v>0</v>
      </c>
      <c r="O20" s="27">
        <v>0</v>
      </c>
      <c r="P20" s="20">
        <f t="shared" si="0"/>
        <v>0</v>
      </c>
      <c r="Q20" s="21"/>
    </row>
    <row r="21" spans="1:18" ht="14" x14ac:dyDescent="0.3">
      <c r="A21" s="75"/>
      <c r="B21" s="76"/>
      <c r="C21" s="77"/>
      <c r="D21" s="22">
        <f t="shared" ref="D21:O21" si="4">$C20*D20</f>
        <v>0</v>
      </c>
      <c r="E21" s="22">
        <f t="shared" si="4"/>
        <v>0</v>
      </c>
      <c r="F21" s="22">
        <f t="shared" si="4"/>
        <v>0</v>
      </c>
      <c r="G21" s="22">
        <f t="shared" si="4"/>
        <v>0</v>
      </c>
      <c r="H21" s="22">
        <f t="shared" si="4"/>
        <v>0</v>
      </c>
      <c r="I21" s="22">
        <f t="shared" si="4"/>
        <v>0</v>
      </c>
      <c r="J21" s="22">
        <f t="shared" si="4"/>
        <v>0</v>
      </c>
      <c r="K21" s="22">
        <f t="shared" si="4"/>
        <v>0</v>
      </c>
      <c r="L21" s="22">
        <f t="shared" si="4"/>
        <v>0</v>
      </c>
      <c r="M21" s="22">
        <f t="shared" si="4"/>
        <v>0</v>
      </c>
      <c r="N21" s="22">
        <f t="shared" si="4"/>
        <v>0</v>
      </c>
      <c r="O21" s="23">
        <f t="shared" si="4"/>
        <v>0</v>
      </c>
      <c r="P21" s="24">
        <f t="shared" si="0"/>
        <v>0</v>
      </c>
      <c r="Q21" s="25"/>
      <c r="R21" s="25"/>
    </row>
    <row r="22" spans="1:18" ht="13.5" customHeight="1" x14ac:dyDescent="0.3">
      <c r="A22" s="75" t="s">
        <v>22</v>
      </c>
      <c r="B22" s="76" t="s">
        <v>23</v>
      </c>
      <c r="C22" s="77"/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/>
      <c r="M22" s="26"/>
      <c r="N22" s="26">
        <v>0</v>
      </c>
      <c r="O22" s="27">
        <v>0</v>
      </c>
      <c r="P22" s="20">
        <f t="shared" si="0"/>
        <v>0</v>
      </c>
      <c r="Q22" s="21"/>
    </row>
    <row r="23" spans="1:18" ht="14" x14ac:dyDescent="0.3">
      <c r="A23" s="75"/>
      <c r="B23" s="76"/>
      <c r="C23" s="77"/>
      <c r="D23" s="22">
        <f t="shared" ref="D23:O23" si="5">$C22*D22</f>
        <v>0</v>
      </c>
      <c r="E23" s="22">
        <f t="shared" si="5"/>
        <v>0</v>
      </c>
      <c r="F23" s="22">
        <f t="shared" si="5"/>
        <v>0</v>
      </c>
      <c r="G23" s="22">
        <f t="shared" si="5"/>
        <v>0</v>
      </c>
      <c r="H23" s="22">
        <f t="shared" si="5"/>
        <v>0</v>
      </c>
      <c r="I23" s="22">
        <f t="shared" si="5"/>
        <v>0</v>
      </c>
      <c r="J23" s="22">
        <f t="shared" si="5"/>
        <v>0</v>
      </c>
      <c r="K23" s="22">
        <f t="shared" si="5"/>
        <v>0</v>
      </c>
      <c r="L23" s="22">
        <f t="shared" si="5"/>
        <v>0</v>
      </c>
      <c r="M23" s="22">
        <f t="shared" si="5"/>
        <v>0</v>
      </c>
      <c r="N23" s="22">
        <f t="shared" si="5"/>
        <v>0</v>
      </c>
      <c r="O23" s="23">
        <f t="shared" si="5"/>
        <v>0</v>
      </c>
      <c r="P23" s="24">
        <f t="shared" si="0"/>
        <v>0</v>
      </c>
      <c r="Q23" s="25"/>
      <c r="R23" s="25"/>
    </row>
    <row r="24" spans="1:18" ht="13.5" customHeight="1" x14ac:dyDescent="0.3">
      <c r="A24" s="75" t="s">
        <v>24</v>
      </c>
      <c r="B24" s="76" t="s">
        <v>25</v>
      </c>
      <c r="C24" s="77"/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/>
      <c r="L24" s="26">
        <v>0</v>
      </c>
      <c r="M24" s="26">
        <v>0</v>
      </c>
      <c r="N24" s="26">
        <v>0</v>
      </c>
      <c r="O24" s="27">
        <v>0</v>
      </c>
      <c r="P24" s="20">
        <f t="shared" si="0"/>
        <v>0</v>
      </c>
      <c r="Q24" s="21"/>
    </row>
    <row r="25" spans="1:18" ht="20.25" customHeight="1" x14ac:dyDescent="0.3">
      <c r="A25" s="75"/>
      <c r="B25" s="76"/>
      <c r="C25" s="77"/>
      <c r="D25" s="22">
        <f t="shared" ref="D25:O25" si="6">$C24*D24</f>
        <v>0</v>
      </c>
      <c r="E25" s="22">
        <f t="shared" si="6"/>
        <v>0</v>
      </c>
      <c r="F25" s="22">
        <f t="shared" si="6"/>
        <v>0</v>
      </c>
      <c r="G25" s="22">
        <f t="shared" si="6"/>
        <v>0</v>
      </c>
      <c r="H25" s="22">
        <f t="shared" si="6"/>
        <v>0</v>
      </c>
      <c r="I25" s="22">
        <f t="shared" si="6"/>
        <v>0</v>
      </c>
      <c r="J25" s="22">
        <f t="shared" si="6"/>
        <v>0</v>
      </c>
      <c r="K25" s="22">
        <f t="shared" si="6"/>
        <v>0</v>
      </c>
      <c r="L25" s="22">
        <f t="shared" si="6"/>
        <v>0</v>
      </c>
      <c r="M25" s="22">
        <f t="shared" si="6"/>
        <v>0</v>
      </c>
      <c r="N25" s="22">
        <f t="shared" si="6"/>
        <v>0</v>
      </c>
      <c r="O25" s="23">
        <f t="shared" si="6"/>
        <v>0</v>
      </c>
      <c r="P25" s="24">
        <f t="shared" si="0"/>
        <v>0</v>
      </c>
      <c r="Q25" s="25"/>
      <c r="R25" s="25"/>
    </row>
    <row r="26" spans="1:18" ht="13.5" customHeight="1" x14ac:dyDescent="0.3">
      <c r="A26" s="75" t="s">
        <v>26</v>
      </c>
      <c r="B26" s="76" t="s">
        <v>27</v>
      </c>
      <c r="C26" s="77"/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/>
      <c r="M26" s="26"/>
      <c r="N26" s="26">
        <v>0</v>
      </c>
      <c r="O26" s="27">
        <v>0</v>
      </c>
      <c r="P26" s="20">
        <f t="shared" si="0"/>
        <v>0</v>
      </c>
      <c r="Q26" s="21"/>
      <c r="R26" s="29"/>
    </row>
    <row r="27" spans="1:18" ht="14" x14ac:dyDescent="0.3">
      <c r="A27" s="75"/>
      <c r="B27" s="76"/>
      <c r="C27" s="77"/>
      <c r="D27" s="22">
        <f t="shared" ref="D27:O27" si="7">$C26*D26</f>
        <v>0</v>
      </c>
      <c r="E27" s="22">
        <f t="shared" si="7"/>
        <v>0</v>
      </c>
      <c r="F27" s="22">
        <f t="shared" si="7"/>
        <v>0</v>
      </c>
      <c r="G27" s="22">
        <f t="shared" si="7"/>
        <v>0</v>
      </c>
      <c r="H27" s="22">
        <f t="shared" si="7"/>
        <v>0</v>
      </c>
      <c r="I27" s="22">
        <f t="shared" si="7"/>
        <v>0</v>
      </c>
      <c r="J27" s="22">
        <f t="shared" si="7"/>
        <v>0</v>
      </c>
      <c r="K27" s="22">
        <f t="shared" si="7"/>
        <v>0</v>
      </c>
      <c r="L27" s="22">
        <f t="shared" si="7"/>
        <v>0</v>
      </c>
      <c r="M27" s="22">
        <f t="shared" si="7"/>
        <v>0</v>
      </c>
      <c r="N27" s="22">
        <f t="shared" si="7"/>
        <v>0</v>
      </c>
      <c r="O27" s="23">
        <f t="shared" si="7"/>
        <v>0</v>
      </c>
      <c r="P27" s="24">
        <f t="shared" si="0"/>
        <v>0</v>
      </c>
      <c r="Q27" s="25"/>
      <c r="R27" s="25"/>
    </row>
    <row r="28" spans="1:18" ht="13.5" customHeight="1" x14ac:dyDescent="0.3">
      <c r="A28" s="75" t="s">
        <v>28</v>
      </c>
      <c r="B28" s="76" t="s">
        <v>29</v>
      </c>
      <c r="C28" s="77"/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/>
      <c r="M28" s="26"/>
      <c r="N28" s="26">
        <v>0</v>
      </c>
      <c r="O28" s="27">
        <v>0</v>
      </c>
      <c r="P28" s="20">
        <f t="shared" si="0"/>
        <v>0</v>
      </c>
      <c r="Q28" s="21"/>
    </row>
    <row r="29" spans="1:18" ht="14" x14ac:dyDescent="0.3">
      <c r="A29" s="75"/>
      <c r="B29" s="76"/>
      <c r="C29" s="77"/>
      <c r="D29" s="22">
        <f t="shared" ref="D29:O29" si="8">$C28*D28</f>
        <v>0</v>
      </c>
      <c r="E29" s="22">
        <f t="shared" si="8"/>
        <v>0</v>
      </c>
      <c r="F29" s="22">
        <f t="shared" si="8"/>
        <v>0</v>
      </c>
      <c r="G29" s="22">
        <f t="shared" si="8"/>
        <v>0</v>
      </c>
      <c r="H29" s="22">
        <f t="shared" si="8"/>
        <v>0</v>
      </c>
      <c r="I29" s="22">
        <f t="shared" si="8"/>
        <v>0</v>
      </c>
      <c r="J29" s="22">
        <f t="shared" si="8"/>
        <v>0</v>
      </c>
      <c r="K29" s="22">
        <f t="shared" si="8"/>
        <v>0</v>
      </c>
      <c r="L29" s="22">
        <f t="shared" si="8"/>
        <v>0</v>
      </c>
      <c r="M29" s="22">
        <f t="shared" si="8"/>
        <v>0</v>
      </c>
      <c r="N29" s="22">
        <f t="shared" si="8"/>
        <v>0</v>
      </c>
      <c r="O29" s="23">
        <f t="shared" si="8"/>
        <v>0</v>
      </c>
      <c r="P29" s="24">
        <f t="shared" si="0"/>
        <v>0</v>
      </c>
      <c r="Q29" s="25"/>
      <c r="R29" s="25"/>
    </row>
    <row r="30" spans="1:18" ht="13.5" customHeight="1" x14ac:dyDescent="0.3">
      <c r="A30" s="75" t="s">
        <v>30</v>
      </c>
      <c r="B30" s="76" t="s">
        <v>31</v>
      </c>
      <c r="C30" s="77"/>
      <c r="D30" s="26">
        <v>0</v>
      </c>
      <c r="E30" s="26">
        <v>0</v>
      </c>
      <c r="F30" s="26">
        <v>0</v>
      </c>
      <c r="G30" s="26">
        <v>0</v>
      </c>
      <c r="H30" s="26"/>
      <c r="I30" s="26"/>
      <c r="J30" s="26"/>
      <c r="K30" s="26"/>
      <c r="L30" s="26"/>
      <c r="M30" s="26"/>
      <c r="N30" s="26">
        <v>0</v>
      </c>
      <c r="O30" s="27">
        <v>0</v>
      </c>
      <c r="P30" s="20">
        <f t="shared" si="0"/>
        <v>0</v>
      </c>
      <c r="Q30" s="21"/>
    </row>
    <row r="31" spans="1:18" ht="14" x14ac:dyDescent="0.3">
      <c r="A31" s="75"/>
      <c r="B31" s="76"/>
      <c r="C31" s="77"/>
      <c r="D31" s="22">
        <f t="shared" ref="D31:O31" si="9">$C30*D30</f>
        <v>0</v>
      </c>
      <c r="E31" s="22">
        <f t="shared" si="9"/>
        <v>0</v>
      </c>
      <c r="F31" s="22">
        <f t="shared" si="9"/>
        <v>0</v>
      </c>
      <c r="G31" s="22">
        <f t="shared" si="9"/>
        <v>0</v>
      </c>
      <c r="H31" s="22">
        <f t="shared" si="9"/>
        <v>0</v>
      </c>
      <c r="I31" s="22">
        <f t="shared" si="9"/>
        <v>0</v>
      </c>
      <c r="J31" s="22">
        <f t="shared" si="9"/>
        <v>0</v>
      </c>
      <c r="K31" s="22">
        <f t="shared" si="9"/>
        <v>0</v>
      </c>
      <c r="L31" s="22">
        <f t="shared" si="9"/>
        <v>0</v>
      </c>
      <c r="M31" s="22">
        <f t="shared" si="9"/>
        <v>0</v>
      </c>
      <c r="N31" s="22">
        <f t="shared" si="9"/>
        <v>0</v>
      </c>
      <c r="O31" s="23">
        <f t="shared" si="9"/>
        <v>0</v>
      </c>
      <c r="P31" s="24">
        <f t="shared" si="0"/>
        <v>0</v>
      </c>
      <c r="Q31" s="25"/>
      <c r="R31" s="25"/>
    </row>
    <row r="32" spans="1:18" ht="13.5" customHeight="1" x14ac:dyDescent="0.3">
      <c r="A32" s="75" t="s">
        <v>32</v>
      </c>
      <c r="B32" s="76" t="s">
        <v>33</v>
      </c>
      <c r="C32" s="77"/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/>
      <c r="M32" s="26">
        <v>0</v>
      </c>
      <c r="N32" s="26">
        <v>0</v>
      </c>
      <c r="O32" s="27">
        <v>0</v>
      </c>
      <c r="P32" s="20">
        <f t="shared" si="0"/>
        <v>0</v>
      </c>
      <c r="Q32" s="21"/>
    </row>
    <row r="33" spans="1:18" ht="14" x14ac:dyDescent="0.3">
      <c r="A33" s="75"/>
      <c r="B33" s="76"/>
      <c r="C33" s="77"/>
      <c r="D33" s="22">
        <f t="shared" ref="D33:O33" si="10">$C32*D32</f>
        <v>0</v>
      </c>
      <c r="E33" s="22">
        <f t="shared" si="10"/>
        <v>0</v>
      </c>
      <c r="F33" s="22">
        <f t="shared" si="10"/>
        <v>0</v>
      </c>
      <c r="G33" s="22">
        <f t="shared" si="10"/>
        <v>0</v>
      </c>
      <c r="H33" s="22">
        <f t="shared" si="10"/>
        <v>0</v>
      </c>
      <c r="I33" s="22">
        <f t="shared" si="10"/>
        <v>0</v>
      </c>
      <c r="J33" s="22">
        <f t="shared" si="10"/>
        <v>0</v>
      </c>
      <c r="K33" s="22">
        <f t="shared" si="10"/>
        <v>0</v>
      </c>
      <c r="L33" s="22">
        <f t="shared" si="10"/>
        <v>0</v>
      </c>
      <c r="M33" s="22">
        <f t="shared" si="10"/>
        <v>0</v>
      </c>
      <c r="N33" s="22">
        <f t="shared" si="10"/>
        <v>0</v>
      </c>
      <c r="O33" s="23">
        <f t="shared" si="10"/>
        <v>0</v>
      </c>
      <c r="P33" s="24">
        <f t="shared" si="0"/>
        <v>0</v>
      </c>
      <c r="Q33" s="25"/>
      <c r="R33" s="25"/>
    </row>
    <row r="34" spans="1:18" ht="13.5" customHeight="1" x14ac:dyDescent="0.3">
      <c r="A34" s="75" t="s">
        <v>34</v>
      </c>
      <c r="B34" s="81" t="s">
        <v>35</v>
      </c>
      <c r="C34" s="77"/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/>
      <c r="N34" s="26"/>
      <c r="O34" s="27">
        <v>0</v>
      </c>
      <c r="P34" s="20">
        <f t="shared" si="0"/>
        <v>0</v>
      </c>
      <c r="Q34" s="21"/>
    </row>
    <row r="35" spans="1:18" ht="14" x14ac:dyDescent="0.3">
      <c r="A35" s="75"/>
      <c r="B35" s="81"/>
      <c r="C35" s="77"/>
      <c r="D35" s="22">
        <f t="shared" ref="D35:O35" si="11">$C34*D34</f>
        <v>0</v>
      </c>
      <c r="E35" s="22">
        <f t="shared" si="11"/>
        <v>0</v>
      </c>
      <c r="F35" s="22">
        <f t="shared" si="11"/>
        <v>0</v>
      </c>
      <c r="G35" s="22">
        <f t="shared" si="11"/>
        <v>0</v>
      </c>
      <c r="H35" s="22">
        <f t="shared" si="11"/>
        <v>0</v>
      </c>
      <c r="I35" s="22">
        <f t="shared" si="11"/>
        <v>0</v>
      </c>
      <c r="J35" s="22">
        <f t="shared" si="11"/>
        <v>0</v>
      </c>
      <c r="K35" s="22">
        <f t="shared" si="11"/>
        <v>0</v>
      </c>
      <c r="L35" s="22">
        <f t="shared" si="11"/>
        <v>0</v>
      </c>
      <c r="M35" s="22">
        <f t="shared" si="11"/>
        <v>0</v>
      </c>
      <c r="N35" s="22">
        <f t="shared" si="11"/>
        <v>0</v>
      </c>
      <c r="O35" s="23">
        <f t="shared" si="11"/>
        <v>0</v>
      </c>
      <c r="P35" s="24">
        <f t="shared" si="0"/>
        <v>0</v>
      </c>
      <c r="Q35" s="25"/>
      <c r="R35" s="25"/>
    </row>
    <row r="36" spans="1:18" ht="13.5" customHeight="1" x14ac:dyDescent="0.3">
      <c r="A36" s="75" t="s">
        <v>36</v>
      </c>
      <c r="B36" s="76" t="s">
        <v>37</v>
      </c>
      <c r="C36" s="77"/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/>
      <c r="N36" s="26">
        <v>0</v>
      </c>
      <c r="O36" s="27">
        <v>0</v>
      </c>
      <c r="P36" s="20">
        <f t="shared" si="0"/>
        <v>0</v>
      </c>
      <c r="Q36" s="21"/>
    </row>
    <row r="37" spans="1:18" ht="14" x14ac:dyDescent="0.3">
      <c r="A37" s="75"/>
      <c r="B37" s="76"/>
      <c r="C37" s="77"/>
      <c r="D37" s="22">
        <f t="shared" ref="D37:O37" si="12">$C36*D36</f>
        <v>0</v>
      </c>
      <c r="E37" s="22">
        <f t="shared" si="12"/>
        <v>0</v>
      </c>
      <c r="F37" s="22">
        <f t="shared" si="12"/>
        <v>0</v>
      </c>
      <c r="G37" s="22">
        <f t="shared" si="12"/>
        <v>0</v>
      </c>
      <c r="H37" s="22">
        <f t="shared" si="12"/>
        <v>0</v>
      </c>
      <c r="I37" s="22">
        <f t="shared" si="12"/>
        <v>0</v>
      </c>
      <c r="J37" s="22">
        <f t="shared" si="12"/>
        <v>0</v>
      </c>
      <c r="K37" s="22">
        <f t="shared" si="12"/>
        <v>0</v>
      </c>
      <c r="L37" s="22">
        <f t="shared" si="12"/>
        <v>0</v>
      </c>
      <c r="M37" s="22">
        <f t="shared" si="12"/>
        <v>0</v>
      </c>
      <c r="N37" s="22">
        <f t="shared" si="12"/>
        <v>0</v>
      </c>
      <c r="O37" s="23">
        <f t="shared" si="12"/>
        <v>0</v>
      </c>
      <c r="P37" s="24">
        <f t="shared" si="0"/>
        <v>0</v>
      </c>
      <c r="Q37" s="25"/>
      <c r="R37" s="25"/>
    </row>
    <row r="38" spans="1:18" ht="13.5" customHeight="1" x14ac:dyDescent="0.3">
      <c r="A38" s="75" t="s">
        <v>38</v>
      </c>
      <c r="B38" s="76" t="s">
        <v>39</v>
      </c>
      <c r="C38" s="77"/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/>
      <c r="L38" s="26"/>
      <c r="M38" s="26">
        <v>0</v>
      </c>
      <c r="N38" s="26">
        <v>0</v>
      </c>
      <c r="O38" s="27">
        <v>0</v>
      </c>
      <c r="P38" s="20">
        <f t="shared" si="0"/>
        <v>0</v>
      </c>
      <c r="Q38" s="21"/>
    </row>
    <row r="39" spans="1:18" ht="18.75" customHeight="1" x14ac:dyDescent="0.3">
      <c r="A39" s="75"/>
      <c r="B39" s="76"/>
      <c r="C39" s="77"/>
      <c r="D39" s="22">
        <f t="shared" ref="D39:O39" si="13">$C38*D38</f>
        <v>0</v>
      </c>
      <c r="E39" s="22">
        <f t="shared" si="13"/>
        <v>0</v>
      </c>
      <c r="F39" s="22">
        <f t="shared" si="13"/>
        <v>0</v>
      </c>
      <c r="G39" s="22">
        <f t="shared" si="13"/>
        <v>0</v>
      </c>
      <c r="H39" s="22">
        <f t="shared" si="13"/>
        <v>0</v>
      </c>
      <c r="I39" s="22">
        <f t="shared" si="13"/>
        <v>0</v>
      </c>
      <c r="J39" s="22">
        <f t="shared" si="13"/>
        <v>0</v>
      </c>
      <c r="K39" s="22">
        <f t="shared" si="13"/>
        <v>0</v>
      </c>
      <c r="L39" s="22">
        <f t="shared" si="13"/>
        <v>0</v>
      </c>
      <c r="M39" s="22">
        <f t="shared" si="13"/>
        <v>0</v>
      </c>
      <c r="N39" s="22">
        <f t="shared" si="13"/>
        <v>0</v>
      </c>
      <c r="O39" s="23">
        <f t="shared" si="13"/>
        <v>0</v>
      </c>
      <c r="P39" s="24">
        <f t="shared" si="0"/>
        <v>0</v>
      </c>
      <c r="Q39" s="25"/>
      <c r="R39" s="25"/>
    </row>
    <row r="40" spans="1:18" ht="13.5" customHeight="1" x14ac:dyDescent="0.3">
      <c r="A40" s="75" t="s">
        <v>40</v>
      </c>
      <c r="B40" s="76" t="s">
        <v>41</v>
      </c>
      <c r="C40" s="77"/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/>
      <c r="M40" s="26"/>
      <c r="N40" s="26">
        <v>0</v>
      </c>
      <c r="O40" s="27">
        <v>0</v>
      </c>
      <c r="P40" s="20">
        <f t="shared" si="0"/>
        <v>0</v>
      </c>
      <c r="Q40" s="21"/>
    </row>
    <row r="41" spans="1:18" ht="14" x14ac:dyDescent="0.3">
      <c r="A41" s="75"/>
      <c r="B41" s="76"/>
      <c r="C41" s="77"/>
      <c r="D41" s="22">
        <f t="shared" ref="D41:O41" si="14">$C40*D40</f>
        <v>0</v>
      </c>
      <c r="E41" s="22">
        <f t="shared" si="14"/>
        <v>0</v>
      </c>
      <c r="F41" s="22">
        <f t="shared" si="14"/>
        <v>0</v>
      </c>
      <c r="G41" s="22">
        <f t="shared" si="14"/>
        <v>0</v>
      </c>
      <c r="H41" s="22">
        <f t="shared" si="14"/>
        <v>0</v>
      </c>
      <c r="I41" s="22">
        <f t="shared" si="14"/>
        <v>0</v>
      </c>
      <c r="J41" s="22">
        <f t="shared" si="14"/>
        <v>0</v>
      </c>
      <c r="K41" s="22">
        <f t="shared" si="14"/>
        <v>0</v>
      </c>
      <c r="L41" s="22">
        <f t="shared" si="14"/>
        <v>0</v>
      </c>
      <c r="M41" s="22">
        <f t="shared" si="14"/>
        <v>0</v>
      </c>
      <c r="N41" s="22">
        <f t="shared" si="14"/>
        <v>0</v>
      </c>
      <c r="O41" s="23">
        <f t="shared" si="14"/>
        <v>0</v>
      </c>
      <c r="P41" s="24">
        <f t="shared" si="0"/>
        <v>0</v>
      </c>
      <c r="Q41" s="25"/>
      <c r="R41" s="25"/>
    </row>
    <row r="42" spans="1:18" ht="13.5" customHeight="1" x14ac:dyDescent="0.3">
      <c r="A42" s="75" t="s">
        <v>42</v>
      </c>
      <c r="B42" s="76" t="s">
        <v>43</v>
      </c>
      <c r="C42" s="77"/>
      <c r="D42" s="26">
        <v>0</v>
      </c>
      <c r="E42" s="26">
        <v>0</v>
      </c>
      <c r="F42" s="26">
        <v>0</v>
      </c>
      <c r="G42" s="26"/>
      <c r="H42" s="26"/>
      <c r="I42" s="26"/>
      <c r="J42" s="26"/>
      <c r="K42" s="26"/>
      <c r="L42" s="26"/>
      <c r="M42" s="26"/>
      <c r="N42" s="26"/>
      <c r="O42" s="27">
        <v>0</v>
      </c>
      <c r="P42" s="20">
        <f t="shared" si="0"/>
        <v>0</v>
      </c>
      <c r="Q42" s="21"/>
    </row>
    <row r="43" spans="1:18" ht="14" x14ac:dyDescent="0.3">
      <c r="A43" s="75"/>
      <c r="B43" s="76"/>
      <c r="C43" s="77"/>
      <c r="D43" s="22">
        <f t="shared" ref="D43:O43" si="15">$C42*D42</f>
        <v>0</v>
      </c>
      <c r="E43" s="22">
        <f t="shared" si="15"/>
        <v>0</v>
      </c>
      <c r="F43" s="22">
        <f t="shared" si="15"/>
        <v>0</v>
      </c>
      <c r="G43" s="22">
        <f t="shared" si="15"/>
        <v>0</v>
      </c>
      <c r="H43" s="22">
        <f t="shared" si="15"/>
        <v>0</v>
      </c>
      <c r="I43" s="22">
        <f t="shared" si="15"/>
        <v>0</v>
      </c>
      <c r="J43" s="22">
        <f t="shared" si="15"/>
        <v>0</v>
      </c>
      <c r="K43" s="22">
        <f t="shared" si="15"/>
        <v>0</v>
      </c>
      <c r="L43" s="22">
        <f t="shared" si="15"/>
        <v>0</v>
      </c>
      <c r="M43" s="22">
        <f t="shared" si="15"/>
        <v>0</v>
      </c>
      <c r="N43" s="22">
        <f t="shared" si="15"/>
        <v>0</v>
      </c>
      <c r="O43" s="23">
        <f t="shared" si="15"/>
        <v>0</v>
      </c>
      <c r="P43" s="24">
        <f t="shared" si="0"/>
        <v>0</v>
      </c>
      <c r="Q43" s="25"/>
      <c r="R43" s="25"/>
    </row>
    <row r="44" spans="1:18" ht="13.5" customHeight="1" x14ac:dyDescent="0.3">
      <c r="A44" s="75" t="s">
        <v>44</v>
      </c>
      <c r="B44" s="76" t="s">
        <v>45</v>
      </c>
      <c r="C44" s="77"/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/>
      <c r="L44" s="26"/>
      <c r="M44" s="26"/>
      <c r="N44" s="26"/>
      <c r="O44" s="27">
        <v>0</v>
      </c>
      <c r="P44" s="20">
        <f t="shared" si="0"/>
        <v>0</v>
      </c>
      <c r="Q44" s="21"/>
    </row>
    <row r="45" spans="1:18" ht="14" x14ac:dyDescent="0.3">
      <c r="A45" s="75"/>
      <c r="B45" s="76"/>
      <c r="C45" s="77"/>
      <c r="D45" s="22">
        <f t="shared" ref="D45:O45" si="16">$C44*D44</f>
        <v>0</v>
      </c>
      <c r="E45" s="22">
        <f t="shared" si="16"/>
        <v>0</v>
      </c>
      <c r="F45" s="22">
        <f t="shared" si="16"/>
        <v>0</v>
      </c>
      <c r="G45" s="22">
        <f t="shared" si="16"/>
        <v>0</v>
      </c>
      <c r="H45" s="22">
        <f t="shared" si="16"/>
        <v>0</v>
      </c>
      <c r="I45" s="22">
        <f t="shared" si="16"/>
        <v>0</v>
      </c>
      <c r="J45" s="22">
        <f t="shared" si="16"/>
        <v>0</v>
      </c>
      <c r="K45" s="22">
        <f t="shared" si="16"/>
        <v>0</v>
      </c>
      <c r="L45" s="22">
        <f t="shared" si="16"/>
        <v>0</v>
      </c>
      <c r="M45" s="22">
        <f t="shared" si="16"/>
        <v>0</v>
      </c>
      <c r="N45" s="22">
        <f t="shared" si="16"/>
        <v>0</v>
      </c>
      <c r="O45" s="23">
        <f t="shared" si="16"/>
        <v>0</v>
      </c>
      <c r="P45" s="24">
        <f t="shared" si="0"/>
        <v>0</v>
      </c>
      <c r="Q45" s="25"/>
      <c r="R45" s="25"/>
    </row>
    <row r="46" spans="1:18" ht="13.5" customHeight="1" x14ac:dyDescent="0.3">
      <c r="A46" s="75" t="s">
        <v>46</v>
      </c>
      <c r="B46" s="76" t="s">
        <v>47</v>
      </c>
      <c r="C46" s="77"/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/>
      <c r="L46" s="26"/>
      <c r="M46" s="26">
        <v>0</v>
      </c>
      <c r="N46" s="26">
        <v>0</v>
      </c>
      <c r="O46" s="27">
        <v>0</v>
      </c>
      <c r="P46" s="20">
        <f t="shared" si="0"/>
        <v>0</v>
      </c>
      <c r="Q46" s="21"/>
    </row>
    <row r="47" spans="1:18" ht="14" x14ac:dyDescent="0.3">
      <c r="A47" s="75"/>
      <c r="B47" s="76"/>
      <c r="C47" s="77"/>
      <c r="D47" s="22">
        <f t="shared" ref="D47:O47" si="17">$C46*D46</f>
        <v>0</v>
      </c>
      <c r="E47" s="22">
        <f t="shared" si="17"/>
        <v>0</v>
      </c>
      <c r="F47" s="22">
        <f t="shared" si="17"/>
        <v>0</v>
      </c>
      <c r="G47" s="22">
        <f t="shared" si="17"/>
        <v>0</v>
      </c>
      <c r="H47" s="22">
        <f t="shared" si="17"/>
        <v>0</v>
      </c>
      <c r="I47" s="22">
        <f t="shared" si="17"/>
        <v>0</v>
      </c>
      <c r="J47" s="22">
        <f t="shared" si="17"/>
        <v>0</v>
      </c>
      <c r="K47" s="22">
        <f t="shared" si="17"/>
        <v>0</v>
      </c>
      <c r="L47" s="22">
        <f t="shared" si="17"/>
        <v>0</v>
      </c>
      <c r="M47" s="22">
        <f t="shared" si="17"/>
        <v>0</v>
      </c>
      <c r="N47" s="22">
        <f t="shared" si="17"/>
        <v>0</v>
      </c>
      <c r="O47" s="23">
        <f t="shared" si="17"/>
        <v>0</v>
      </c>
      <c r="P47" s="24">
        <f t="shared" si="0"/>
        <v>0</v>
      </c>
      <c r="Q47" s="25"/>
      <c r="R47" s="25"/>
    </row>
    <row r="48" spans="1:18" ht="14" x14ac:dyDescent="0.3">
      <c r="A48" s="75" t="s">
        <v>48</v>
      </c>
      <c r="B48" s="76" t="s">
        <v>49</v>
      </c>
      <c r="C48" s="77"/>
      <c r="D48" s="26">
        <v>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/>
      <c r="K48" s="26"/>
      <c r="L48" s="26">
        <v>0</v>
      </c>
      <c r="M48" s="26">
        <v>0</v>
      </c>
      <c r="N48" s="26">
        <v>0</v>
      </c>
      <c r="O48" s="27">
        <v>0</v>
      </c>
      <c r="P48" s="20">
        <f t="shared" si="0"/>
        <v>0</v>
      </c>
      <c r="Q48" s="21"/>
    </row>
    <row r="49" spans="1:18" ht="14" x14ac:dyDescent="0.3">
      <c r="A49" s="75"/>
      <c r="B49" s="76"/>
      <c r="C49" s="77"/>
      <c r="D49" s="22">
        <f t="shared" ref="D49:O49" si="18">$C48*D48</f>
        <v>0</v>
      </c>
      <c r="E49" s="22">
        <f t="shared" si="18"/>
        <v>0</v>
      </c>
      <c r="F49" s="22">
        <f t="shared" si="18"/>
        <v>0</v>
      </c>
      <c r="G49" s="22">
        <f t="shared" si="18"/>
        <v>0</v>
      </c>
      <c r="H49" s="22">
        <f t="shared" si="18"/>
        <v>0</v>
      </c>
      <c r="I49" s="22">
        <f t="shared" si="18"/>
        <v>0</v>
      </c>
      <c r="J49" s="22">
        <f t="shared" si="18"/>
        <v>0</v>
      </c>
      <c r="K49" s="22">
        <f t="shared" si="18"/>
        <v>0</v>
      </c>
      <c r="L49" s="22">
        <f t="shared" si="18"/>
        <v>0</v>
      </c>
      <c r="M49" s="22">
        <f t="shared" si="18"/>
        <v>0</v>
      </c>
      <c r="N49" s="22">
        <f t="shared" si="18"/>
        <v>0</v>
      </c>
      <c r="O49" s="23">
        <f t="shared" si="18"/>
        <v>0</v>
      </c>
      <c r="P49" s="24">
        <f t="shared" si="0"/>
        <v>0</v>
      </c>
      <c r="Q49" s="25"/>
      <c r="R49" s="25"/>
    </row>
    <row r="50" spans="1:18" ht="13.5" customHeight="1" x14ac:dyDescent="0.3">
      <c r="A50" s="75" t="s">
        <v>50</v>
      </c>
      <c r="B50" s="76" t="s">
        <v>51</v>
      </c>
      <c r="C50" s="77"/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/>
      <c r="K50" s="26"/>
      <c r="L50" s="26">
        <v>0</v>
      </c>
      <c r="M50" s="26">
        <v>0</v>
      </c>
      <c r="N50" s="26">
        <v>0</v>
      </c>
      <c r="O50" s="27">
        <v>0</v>
      </c>
      <c r="P50" s="20">
        <f t="shared" si="0"/>
        <v>0</v>
      </c>
      <c r="Q50" s="21"/>
    </row>
    <row r="51" spans="1:18" ht="14" x14ac:dyDescent="0.3">
      <c r="A51" s="75"/>
      <c r="B51" s="76"/>
      <c r="C51" s="77"/>
      <c r="D51" s="22">
        <f t="shared" ref="D51:O51" si="19">$C50*D50</f>
        <v>0</v>
      </c>
      <c r="E51" s="22">
        <f t="shared" si="19"/>
        <v>0</v>
      </c>
      <c r="F51" s="22">
        <f t="shared" si="19"/>
        <v>0</v>
      </c>
      <c r="G51" s="22">
        <f t="shared" si="19"/>
        <v>0</v>
      </c>
      <c r="H51" s="22">
        <f t="shared" si="19"/>
        <v>0</v>
      </c>
      <c r="I51" s="22">
        <f t="shared" si="19"/>
        <v>0</v>
      </c>
      <c r="J51" s="22">
        <f t="shared" si="19"/>
        <v>0</v>
      </c>
      <c r="K51" s="22">
        <f t="shared" si="19"/>
        <v>0</v>
      </c>
      <c r="L51" s="22">
        <f t="shared" si="19"/>
        <v>0</v>
      </c>
      <c r="M51" s="22">
        <f t="shared" si="19"/>
        <v>0</v>
      </c>
      <c r="N51" s="22">
        <f t="shared" si="19"/>
        <v>0</v>
      </c>
      <c r="O51" s="23">
        <f t="shared" si="19"/>
        <v>0</v>
      </c>
      <c r="P51" s="24">
        <f t="shared" si="0"/>
        <v>0</v>
      </c>
      <c r="Q51" s="25"/>
      <c r="R51" s="25"/>
    </row>
    <row r="52" spans="1:18" ht="13.5" customHeight="1" x14ac:dyDescent="0.3">
      <c r="A52" s="78" t="s">
        <v>52</v>
      </c>
      <c r="B52" s="79" t="s">
        <v>53</v>
      </c>
      <c r="C52" s="80"/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/>
      <c r="N52" s="26">
        <v>0</v>
      </c>
      <c r="O52" s="27">
        <v>0</v>
      </c>
      <c r="P52" s="20">
        <f t="shared" si="0"/>
        <v>0</v>
      </c>
      <c r="Q52" s="21"/>
    </row>
    <row r="53" spans="1:18" ht="18.75" customHeight="1" x14ac:dyDescent="0.3">
      <c r="A53" s="78"/>
      <c r="B53" s="79"/>
      <c r="C53" s="80"/>
      <c r="D53" s="22">
        <f t="shared" ref="D53:O53" si="20">$C52*D52</f>
        <v>0</v>
      </c>
      <c r="E53" s="22">
        <f t="shared" si="20"/>
        <v>0</v>
      </c>
      <c r="F53" s="22">
        <f t="shared" si="20"/>
        <v>0</v>
      </c>
      <c r="G53" s="22">
        <f t="shared" si="20"/>
        <v>0</v>
      </c>
      <c r="H53" s="22">
        <f t="shared" si="20"/>
        <v>0</v>
      </c>
      <c r="I53" s="22">
        <f t="shared" si="20"/>
        <v>0</v>
      </c>
      <c r="J53" s="22">
        <f t="shared" si="20"/>
        <v>0</v>
      </c>
      <c r="K53" s="22">
        <f t="shared" si="20"/>
        <v>0</v>
      </c>
      <c r="L53" s="22">
        <f t="shared" si="20"/>
        <v>0</v>
      </c>
      <c r="M53" s="22">
        <f t="shared" si="20"/>
        <v>0</v>
      </c>
      <c r="N53" s="22">
        <f t="shared" si="20"/>
        <v>0</v>
      </c>
      <c r="O53" s="23">
        <f t="shared" si="20"/>
        <v>0</v>
      </c>
      <c r="P53" s="24">
        <f t="shared" si="0"/>
        <v>0</v>
      </c>
      <c r="Q53" s="25"/>
      <c r="R53" s="25"/>
    </row>
    <row r="54" spans="1:18" ht="13.5" customHeight="1" x14ac:dyDescent="0.3">
      <c r="A54" s="75" t="s">
        <v>54</v>
      </c>
      <c r="B54" s="76" t="s">
        <v>55</v>
      </c>
      <c r="C54" s="77"/>
      <c r="D54" s="26">
        <v>0</v>
      </c>
      <c r="E54" s="26">
        <v>0</v>
      </c>
      <c r="F54" s="26"/>
      <c r="G54" s="26"/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7"/>
      <c r="P54" s="20">
        <f t="shared" si="0"/>
        <v>0</v>
      </c>
      <c r="Q54" s="21"/>
    </row>
    <row r="55" spans="1:18" ht="22.5" customHeight="1" x14ac:dyDescent="0.3">
      <c r="A55" s="75"/>
      <c r="B55" s="76"/>
      <c r="C55" s="77"/>
      <c r="D55" s="22">
        <f t="shared" ref="D55:O55" si="21">$C54*D54</f>
        <v>0</v>
      </c>
      <c r="E55" s="22">
        <f t="shared" si="21"/>
        <v>0</v>
      </c>
      <c r="F55" s="22">
        <f t="shared" si="21"/>
        <v>0</v>
      </c>
      <c r="G55" s="22">
        <f t="shared" si="21"/>
        <v>0</v>
      </c>
      <c r="H55" s="22">
        <f t="shared" si="21"/>
        <v>0</v>
      </c>
      <c r="I55" s="22">
        <f t="shared" si="21"/>
        <v>0</v>
      </c>
      <c r="J55" s="22">
        <f t="shared" si="21"/>
        <v>0</v>
      </c>
      <c r="K55" s="22">
        <f t="shared" si="21"/>
        <v>0</v>
      </c>
      <c r="L55" s="22">
        <f t="shared" si="21"/>
        <v>0</v>
      </c>
      <c r="M55" s="22">
        <f t="shared" si="21"/>
        <v>0</v>
      </c>
      <c r="N55" s="22">
        <f t="shared" si="21"/>
        <v>0</v>
      </c>
      <c r="O55" s="23">
        <f t="shared" si="21"/>
        <v>0</v>
      </c>
      <c r="P55" s="24">
        <f t="shared" si="0"/>
        <v>0</v>
      </c>
      <c r="Q55" s="25"/>
      <c r="R55" s="25"/>
    </row>
    <row r="56" spans="1:18" s="1" customFormat="1" ht="13.5" customHeight="1" x14ac:dyDescent="0.35">
      <c r="A56" s="75" t="s">
        <v>56</v>
      </c>
      <c r="B56" s="76" t="s">
        <v>57</v>
      </c>
      <c r="C56" s="77"/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7"/>
      <c r="P56" s="20">
        <f t="shared" si="0"/>
        <v>0</v>
      </c>
      <c r="Q56" s="21"/>
      <c r="R56" s="3"/>
    </row>
    <row r="57" spans="1:18" s="1" customFormat="1" ht="22.5" customHeight="1" thickBot="1" x14ac:dyDescent="0.4">
      <c r="A57" s="75"/>
      <c r="B57" s="76"/>
      <c r="C57" s="77"/>
      <c r="D57" s="22">
        <f t="shared" ref="D57:O57" si="22">$C56*D56</f>
        <v>0</v>
      </c>
      <c r="E57" s="22">
        <f t="shared" si="22"/>
        <v>0</v>
      </c>
      <c r="F57" s="22">
        <f t="shared" si="22"/>
        <v>0</v>
      </c>
      <c r="G57" s="22">
        <f t="shared" si="22"/>
        <v>0</v>
      </c>
      <c r="H57" s="22">
        <f t="shared" si="22"/>
        <v>0</v>
      </c>
      <c r="I57" s="22">
        <f t="shared" si="22"/>
        <v>0</v>
      </c>
      <c r="J57" s="22">
        <f t="shared" si="22"/>
        <v>0</v>
      </c>
      <c r="K57" s="22">
        <f t="shared" si="22"/>
        <v>0</v>
      </c>
      <c r="L57" s="22">
        <f t="shared" si="22"/>
        <v>0</v>
      </c>
      <c r="M57" s="22">
        <f t="shared" si="22"/>
        <v>0</v>
      </c>
      <c r="N57" s="22">
        <f t="shared" si="22"/>
        <v>0</v>
      </c>
      <c r="O57" s="23">
        <f t="shared" si="22"/>
        <v>0</v>
      </c>
      <c r="P57" s="24">
        <f t="shared" si="0"/>
        <v>0</v>
      </c>
      <c r="Q57" s="25"/>
      <c r="R57" s="25"/>
    </row>
    <row r="58" spans="1:18" ht="30.75" customHeight="1" x14ac:dyDescent="0.3">
      <c r="A58" s="66" t="s">
        <v>63</v>
      </c>
      <c r="B58" s="66"/>
      <c r="C58" s="30">
        <f>SUM(C14:C57)</f>
        <v>0</v>
      </c>
      <c r="D58" s="31">
        <f t="shared" ref="D58:O58" si="23">D15+D17+D19+D21+D23+D25+D27+D29+D31+D33+D35+D37+D39+D41+D43+D45+D47+D49+D51+D53+D55+D57</f>
        <v>0</v>
      </c>
      <c r="E58" s="31">
        <f t="shared" si="23"/>
        <v>0</v>
      </c>
      <c r="F58" s="31">
        <f t="shared" si="23"/>
        <v>0</v>
      </c>
      <c r="G58" s="31">
        <f t="shared" si="23"/>
        <v>0</v>
      </c>
      <c r="H58" s="31">
        <f t="shared" si="23"/>
        <v>0</v>
      </c>
      <c r="I58" s="31">
        <f t="shared" si="23"/>
        <v>0</v>
      </c>
      <c r="J58" s="31">
        <f t="shared" si="23"/>
        <v>0</v>
      </c>
      <c r="K58" s="31">
        <f t="shared" si="23"/>
        <v>0</v>
      </c>
      <c r="L58" s="31">
        <f t="shared" si="23"/>
        <v>0</v>
      </c>
      <c r="M58" s="31">
        <f t="shared" si="23"/>
        <v>0</v>
      </c>
      <c r="N58" s="31">
        <f t="shared" si="23"/>
        <v>0</v>
      </c>
      <c r="O58" s="32">
        <f t="shared" si="23"/>
        <v>0</v>
      </c>
      <c r="P58" s="12"/>
    </row>
    <row r="59" spans="1:18" ht="27" customHeight="1" x14ac:dyDescent="0.3">
      <c r="A59" s="67" t="s">
        <v>64</v>
      </c>
      <c r="B59" s="67"/>
      <c r="C59" s="33"/>
      <c r="D59" s="34">
        <f>D58</f>
        <v>0</v>
      </c>
      <c r="E59" s="34">
        <f t="shared" ref="E59:O59" si="24">E58+D59</f>
        <v>0</v>
      </c>
      <c r="F59" s="34">
        <f t="shared" si="24"/>
        <v>0</v>
      </c>
      <c r="G59" s="34">
        <f t="shared" si="24"/>
        <v>0</v>
      </c>
      <c r="H59" s="34">
        <f t="shared" si="24"/>
        <v>0</v>
      </c>
      <c r="I59" s="34">
        <f t="shared" si="24"/>
        <v>0</v>
      </c>
      <c r="J59" s="34">
        <f t="shared" si="24"/>
        <v>0</v>
      </c>
      <c r="K59" s="34">
        <f t="shared" si="24"/>
        <v>0</v>
      </c>
      <c r="L59" s="34">
        <f t="shared" si="24"/>
        <v>0</v>
      </c>
      <c r="M59" s="34">
        <f t="shared" si="24"/>
        <v>0</v>
      </c>
      <c r="N59" s="34">
        <f t="shared" si="24"/>
        <v>0</v>
      </c>
      <c r="O59" s="35">
        <f t="shared" si="24"/>
        <v>0</v>
      </c>
      <c r="P59" s="12"/>
    </row>
    <row r="60" spans="1:18" ht="27" customHeight="1" thickBot="1" x14ac:dyDescent="0.35">
      <c r="A60" s="68" t="s">
        <v>65</v>
      </c>
      <c r="B60" s="68"/>
      <c r="C60" s="36"/>
      <c r="D60" s="37" t="e">
        <f t="shared" ref="D60:O60" si="25">D59/$C$58</f>
        <v>#DIV/0!</v>
      </c>
      <c r="E60" s="37" t="e">
        <f t="shared" si="25"/>
        <v>#DIV/0!</v>
      </c>
      <c r="F60" s="37" t="e">
        <f t="shared" si="25"/>
        <v>#DIV/0!</v>
      </c>
      <c r="G60" s="37" t="e">
        <f t="shared" si="25"/>
        <v>#DIV/0!</v>
      </c>
      <c r="H60" s="37" t="e">
        <f t="shared" si="25"/>
        <v>#DIV/0!</v>
      </c>
      <c r="I60" s="37" t="e">
        <f t="shared" si="25"/>
        <v>#DIV/0!</v>
      </c>
      <c r="J60" s="37" t="e">
        <f t="shared" si="25"/>
        <v>#DIV/0!</v>
      </c>
      <c r="K60" s="37" t="e">
        <f t="shared" si="25"/>
        <v>#DIV/0!</v>
      </c>
      <c r="L60" s="37" t="e">
        <f t="shared" si="25"/>
        <v>#DIV/0!</v>
      </c>
      <c r="M60" s="37" t="e">
        <f t="shared" si="25"/>
        <v>#DIV/0!</v>
      </c>
      <c r="N60" s="37" t="e">
        <f t="shared" si="25"/>
        <v>#DIV/0!</v>
      </c>
      <c r="O60" s="38" t="e">
        <f t="shared" si="25"/>
        <v>#DIV/0!</v>
      </c>
      <c r="P60" s="12"/>
    </row>
    <row r="61" spans="1:18" ht="14" x14ac:dyDescent="0.3">
      <c r="A61" s="39"/>
      <c r="B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2"/>
      <c r="P61" s="12"/>
    </row>
    <row r="62" spans="1:18" ht="22.5" customHeight="1" x14ac:dyDescent="0.3">
      <c r="A62" s="69" t="s">
        <v>67</v>
      </c>
      <c r="B62" s="70"/>
      <c r="C62" s="70"/>
      <c r="D62" s="70"/>
      <c r="E62" s="71"/>
      <c r="F62" s="65"/>
      <c r="I62" s="44"/>
      <c r="J62" s="44"/>
      <c r="K62" s="44"/>
      <c r="L62" s="44"/>
      <c r="M62" s="44"/>
      <c r="N62" s="44"/>
      <c r="O62" s="45"/>
      <c r="P62" s="12"/>
    </row>
    <row r="63" spans="1:18" ht="39" customHeight="1" x14ac:dyDescent="0.3">
      <c r="A63" s="72"/>
      <c r="B63" s="73"/>
      <c r="C63" s="73"/>
      <c r="D63" s="73"/>
      <c r="E63" s="74"/>
      <c r="F63" s="65"/>
      <c r="I63" s="44"/>
      <c r="J63" s="44"/>
      <c r="K63" s="44"/>
      <c r="L63" s="44"/>
      <c r="M63" s="44"/>
      <c r="N63" s="44"/>
      <c r="O63" s="45"/>
      <c r="P63" s="12"/>
    </row>
    <row r="64" spans="1:18" ht="14" x14ac:dyDescent="0.3">
      <c r="A64" s="39"/>
      <c r="B64" s="43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5"/>
      <c r="P64" s="12"/>
    </row>
    <row r="65" spans="1:16" ht="14" x14ac:dyDescent="0.3">
      <c r="A65" s="39"/>
      <c r="B65" s="43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5"/>
      <c r="P65" s="12"/>
    </row>
    <row r="66" spans="1:16" ht="21" customHeight="1" x14ac:dyDescent="0.3">
      <c r="A66" s="39"/>
      <c r="B66" s="43"/>
      <c r="C66" s="44"/>
      <c r="D66" s="44"/>
      <c r="E66" s="46"/>
      <c r="F66" s="44"/>
      <c r="G66" s="44"/>
      <c r="H66" s="44"/>
      <c r="I66" s="44"/>
      <c r="J66" s="44"/>
      <c r="K66" s="44"/>
      <c r="L66" s="44"/>
      <c r="M66" s="44"/>
      <c r="N66" s="44"/>
      <c r="O66" s="45"/>
      <c r="P66" s="12"/>
    </row>
    <row r="67" spans="1:16" ht="14" x14ac:dyDescent="0.3">
      <c r="A67" s="39"/>
      <c r="B67" s="43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5"/>
      <c r="P67" s="12"/>
    </row>
    <row r="68" spans="1:16" ht="14" x14ac:dyDescent="0.3">
      <c r="A68" s="39"/>
      <c r="B68" s="47"/>
      <c r="C68" s="48"/>
      <c r="D68" s="49"/>
      <c r="E68" s="49"/>
      <c r="F68" s="49"/>
      <c r="G68" s="50"/>
      <c r="H68" s="49"/>
      <c r="I68" s="49"/>
      <c r="J68" s="49"/>
      <c r="K68" s="49"/>
      <c r="L68" s="49"/>
      <c r="M68" s="49"/>
      <c r="N68" s="49"/>
      <c r="O68" s="51"/>
      <c r="P68" s="12"/>
    </row>
    <row r="69" spans="1:16" ht="14" x14ac:dyDescent="0.3">
      <c r="A69" s="39"/>
      <c r="B69" s="47"/>
      <c r="C69" s="48"/>
      <c r="D69" s="47"/>
      <c r="E69" s="12"/>
      <c r="F69" s="52"/>
      <c r="G69" s="44"/>
      <c r="H69" s="44"/>
      <c r="I69" s="44"/>
      <c r="J69" s="53"/>
      <c r="K69" s="44"/>
      <c r="L69" s="44"/>
      <c r="M69" s="44"/>
      <c r="N69" s="44"/>
      <c r="O69" s="54"/>
      <c r="P69" s="12"/>
    </row>
    <row r="70" spans="1:16" ht="14" x14ac:dyDescent="0.3">
      <c r="A70" s="39"/>
      <c r="B70" s="47"/>
      <c r="C70" s="48"/>
      <c r="D70" s="47"/>
      <c r="G70" s="47"/>
      <c r="H70" s="44"/>
      <c r="I70" s="44"/>
      <c r="J70" s="53"/>
      <c r="K70" s="55"/>
      <c r="L70" s="55"/>
      <c r="M70" s="44"/>
      <c r="N70" s="44"/>
      <c r="O70" s="54"/>
      <c r="P70" s="12"/>
    </row>
    <row r="71" spans="1:16" ht="14" x14ac:dyDescent="0.3">
      <c r="A71" s="39"/>
      <c r="B71" s="47"/>
      <c r="C71" s="48"/>
      <c r="D71" s="47"/>
      <c r="G71" s="56"/>
      <c r="H71" s="44"/>
      <c r="I71" s="44"/>
      <c r="J71" s="53"/>
      <c r="K71" s="57"/>
      <c r="L71" s="44"/>
      <c r="M71" s="44"/>
      <c r="N71" s="44"/>
      <c r="O71" s="54"/>
      <c r="P71" s="12"/>
    </row>
    <row r="72" spans="1:16" ht="14" x14ac:dyDescent="0.3">
      <c r="A72" s="39"/>
      <c r="B72" s="56"/>
      <c r="C72" s="58"/>
      <c r="D72" s="56"/>
      <c r="G72" s="56"/>
      <c r="H72" s="44"/>
      <c r="I72" s="44"/>
      <c r="J72" s="53"/>
      <c r="K72" s="57"/>
      <c r="L72" s="44"/>
      <c r="M72" s="44"/>
      <c r="N72" s="44"/>
      <c r="O72" s="54"/>
      <c r="P72" s="12"/>
    </row>
    <row r="73" spans="1:16" ht="14.5" thickBot="1" x14ac:dyDescent="0.35">
      <c r="A73" s="59"/>
      <c r="B73" s="60"/>
      <c r="C73" s="61"/>
      <c r="D73" s="61"/>
      <c r="E73" s="61"/>
      <c r="F73" s="62"/>
      <c r="G73" s="61"/>
      <c r="H73" s="61"/>
      <c r="I73" s="61"/>
      <c r="J73" s="63"/>
      <c r="K73" s="61"/>
      <c r="L73" s="61"/>
      <c r="M73" s="61"/>
      <c r="N73" s="61"/>
      <c r="O73" s="64"/>
      <c r="P73" s="12"/>
    </row>
  </sheetData>
  <mergeCells count="77">
    <mergeCell ref="A10:O10"/>
    <mergeCell ref="A1:O1"/>
    <mergeCell ref="A2:O2"/>
    <mergeCell ref="A3:O3"/>
    <mergeCell ref="A6:O6"/>
    <mergeCell ref="A9:O9"/>
    <mergeCell ref="A11:O11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B38:B39"/>
    <mergeCell ref="C38:C39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A52:A53"/>
    <mergeCell ref="B52:B53"/>
    <mergeCell ref="C52:C53"/>
    <mergeCell ref="A58:B58"/>
    <mergeCell ref="A59:B59"/>
    <mergeCell ref="A60:B60"/>
    <mergeCell ref="A62:E63"/>
    <mergeCell ref="A54:A55"/>
    <mergeCell ref="B54:B55"/>
    <mergeCell ref="C54:C55"/>
    <mergeCell ref="A56:A57"/>
    <mergeCell ref="B56:B57"/>
    <mergeCell ref="C56:C57"/>
  </mergeCells>
  <conditionalFormatting sqref="D14:O14">
    <cfRule type="cellIs" dxfId="2" priority="3" operator="equal">
      <formula>0</formula>
    </cfRule>
  </conditionalFormatting>
  <conditionalFormatting sqref="D16:O16 D18:O18 D20:O20 D22:O22 D24:O24 D26:O26 D28:O28 D30:O30 D32:O32 D34:O34 D36:O36 D38:O38 D40:O40 D42:O42 D44:O44 D46:O46 D48:O48 D50:O50 D52:O52">
    <cfRule type="cellIs" dxfId="1" priority="2" operator="equal">
      <formula>0</formula>
    </cfRule>
  </conditionalFormatting>
  <conditionalFormatting sqref="D54:O54 D56:O56">
    <cfRule type="cellIs" dxfId="0" priority="1" operator="equal">
      <formula>0</formula>
    </cfRule>
  </conditionalFormatting>
  <printOptions horizontalCentered="1"/>
  <pageMargins left="0.51180555555555596" right="0.51180555555555596" top="0.78749999999999998" bottom="0.78749999999999998" header="0.511811023622047" footer="0.511811023622047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V</vt:lpstr>
      <vt:lpstr>'ANEXO V'!Area_de_impressao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dc:description/>
  <cp:lastModifiedBy>Renata Northrup Costa M. Salomão</cp:lastModifiedBy>
  <cp:revision>4</cp:revision>
  <cp:lastPrinted>2026-01-19T18:47:49Z</cp:lastPrinted>
  <dcterms:created xsi:type="dcterms:W3CDTF">2026-01-14T16:07:12Z</dcterms:created>
  <dcterms:modified xsi:type="dcterms:W3CDTF">2026-02-03T19:22:53Z</dcterms:modified>
  <dc:language>pt-BR</dc:language>
</cp:coreProperties>
</file>