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3740"/>
  </bookViews>
  <sheets>
    <sheet name="PROPOSTA DE PREÇOS" sheetId="22" r:id="rId1"/>
  </sheets>
  <definedNames>
    <definedName name="_xlnm._FilterDatabase" localSheetId="0" hidden="1">'PROPOSTA DE PREÇOS'!$A$15:$I$45</definedName>
    <definedName name="_xlnm.Print_Area" localSheetId="0">'PROPOSTA DE PREÇOS'!$A$2:$I$103</definedName>
    <definedName name="Arial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5" i="22" l="1"/>
  <c r="I78" i="22"/>
  <c r="I62" i="22"/>
</calcChain>
</file>

<file path=xl/sharedStrings.xml><?xml version="1.0" encoding="utf-8"?>
<sst xmlns="http://schemas.openxmlformats.org/spreadsheetml/2006/main" count="296" uniqueCount="176">
  <si>
    <t>Item</t>
  </si>
  <si>
    <t>Fonte</t>
  </si>
  <si>
    <t>Código</t>
  </si>
  <si>
    <t>Descrição dos Serviços</t>
  </si>
  <si>
    <t>Unid.</t>
  </si>
  <si>
    <t>Quant.</t>
  </si>
  <si>
    <t>Custo Unitário</t>
  </si>
  <si>
    <t>Preço Unitário</t>
  </si>
  <si>
    <t>Preço Total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</si>
  <si>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</si>
  <si>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</si>
  <si>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</si>
  <si>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</si>
  <si>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</si>
  <si>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</si>
  <si>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</si>
  <si>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</si>
  <si>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</si>
  <si>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</si>
  <si>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SINAPI</t>
  </si>
  <si>
    <t>M</t>
  </si>
  <si>
    <t>UN</t>
  </si>
  <si>
    <t>M2</t>
  </si>
  <si>
    <t>CHP</t>
  </si>
  <si>
    <t>PLACA VIBRATÓRIA REVERSÍVEL COM MOTOR 4 TEMPOS A GASOLINA, FORÇA CENTRÍFUGA DE 25 KN (2500 KGF), POTÊNCIA 5,5 CV - CHP DIURNO. AF_08/2015</t>
  </si>
  <si>
    <t>KG</t>
  </si>
  <si>
    <t>M3</t>
  </si>
  <si>
    <t>EXECUÇÃO DE PAVIMENTO COM APLICAÇÃO DE CONCRETO ASFÁLTICO, CAMADA DE ROLAMENTO - EXCLUSIVE CARGA E TRANSPORTE. AF_11/2019</t>
  </si>
  <si>
    <t>EXECUÇÃO DE PAVIMENTO COM APLICAÇÃO DE CONCRETO ASFÁLTICO, CAMADA DE BINDER - EXCLUSIVE CARGA E TRANSPORTE. AF_11/2019</t>
  </si>
  <si>
    <t>M3XKM</t>
  </si>
  <si>
    <t>M2XKM</t>
  </si>
  <si>
    <t>TRANSPORTE COM CAMINHÃO BASCULANTE DE 10 M³, EM VIA URBANA PAVIMENTADA, ADICIONAL PARA DMT EXCEDENTE A 30 KM (UNIDADE: M3XKM). AF_07/2020</t>
  </si>
  <si>
    <t>TRANSPORTE COM CAMINHÃO BASCULANTE DE 10 M³, EM VIA URBANA PAVIMENTADA, DMT ATÉ 30 KM (UNIDADE: M3XKM). AF_07/2020</t>
  </si>
  <si>
    <t>CARGA DE MISTURA ASFÁLTICA EM CAMINHÃO BASCULANTE 10 M³ (UNIDADE: M3). AF_07/2020</t>
  </si>
  <si>
    <t>BASE DE BRITA GRADUADA</t>
  </si>
  <si>
    <t>IMPRIMAÇÃO BETUMINOSA IMPERMEABILIZANTE</t>
  </si>
  <si>
    <t>SIURB EDIF.</t>
  </si>
  <si>
    <t>TRANSPORTE DE ENTULHO POR CAMINHÃO BASCULANTE, A PARTIR DE 1KM</t>
  </si>
  <si>
    <t>SIURB INFRA.</t>
  </si>
  <si>
    <t>ARRANCAMENTO DE GUIAS, INCLUI CARGA EM CAMINHÃO</t>
  </si>
  <si>
    <t>ARRANCAMENTO DE PARALELEPÍPEDOS, INCLUI CARGA EM CAMINHÃO</t>
  </si>
  <si>
    <t>DEMOLIÇÃO DE PAVIMENTO DE CONCRETO, SARJETA OU SARJETÃO, INCLUI CARGA EM CAMINHÃO</t>
  </si>
  <si>
    <t>DEMOLIÇÃO DE PAVIMENTO ASFÁLTICO, INCLUSIVE CAPA, INCLUI CARGA NO CAMINHÃO</t>
  </si>
  <si>
    <t>DEMOLIÇÃO DE CAPA ASFÁLTICA, INCLUI CARGA NO CAMINHÃO</t>
  </si>
  <si>
    <t>ABERTURA DE CAIXA ATÉ 25CM, INCLUI ESCAVAÇÃO, COMPACTAÇÃO, TRANSPORTE E PREPARO DO SUB-LEITO</t>
  </si>
  <si>
    <t>FUNDAÇÃO DE RACHÃO</t>
  </si>
  <si>
    <t>TRANSPORTE DE PARALELEPÍPEDOS</t>
  </si>
  <si>
    <t>BASE DE BRITA GRADUADA TRATADA COM CIMENTO - BGTC</t>
  </si>
  <si>
    <t>SELAGEM DE TRINCAS À QUENTE COM EQUIPAMENTO SELA TRINCA ACOPLADO AO CAMINHÃO CARROCERIA DE MADEIRA</t>
  </si>
  <si>
    <t>LEVANTAMENTO OU REBAIXAMENTO DE TAMPÃO DE POÇO DE VISITA</t>
  </si>
  <si>
    <t>FDE</t>
  </si>
  <si>
    <t>SICRO</t>
  </si>
  <si>
    <t>SINAPI INSUMO</t>
  </si>
  <si>
    <t xml:space="preserve">H     </t>
  </si>
  <si>
    <t>REASSENTAMENTO DE PARALELEPÍPEDOS, REJUNTAMENTO COM PÓ DE PEDRA, COM REAPROVEITAMENTO DOS PARALELEPÍPEDOS - INCLUSO RETIRADA E COLOCAÇÃO DO MATERIAL. AF_12/2020</t>
  </si>
  <si>
    <t>REASSENTAMENTO DE BLOCOS SEXTAVADO PARA PISO INTERTRAVADO, ESPESSURA DE 10 CM, EM VIA/ESTACIONAMENTO, COM REAPROVEITAMENTO DOS BLOCOS SEXTAVADO - INCLUSO RETIRADA E COLOCAÇÃO DO MATERIAL. AF_12/2020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</si>
  <si>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</si>
  <si>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</si>
  <si>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</si>
  <si>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</si>
  <si>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</si>
  <si>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</si>
  <si>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</si>
  <si>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</si>
  <si>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</si>
  <si>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</si>
  <si>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</si>
  <si>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</si>
  <si>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</si>
  <si>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</si>
  <si>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</si>
  <si>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</si>
  <si>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</si>
  <si>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</si>
  <si>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</si>
  <si>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</si>
  <si>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</si>
  <si>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</si>
  <si>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</si>
  <si>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</si>
  <si>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</si>
  <si>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02.01.180</t>
  </si>
  <si>
    <t>BASES:</t>
  </si>
  <si>
    <t>UNMES</t>
  </si>
  <si>
    <t>03.07.080</t>
  </si>
  <si>
    <t>CDHU</t>
  </si>
  <si>
    <t xml:space="preserve">BDI: </t>
  </si>
  <si>
    <t>01</t>
  </si>
  <si>
    <t>70.20.001</t>
  </si>
  <si>
    <t>70.20.010</t>
  </si>
  <si>
    <t>70.20.011</t>
  </si>
  <si>
    <t>ESCAVAÇÃO MECÂNICA, CARGA E REMOÇÃO DE TERRA ATÉ A DISTÂNCIA MÉDIA DE 1,0KM, COM CAMINHÃO BASCULANTE DE 10M3</t>
  </si>
  <si>
    <t>REMOÇÃO DE TERRA ALÉM DO PRIMEIRO KM, COM CAMINHÃO DE 10M3</t>
  </si>
  <si>
    <t>M3xKM</t>
  </si>
  <si>
    <t xml:space="preserve">SERVENTE DE OBRAS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</si>
  <si>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54.20.160</t>
  </si>
  <si>
    <t>BANHEIRO QUÍMICO MODELO STANDARD, COM MANUTENÇÃO CONFORME EXIGÊNCIAS DA CETESB</t>
  </si>
  <si>
    <t>FRESAGEM DE PAVIMENTO ASFÁLTICO COM ESPESSURA ATÉ 5 CM, INCLUSIVE REMOÇÃO DO MATERIAL FRESADO ATÉ 10 QUILÔMETROS E VARRIÇÃO</t>
  </si>
  <si>
    <t>CORTE PARA JUNTA DE DILATAÇÃO ATRAVÉS DE CORTADORA A GASOLINA, COM SERRA DE DISCO DIAMANTADO SEGMENTADO PARA PAVIMENTO DE CONCRETO E ASFALTO</t>
  </si>
  <si>
    <t>FAIXA ELEVADA PARA TRAVESSIA DE PEDESTRES EM MASSA ASFÁLTICA - LOMBAFAIXA - CONSERVAÇÃO DE VIAS SEM EXECUÇÃO DE RECAPEAMENTO</t>
  </si>
  <si>
    <t>ONDULAÇÃO TRANSVERSAL EM MASSA ASFÁLTICA - LOMBADA TIPO "A" - CONSERVAÇÃO DE VIAS URBANAS SEM EXECUÇÃO DE RECAPEAMENTO</t>
  </si>
  <si>
    <t>ONDULAÇÃO TRANSVERSAL EM MASSA ASFÁLTICA - LOMBADA TIPO "B" - CONSERVAÇÃO DE VIAS URBANAS SEM EXECUÇÃO DE RECAPEAMENTO</t>
  </si>
  <si>
    <t>MICRORREVESTIMENTO A FRIO COM EMULSÃO MODIFICADA COM POLÍMERO DE 2,0 CM - FAIXA III - BRITA COMERCIAL</t>
  </si>
  <si>
    <t>FRESAGEM DESCONTÍNUA DE REVESTIMENTO ASFÁLTICO - ESPESSURA DE 5 CM</t>
  </si>
  <si>
    <t>FRESAGEM DESCONTÍNUA DE REVESTIMENTO ASFÁLTICO - ESPESSURA DE 7 CM</t>
  </si>
  <si>
    <t>ESCAVAÇÃO, CARGA E TRANSPORTE DE MATERIAL DE 1ª CATEGORIA - DMT DE 1.000 A 1.200 M - CAMINHO DE SERVIÇO PAVIMENTADO - COM ESCAVADEIRA E CAMINHÃO BASCULANTE DE 14 M³</t>
  </si>
  <si>
    <t>OBJETO:</t>
  </si>
  <si>
    <t>INC.27 - FORNECIMENTO E ASSENTAMENTO DE GUIAS TIPO PMSP 100, INCLUSIVE ENCOSTAMENTO DE TERRA - FCK=25,0MPA</t>
  </si>
  <si>
    <t>INC.27 - CONSTRUÇÃO DE SARJETA OU SARJETÃO DE CONCRETO - FCK=25,0MPA</t>
  </si>
  <si>
    <t>INA.01 - IMPRIMAÇÃO BETUMINOSA LIGANTE</t>
  </si>
  <si>
    <t>4011412</t>
  </si>
  <si>
    <t>4915663</t>
  </si>
  <si>
    <t>4915665</t>
  </si>
  <si>
    <t>5502166</t>
  </si>
  <si>
    <t>1.11</t>
  </si>
  <si>
    <t>1.12</t>
  </si>
  <si>
    <t xml:space="preserve">LOTE 1 - </t>
  </si>
  <si>
    <t xml:space="preserve">LOTE 2 - </t>
  </si>
  <si>
    <t>Implantação de ondulações transversais e travessias elevadas para pedestres</t>
  </si>
  <si>
    <t>LOTE 2 - Implantação de ondulações transversais e travessias elevadas para pedestres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</si>
  <si>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</si>
  <si>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</si>
  <si>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</si>
  <si>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</si>
  <si>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</si>
  <si>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</si>
  <si>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</si>
  <si>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</si>
  <si>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</si>
  <si>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</si>
  <si>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</si>
  <si>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</si>
  <si>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</si>
  <si>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</si>
  <si>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</si>
  <si>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</si>
  <si>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</si>
  <si>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LOTE 1 - Manutenção e recuperação viária, compreendendo tapa-buracos, recuperação localizada de pavimentos, recapeamento asfáltico e tratamentos superficiais.</t>
  </si>
  <si>
    <t>16.05.032</t>
  </si>
  <si>
    <t>CA-22 CANALETA DE AGUAS PLUVIAIS EM CONCRETO (30CM)</t>
  </si>
  <si>
    <t>16.05.042</t>
  </si>
  <si>
    <t>TC-05 TAMPA DE CONCRETO P/ CANALETA AP (35CM)</t>
  </si>
  <si>
    <t>LOTE 3 - Nivelamento de tampões</t>
  </si>
  <si>
    <t xml:space="preserve">LOTE 3 - </t>
  </si>
  <si>
    <t>Nivelamentos de tampões de poço de visita</t>
  </si>
  <si>
    <t>Cotação</t>
  </si>
  <si>
    <t>SINAPI - Março/2026, SICRO - Janeiro/2026, CDHU - Fevereiro/2026, SIURB Infra. - Janeiro/2026, SIURB Edif. - Janeiro/2026 e FDE - Janeiro/2026 - Todas sem desoneração.</t>
  </si>
  <si>
    <t>FORNECIMENTO DE ASFALTO FRIO ENSACADO - SACO DE 25KG</t>
  </si>
  <si>
    <t>Registro de preços para contratação de empresa(s) especializada(s) na execução de serviços de manutenção e recuperação viária, compreendendo tapa-buracos, recuperação localizada de pavimentos, recapeamento asfáltico, tratamentos superficiais e serviços complementares necessários à sua plena execução, bem como serviços de implantação de ondulações transversais e travessias elevadas para pedestres e nivelamentos de tampões, divididos em 3 lotes:</t>
  </si>
  <si>
    <t>VALOR TOTAL LOTE 1</t>
  </si>
  <si>
    <t>VALOR TOTAL LOTE 2</t>
  </si>
  <si>
    <t>VALOR TOTAL LOTE 3</t>
  </si>
  <si>
    <t>Serviços de manutenção e recuperação viária, incluindo tapa-buracos, recuperação localizada de pavimentos, recapeamento asfáltico, tratamentos superficiais e serviços complementares</t>
  </si>
  <si>
    <t>ANEXO II</t>
  </si>
  <si>
    <t xml:space="preserve"> PLANILHA DE PROPOSTA DE PREÇOS</t>
  </si>
  <si>
    <t>O prazo de validade da proposta é de 60 (sessenta) dias corridos, contados da data da abertura da sessão do pregão.</t>
  </si>
  <si>
    <t>Declaramos que estamos de pleno acordo com todas as condições estabelecidas no Edital e seus Anexos, bem como aceitamos todas as obrigações e responsabilidades especificadas no Termo de Referência.</t>
  </si>
  <si>
    <t>Caso nos seja adjudicado o objeto da licitação, comprometemos a assinar o Contrato no prazo determinado no documento de convocação, e para esse fim fornecemos os seguintes dados:</t>
  </si>
  <si>
    <t>Razão Social: ____________________________________________________</t>
  </si>
  <si>
    <t>CNPJ/MF: ____________________________________________________________</t>
  </si>
  <si>
    <t>Endereço: ____________________________________________________________</t>
  </si>
  <si>
    <t>Tel.: _____________________________e-mail ______________________________</t>
  </si>
  <si>
    <t>CEP: ________________________________________________________________</t>
  </si>
  <si>
    <t>Cidade: _____________________________________ UF: _____________________</t>
  </si>
  <si>
    <t>Banco: ____________ Agência: ________________  c/c: ______________________</t>
  </si>
  <si>
    <t xml:space="preserve"> </t>
  </si>
  <si>
    <t>Dados do Representante Legal da Empresa para assinatura do Contrato:</t>
  </si>
  <si>
    <t>Nome:_______________________________________________________________</t>
  </si>
  <si>
    <t>Endereço:____________________________________________________________</t>
  </si>
  <si>
    <t>CEP:___________________Cidade:____­_____________________UF:___________</t>
  </si>
  <si>
    <t>CPF/MF:________________________ Cargo/Função:__________________________</t>
  </si>
  <si>
    <t>RG nº:__________________________ Expedido por: __________________________</t>
  </si>
  <si>
    <t>Naturalidade: ____________________ Nacionalidade: _________________________</t>
  </si>
  <si>
    <t>Data _____/______/________              _____________________________________</t>
  </si>
  <si>
    <t xml:space="preserve">                                                                          Assinatura do Representante</t>
  </si>
  <si>
    <t>Declaramos que nos preços cotados estão incluídas todas as despesas que, direta ou indiretamente, fazem parte do presente objeto, tais como gastos da empresa com suporte técnico e administrativo, impostos, seguros, taxas, ou quaisquer outros que possam incidir sobre gastos da empresa, sem quaisquer acréscimos em virtude de expectativa inflacionária e deduzidos os descontos eventualmente concedidos.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</si>
</sst>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\-??_);_(@_)"/>
    <numFmt numFmtId="165" formatCode="#,##0.00&quot; &quot;;&quot;(&quot;#,##0.00&quot;)&quot;;&quot;-&quot;#&quot; &quot;;&quot; &quot;@&quot; &quot;"/>
    <numFmt numFmtId="166" formatCode="00\-000\-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  <charset val="1"/>
    </font>
    <font>
      <sz val="10"/>
      <color indexed="8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indexed="8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18"/>
      <name val="Arial"/>
      <family val="2"/>
    </font>
    <font>
      <sz val="11.5"/>
      <color theme="1"/>
      <name val="Arial"/>
      <family val="2"/>
    </font>
    <font>
      <b/>
      <sz val="11.5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theme="0"/>
        <bgColor rgb="FFC0C0C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</borders>
  <cellStyleXfs count="7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4" fillId="0" borderId="0"/>
    <xf numFmtId="0" fontId="5" fillId="0" borderId="0"/>
    <xf numFmtId="165" fontId="7" fillId="0" borderId="0" applyBorder="0" applyProtection="0"/>
    <xf numFmtId="0" fontId="2" fillId="0" borderId="0"/>
    <xf numFmtId="0" fontId="2" fillId="0" borderId="0"/>
    <xf numFmtId="164" fontId="2" fillId="0" borderId="0" applyFill="0" applyBorder="0" applyAlignment="0" applyProtection="0"/>
    <xf numFmtId="0" fontId="12" fillId="0" borderId="0"/>
    <xf numFmtId="44" fontId="1" fillId="0" borderId="0" applyFont="0" applyFill="0" applyBorder="0" applyAlignment="0" applyProtection="0"/>
    <xf numFmtId="0" fontId="2" fillId="0" borderId="0"/>
    <xf numFmtId="0" fontId="5" fillId="0" borderId="0"/>
    <xf numFmtId="39" fontId="9" fillId="0" borderId="0"/>
    <xf numFmtId="0" fontId="10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5" fillId="0" borderId="0"/>
    <xf numFmtId="0" fontId="5" fillId="0" borderId="0"/>
    <xf numFmtId="0" fontId="2" fillId="0" borderId="0"/>
    <xf numFmtId="0" fontId="8" fillId="0" borderId="0"/>
    <xf numFmtId="0" fontId="8" fillId="0" borderId="0"/>
    <xf numFmtId="43" fontId="1" fillId="0" borderId="0" applyFont="0" applyFill="0" applyBorder="0" applyAlignment="0" applyProtection="0"/>
    <xf numFmtId="0" fontId="5" fillId="0" borderId="0"/>
    <xf numFmtId="0" fontId="8" fillId="0" borderId="0"/>
    <xf numFmtId="44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" fillId="0" borderId="0"/>
    <xf numFmtId="43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0">
    <xf numFmtId="0" fontId="0" fillId="0" borderId="0" xfId="0"/>
    <xf numFmtId="0" fontId="3" fillId="3" borderId="1" xfId="8" applyFont="1" applyFill="1" applyBorder="1" applyAlignment="1" applyProtection="1">
      <alignment horizontal="center" vertical="center" wrapText="1"/>
      <protection locked="0"/>
    </xf>
    <xf numFmtId="49" fontId="3" fillId="0" borderId="0" xfId="8" applyNumberFormat="1" applyFont="1" applyAlignment="1" applyProtection="1">
      <alignment vertical="center" wrapText="1"/>
      <protection locked="0"/>
    </xf>
    <xf numFmtId="0" fontId="3" fillId="0" borderId="0" xfId="8" applyFont="1" applyAlignment="1">
      <alignment vertical="top"/>
    </xf>
    <xf numFmtId="0" fontId="3" fillId="3" borderId="4" xfId="8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4" fontId="0" fillId="0" borderId="0" xfId="0" applyNumberFormat="1"/>
    <xf numFmtId="4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3" fontId="0" fillId="0" borderId="0" xfId="0" applyNumberFormat="1"/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right" vertical="center"/>
    </xf>
    <xf numFmtId="10" fontId="13" fillId="2" borderId="0" xfId="2" applyNumberFormat="1" applyFont="1" applyFill="1" applyBorder="1" applyAlignment="1">
      <alignment horizontal="left" wrapText="1"/>
    </xf>
    <xf numFmtId="0" fontId="6" fillId="5" borderId="9" xfId="3" applyFont="1" applyFill="1" applyBorder="1" applyAlignment="1" applyProtection="1">
      <alignment horizontal="center" vertical="center" wrapText="1"/>
      <protection locked="0"/>
    </xf>
    <xf numFmtId="0" fontId="6" fillId="5" borderId="9" xfId="3" applyFont="1" applyFill="1" applyBorder="1" applyAlignment="1" applyProtection="1">
      <alignment vertical="center" wrapText="1"/>
      <protection locked="0"/>
    </xf>
    <xf numFmtId="44" fontId="6" fillId="5" borderId="9" xfId="1" applyFont="1" applyFill="1" applyBorder="1" applyAlignment="1" applyProtection="1">
      <alignment horizontal="center" vertical="center" wrapText="1"/>
      <protection locked="0"/>
    </xf>
    <xf numFmtId="0" fontId="11" fillId="4" borderId="11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horizontal="center" vertical="center" wrapText="1"/>
    </xf>
    <xf numFmtId="43" fontId="11" fillId="4" borderId="12" xfId="44" applyFont="1" applyFill="1" applyBorder="1" applyAlignment="1">
      <alignment horizontal="right" vertical="center" wrapText="1"/>
    </xf>
    <xf numFmtId="44" fontId="14" fillId="4" borderId="13" xfId="20" applyNumberFormat="1" applyFont="1" applyFill="1" applyBorder="1" applyAlignment="1">
      <alignment horizontal="right" wrapText="1"/>
    </xf>
    <xf numFmtId="0" fontId="0" fillId="0" borderId="14" xfId="0" applyBorder="1" applyAlignment="1">
      <alignment horizontal="right"/>
    </xf>
    <xf numFmtId="0" fontId="0" fillId="0" borderId="15" xfId="0" applyBorder="1"/>
    <xf numFmtId="0" fontId="6" fillId="5" borderId="16" xfId="3" applyFont="1" applyFill="1" applyBorder="1" applyAlignment="1" applyProtection="1">
      <alignment horizontal="center" vertical="center" wrapText="1"/>
      <protection locked="0"/>
    </xf>
    <xf numFmtId="44" fontId="6" fillId="5" borderId="16" xfId="1" applyFont="1" applyFill="1" applyBorder="1" applyAlignment="1" applyProtection="1">
      <alignment horizontal="center" vertical="center" wrapText="1"/>
      <protection locked="0"/>
    </xf>
    <xf numFmtId="166" fontId="15" fillId="2" borderId="7" xfId="20" applyNumberFormat="1" applyFont="1" applyFill="1" applyBorder="1" applyAlignment="1">
      <alignment horizontal="center" vertical="center" wrapText="1"/>
    </xf>
    <xf numFmtId="0" fontId="6" fillId="5" borderId="9" xfId="3" applyFont="1" applyFill="1" applyBorder="1" applyAlignment="1" applyProtection="1">
      <alignment horizontal="left" vertical="center" wrapText="1"/>
      <protection locked="0"/>
    </xf>
    <xf numFmtId="43" fontId="6" fillId="5" borderId="9" xfId="53" applyFont="1" applyFill="1" applyBorder="1" applyAlignment="1" applyProtection="1">
      <alignment vertical="center" wrapText="1"/>
      <protection locked="0"/>
    </xf>
    <xf numFmtId="3" fontId="6" fillId="6" borderId="5" xfId="0" applyNumberFormat="1" applyFont="1" applyFill="1" applyBorder="1" applyAlignment="1">
      <alignment horizontal="center" vertical="center" wrapText="1"/>
    </xf>
    <xf numFmtId="0" fontId="6" fillId="5" borderId="10" xfId="3" applyFont="1" applyFill="1" applyBorder="1" applyAlignment="1" applyProtection="1">
      <alignment horizontal="center" vertical="center" wrapText="1"/>
      <protection locked="0"/>
    </xf>
    <xf numFmtId="0" fontId="6" fillId="6" borderId="8" xfId="0" applyFont="1" applyFill="1" applyBorder="1" applyAlignment="1">
      <alignment horizontal="center" vertical="center" wrapText="1"/>
    </xf>
    <xf numFmtId="166" fontId="16" fillId="2" borderId="7" xfId="2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49" fontId="15" fillId="2" borderId="7" xfId="20" applyNumberFormat="1" applyFont="1" applyFill="1" applyBorder="1" applyAlignment="1">
      <alignment horizontal="center" vertical="center" wrapText="1"/>
    </xf>
    <xf numFmtId="0" fontId="0" fillId="2" borderId="14" xfId="0" applyFill="1" applyBorder="1"/>
    <xf numFmtId="0" fontId="0" fillId="2" borderId="15" xfId="0" applyFill="1" applyBorder="1"/>
    <xf numFmtId="0" fontId="17" fillId="2" borderId="0" xfId="0" applyFont="1" applyFill="1" applyAlignment="1">
      <alignment horizontal="right" vertical="center"/>
    </xf>
    <xf numFmtId="49" fontId="3" fillId="2" borderId="0" xfId="8" applyNumberFormat="1" applyFont="1" applyFill="1" applyAlignment="1" applyProtection="1">
      <alignment horizontal="justify" vertical="center" wrapText="1"/>
      <protection locked="0"/>
    </xf>
    <xf numFmtId="49" fontId="3" fillId="2" borderId="15" xfId="8" applyNumberFormat="1" applyFont="1" applyFill="1" applyBorder="1" applyAlignment="1" applyProtection="1">
      <alignment horizontal="justify" vertical="center" wrapText="1"/>
      <protection locked="0"/>
    </xf>
    <xf numFmtId="0" fontId="17" fillId="2" borderId="0" xfId="0" applyFont="1" applyFill="1" applyAlignment="1">
      <alignment horizontal="right" vertical="top"/>
    </xf>
    <xf numFmtId="49" fontId="3" fillId="2" borderId="0" xfId="8" applyNumberFormat="1" applyFont="1" applyFill="1" applyAlignment="1" applyProtection="1">
      <alignment horizontal="left" vertical="center" wrapText="1"/>
      <protection locked="0"/>
    </xf>
    <xf numFmtId="49" fontId="3" fillId="2" borderId="15" xfId="8" applyNumberFormat="1" applyFont="1" applyFill="1" applyBorder="1" applyAlignment="1" applyProtection="1">
      <alignment horizontal="left" vertical="center" wrapText="1"/>
      <protection locked="0"/>
    </xf>
    <xf numFmtId="0" fontId="14" fillId="2" borderId="14" xfId="0" applyFont="1" applyFill="1" applyBorder="1"/>
    <xf numFmtId="0" fontId="17" fillId="2" borderId="0" xfId="0" applyFont="1" applyFill="1"/>
    <xf numFmtId="0" fontId="17" fillId="2" borderId="15" xfId="0" applyFont="1" applyFill="1" applyBorder="1"/>
    <xf numFmtId="0" fontId="0" fillId="0" borderId="14" xfId="0" applyBorder="1"/>
    <xf numFmtId="43" fontId="11" fillId="4" borderId="22" xfId="44" applyFont="1" applyFill="1" applyBorder="1" applyAlignment="1">
      <alignment horizontal="right" vertical="center" wrapText="1"/>
    </xf>
    <xf numFmtId="0" fontId="6" fillId="5" borderId="23" xfId="3" applyFont="1" applyFill="1" applyBorder="1" applyAlignment="1" applyProtection="1">
      <alignment horizontal="center" vertical="center" wrapText="1"/>
      <protection locked="0"/>
    </xf>
    <xf numFmtId="3" fontId="6" fillId="6" borderId="24" xfId="0" applyNumberFormat="1" applyFont="1" applyFill="1" applyBorder="1" applyAlignment="1">
      <alignment horizontal="center" vertical="center" wrapText="1"/>
    </xf>
    <xf numFmtId="0" fontId="6" fillId="5" borderId="23" xfId="3" applyFont="1" applyFill="1" applyBorder="1" applyAlignment="1" applyProtection="1">
      <alignment vertical="center" wrapText="1"/>
      <protection locked="0"/>
    </xf>
    <xf numFmtId="43" fontId="6" fillId="5" borderId="23" xfId="53" applyFont="1" applyFill="1" applyBorder="1" applyAlignment="1" applyProtection="1">
      <alignment vertical="center" wrapText="1"/>
      <protection locked="0"/>
    </xf>
    <xf numFmtId="44" fontId="6" fillId="5" borderId="23" xfId="1" applyFont="1" applyFill="1" applyBorder="1" applyAlignment="1" applyProtection="1">
      <alignment horizontal="center" vertical="center" wrapText="1"/>
      <protection locked="0"/>
    </xf>
    <xf numFmtId="44" fontId="6" fillId="5" borderId="25" xfId="1" applyFont="1" applyFill="1" applyBorder="1" applyAlignment="1" applyProtection="1">
      <alignment horizontal="center" vertical="center" wrapText="1"/>
      <protection locked="0"/>
    </xf>
    <xf numFmtId="0" fontId="6" fillId="5" borderId="26" xfId="3" applyFont="1" applyFill="1" applyBorder="1" applyAlignment="1" applyProtection="1">
      <alignment horizontal="center" vertical="center" wrapText="1"/>
      <protection locked="0"/>
    </xf>
    <xf numFmtId="0" fontId="6" fillId="6" borderId="27" xfId="0" applyFont="1" applyFill="1" applyBorder="1" applyAlignment="1">
      <alignment horizontal="center" vertical="center" wrapText="1"/>
    </xf>
    <xf numFmtId="0" fontId="6" fillId="5" borderId="16" xfId="3" applyFont="1" applyFill="1" applyBorder="1" applyAlignment="1" applyProtection="1">
      <alignment horizontal="left" vertical="center" wrapText="1"/>
      <protection locked="0"/>
    </xf>
    <xf numFmtId="43" fontId="6" fillId="5" borderId="16" xfId="53" applyFont="1" applyFill="1" applyBorder="1" applyAlignment="1" applyProtection="1">
      <alignment vertical="center" wrapText="1"/>
      <protection locked="0"/>
    </xf>
    <xf numFmtId="0" fontId="6" fillId="5" borderId="23" xfId="3" applyFont="1" applyFill="1" applyBorder="1" applyAlignment="1" applyProtection="1">
      <alignment horizontal="left" vertical="center" wrapText="1"/>
      <protection locked="0"/>
    </xf>
    <xf numFmtId="166" fontId="15" fillId="2" borderId="17" xfId="20" applyNumberFormat="1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vertical="center" wrapText="1"/>
    </xf>
    <xf numFmtId="0" fontId="6" fillId="5" borderId="28" xfId="3" applyFont="1" applyFill="1" applyBorder="1" applyAlignment="1" applyProtection="1">
      <alignment horizontal="center" vertical="center"/>
      <protection locked="0"/>
    </xf>
    <xf numFmtId="0" fontId="6" fillId="5" borderId="28" xfId="3" applyFont="1" applyFill="1" applyBorder="1" applyAlignment="1" applyProtection="1">
      <alignment horizontal="center" vertical="center" wrapText="1"/>
      <protection locked="0"/>
    </xf>
    <xf numFmtId="0" fontId="6" fillId="5" borderId="28" xfId="3" applyFont="1" applyFill="1" applyBorder="1" applyAlignment="1" applyProtection="1">
      <alignment horizontal="left" vertical="center" wrapText="1"/>
      <protection locked="0"/>
    </xf>
    <xf numFmtId="43" fontId="6" fillId="5" borderId="28" xfId="53" applyFont="1" applyFill="1" applyBorder="1" applyAlignment="1" applyProtection="1">
      <alignment vertical="center" wrapText="1"/>
      <protection locked="0"/>
    </xf>
    <xf numFmtId="44" fontId="6" fillId="5" borderId="28" xfId="1" applyFont="1" applyFill="1" applyBorder="1" applyAlignment="1" applyProtection="1">
      <alignment horizontal="center" vertical="center" wrapText="1"/>
      <protection locked="0"/>
    </xf>
    <xf numFmtId="0" fontId="6" fillId="5" borderId="29" xfId="3" applyFont="1" applyFill="1" applyBorder="1" applyAlignment="1" applyProtection="1">
      <alignment horizontal="center" vertical="center" wrapText="1"/>
      <protection locked="0"/>
    </xf>
    <xf numFmtId="0" fontId="6" fillId="5" borderId="30" xfId="3" applyFont="1" applyFill="1" applyBorder="1" applyAlignment="1" applyProtection="1">
      <alignment horizontal="center" vertical="center"/>
      <protection locked="0"/>
    </xf>
    <xf numFmtId="0" fontId="6" fillId="5" borderId="31" xfId="3" applyFont="1" applyFill="1" applyBorder="1" applyAlignment="1" applyProtection="1">
      <alignment horizontal="center" vertical="center" wrapText="1"/>
      <protection locked="0"/>
    </xf>
    <xf numFmtId="166" fontId="16" fillId="2" borderId="17" xfId="20" applyNumberFormat="1" applyFont="1" applyFill="1" applyBorder="1" applyAlignment="1">
      <alignment horizontal="center" vertical="center" wrapText="1"/>
    </xf>
    <xf numFmtId="0" fontId="6" fillId="5" borderId="30" xfId="3" applyFont="1" applyFill="1" applyBorder="1" applyAlignment="1" applyProtection="1">
      <alignment horizontal="left" vertical="center" wrapText="1"/>
      <protection locked="0"/>
    </xf>
    <xf numFmtId="0" fontId="6" fillId="5" borderId="30" xfId="3" applyFont="1" applyFill="1" applyBorder="1" applyAlignment="1" applyProtection="1">
      <alignment horizontal="center" vertical="center" wrapText="1"/>
      <protection locked="0"/>
    </xf>
    <xf numFmtId="43" fontId="6" fillId="5" borderId="30" xfId="53" applyFont="1" applyFill="1" applyBorder="1" applyAlignment="1" applyProtection="1">
      <alignment vertical="center" wrapText="1"/>
      <protection locked="0"/>
    </xf>
    <xf numFmtId="44" fontId="6" fillId="5" borderId="30" xfId="1" applyFont="1" applyFill="1" applyBorder="1" applyAlignment="1" applyProtection="1">
      <alignment horizontal="center" vertical="center" wrapText="1"/>
      <protection locked="0"/>
    </xf>
    <xf numFmtId="0" fontId="6" fillId="5" borderId="32" xfId="3" applyFont="1" applyFill="1" applyBorder="1" applyAlignment="1" applyProtection="1">
      <alignment horizontal="center" vertical="center"/>
      <protection locked="0"/>
    </xf>
    <xf numFmtId="0" fontId="6" fillId="5" borderId="32" xfId="3" applyFont="1" applyFill="1" applyBorder="1" applyAlignment="1" applyProtection="1">
      <alignment horizontal="center" vertical="center" wrapText="1"/>
      <protection locked="0"/>
    </xf>
    <xf numFmtId="166" fontId="15" fillId="2" borderId="21" xfId="20" applyNumberFormat="1" applyFont="1" applyFill="1" applyBorder="1" applyAlignment="1">
      <alignment horizontal="center" vertical="center" wrapText="1"/>
    </xf>
    <xf numFmtId="0" fontId="6" fillId="5" borderId="32" xfId="3" applyFont="1" applyFill="1" applyBorder="1" applyAlignment="1" applyProtection="1">
      <alignment horizontal="left" vertical="center" wrapText="1"/>
      <protection locked="0"/>
    </xf>
    <xf numFmtId="43" fontId="6" fillId="5" borderId="32" xfId="53" applyFont="1" applyFill="1" applyBorder="1" applyAlignment="1" applyProtection="1">
      <alignment vertical="center" wrapText="1"/>
      <protection locked="0"/>
    </xf>
    <xf numFmtId="44" fontId="6" fillId="5" borderId="32" xfId="1" applyFont="1" applyFill="1" applyBorder="1" applyAlignment="1" applyProtection="1">
      <alignment horizontal="center" vertical="center" wrapText="1"/>
      <protection locked="0"/>
    </xf>
    <xf numFmtId="44" fontId="6" fillId="5" borderId="33" xfId="1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Alignment="1">
      <alignment horizontal="justify" vertical="center" wrapText="1"/>
    </xf>
    <xf numFmtId="0" fontId="17" fillId="2" borderId="15" xfId="0" applyFont="1" applyFill="1" applyBorder="1" applyAlignment="1">
      <alignment horizontal="justify" vertical="center" wrapText="1"/>
    </xf>
    <xf numFmtId="10" fontId="17" fillId="2" borderId="0" xfId="2" applyNumberFormat="1" applyFont="1" applyFill="1" applyBorder="1" applyAlignment="1">
      <alignment horizontal="left" wrapText="1"/>
    </xf>
    <xf numFmtId="0" fontId="17" fillId="4" borderId="1" xfId="0" applyFont="1" applyFill="1" applyBorder="1" applyAlignment="1">
      <alignment horizontal="justify" vertical="center" wrapText="1"/>
    </xf>
    <xf numFmtId="0" fontId="17" fillId="4" borderId="2" xfId="0" applyFont="1" applyFill="1" applyBorder="1" applyAlignment="1">
      <alignment horizontal="justify" vertical="center" wrapText="1"/>
    </xf>
    <xf numFmtId="0" fontId="17" fillId="4" borderId="3" xfId="0" applyFont="1" applyFill="1" applyBorder="1" applyAlignment="1">
      <alignment horizontal="justify" vertical="center" wrapText="1"/>
    </xf>
    <xf numFmtId="0" fontId="3" fillId="3" borderId="1" xfId="8" applyFont="1" applyFill="1" applyBorder="1" applyAlignment="1" applyProtection="1">
      <alignment horizontal="left" vertical="center" wrapText="1"/>
      <protection locked="0"/>
    </xf>
    <xf numFmtId="0" fontId="3" fillId="3" borderId="2" xfId="8" applyFont="1" applyFill="1" applyBorder="1" applyAlignment="1" applyProtection="1">
      <alignment horizontal="left" vertical="center" wrapText="1"/>
      <protection locked="0"/>
    </xf>
    <xf numFmtId="0" fontId="3" fillId="3" borderId="3" xfId="8" applyFont="1" applyFill="1" applyBorder="1" applyAlignment="1" applyProtection="1">
      <alignment horizontal="left" vertical="center" wrapText="1"/>
      <protection locked="0"/>
    </xf>
    <xf numFmtId="0" fontId="18" fillId="4" borderId="18" xfId="8" applyFont="1" applyFill="1" applyBorder="1" applyAlignment="1">
      <alignment horizontal="center" vertical="center"/>
    </xf>
    <xf numFmtId="0" fontId="19" fillId="4" borderId="19" xfId="8" applyFont="1" applyFill="1" applyBorder="1" applyAlignment="1">
      <alignment horizontal="center" vertical="center"/>
    </xf>
    <xf numFmtId="0" fontId="19" fillId="4" borderId="20" xfId="8" applyFont="1" applyFill="1" applyBorder="1" applyAlignment="1">
      <alignment horizontal="center" vertical="center"/>
    </xf>
    <xf numFmtId="0" fontId="19" fillId="4" borderId="14" xfId="8" applyFont="1" applyFill="1" applyBorder="1" applyAlignment="1">
      <alignment horizontal="center" vertical="center"/>
    </xf>
    <xf numFmtId="0" fontId="19" fillId="4" borderId="0" xfId="8" applyFont="1" applyFill="1" applyAlignment="1">
      <alignment horizontal="center" vertical="center"/>
    </xf>
    <xf numFmtId="0" fontId="19" fillId="4" borderId="15" xfId="8" applyFont="1" applyFill="1" applyBorder="1" applyAlignment="1">
      <alignment horizontal="center" vertical="center"/>
    </xf>
    <xf numFmtId="49" fontId="3" fillId="2" borderId="0" xfId="8" applyNumberFormat="1" applyFont="1" applyFill="1" applyAlignment="1" applyProtection="1">
      <alignment horizontal="justify" vertical="center" wrapText="1"/>
      <protection locked="0"/>
    </xf>
    <xf numFmtId="49" fontId="3" fillId="2" borderId="15" xfId="8" applyNumberFormat="1" applyFont="1" applyFill="1" applyBorder="1" applyAlignment="1" applyProtection="1">
      <alignment horizontal="justify" vertical="center" wrapText="1"/>
      <protection locked="0"/>
    </xf>
    <xf numFmtId="49" fontId="3" fillId="2" borderId="0" xfId="8" applyNumberFormat="1" applyFont="1" applyFill="1" applyAlignment="1" applyProtection="1">
      <alignment horizontal="left" vertical="center" wrapText="1"/>
      <protection locked="0"/>
    </xf>
    <xf numFmtId="49" fontId="3" fillId="2" borderId="15" xfId="8" applyNumberFormat="1" applyFont="1" applyFill="1" applyBorder="1" applyAlignment="1" applyProtection="1">
      <alignment horizontal="left" vertical="center" wrapText="1"/>
      <protection locked="0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21" fillId="0" borderId="0" xfId="0" applyFont="1" applyAlignment="1">
      <alignment horizontal="left" vertical="center" wrapText="1"/>
    </xf>
  </cellXfs>
  <cellStyles count="79">
    <cellStyle name="Excel_BuiltIn_Comma" xfId="6"/>
    <cellStyle name="Moeda" xfId="1" builtinId="4"/>
    <cellStyle name="Moeda 2" xfId="42"/>
    <cellStyle name="Moeda 2 2" xfId="67"/>
    <cellStyle name="Moeda 3" xfId="38"/>
    <cellStyle name="Moeda 3 2" xfId="46"/>
    <cellStyle name="Moeda 3 2 2" xfId="71"/>
    <cellStyle name="Moeda 3 3" xfId="64"/>
    <cellStyle name="Moeda 4" xfId="11"/>
    <cellStyle name="Moeda 4 2" xfId="55"/>
    <cellStyle name="Moeda 5" xfId="54"/>
    <cellStyle name="Normal" xfId="0" builtinId="0"/>
    <cellStyle name="Normal 2" xfId="5"/>
    <cellStyle name="Normal 2 10" xfId="12"/>
    <cellStyle name="Normal 2 2" xfId="8"/>
    <cellStyle name="Normal 2 2 2" xfId="13"/>
    <cellStyle name="Normal 2 2 3" xfId="29"/>
    <cellStyle name="Normal 2 3" xfId="7"/>
    <cellStyle name="Normal 2 3 2" xfId="14"/>
    <cellStyle name="Normal 2 4" xfId="40"/>
    <cellStyle name="Normal 2 5" xfId="10"/>
    <cellStyle name="Normal 3" xfId="3"/>
    <cellStyle name="Normal 3 2" xfId="15"/>
    <cellStyle name="Normal 4" xfId="16"/>
    <cellStyle name="Normal 4 2" xfId="32"/>
    <cellStyle name="Normal 4 3" xfId="36"/>
    <cellStyle name="Normal 4 4" xfId="30"/>
    <cellStyle name="Normal 5" xfId="17"/>
    <cellStyle name="Normal 5 2" xfId="31"/>
    <cellStyle name="Normal 6" xfId="4"/>
    <cellStyle name="Normal 6 2" xfId="18"/>
    <cellStyle name="Normal 7" xfId="33"/>
    <cellStyle name="Normal 8" xfId="34"/>
    <cellStyle name="Normal 8 2" xfId="37"/>
    <cellStyle name="Normal 9" xfId="19"/>
    <cellStyle name="Normal_Plan1" xfId="20"/>
    <cellStyle name="Porcentagem" xfId="2" builtinId="5"/>
    <cellStyle name="Porcentagem 8" xfId="21"/>
    <cellStyle name="Separador de milhares 13" xfId="22"/>
    <cellStyle name="Separador de milhares 13 2" xfId="50"/>
    <cellStyle name="Separador de milhares 13 2 2" xfId="75"/>
    <cellStyle name="Separador de milhares 13 3" xfId="56"/>
    <cellStyle name="Separador de milhares 3" xfId="23"/>
    <cellStyle name="Separador de milhares 3 2" xfId="51"/>
    <cellStyle name="Separador de milhares 3 2 2" xfId="76"/>
    <cellStyle name="Separador de milhares 3 3" xfId="57"/>
    <cellStyle name="Vírgula" xfId="53" builtinId="3"/>
    <cellStyle name="Vírgula 2" xfId="9"/>
    <cellStyle name="Vírgula 2 2" xfId="26"/>
    <cellStyle name="Vírgula 2 2 2" xfId="45"/>
    <cellStyle name="Vírgula 2 2 2 2" xfId="70"/>
    <cellStyle name="Vírgula 2 2 3" xfId="60"/>
    <cellStyle name="Vírgula 2 3" xfId="25"/>
    <cellStyle name="Vírgula 2 3 2" xfId="47"/>
    <cellStyle name="Vírgula 2 3 2 2" xfId="72"/>
    <cellStyle name="Vírgula 2 3 3" xfId="39"/>
    <cellStyle name="Vírgula 2 3 3 2" xfId="65"/>
    <cellStyle name="Vírgula 2 3 4" xfId="59"/>
    <cellStyle name="Vírgula 2 4" xfId="41"/>
    <cellStyle name="Vírgula 2 4 2" xfId="48"/>
    <cellStyle name="Vírgula 2 4 2 2" xfId="73"/>
    <cellStyle name="Vírgula 2 4 3" xfId="66"/>
    <cellStyle name="Vírgula 2 5" xfId="43"/>
    <cellStyle name="Vírgula 2 5 2" xfId="68"/>
    <cellStyle name="Vírgula 2 6" xfId="49"/>
    <cellStyle name="Vírgula 2 6 2" xfId="74"/>
    <cellStyle name="Vírgula 3" xfId="27"/>
    <cellStyle name="Vírgula 3 2" xfId="44"/>
    <cellStyle name="Vírgula 3 2 2" xfId="69"/>
    <cellStyle name="Vírgula 3 3" xfId="35"/>
    <cellStyle name="Vírgula 3 3 2" xfId="63"/>
    <cellStyle name="Vírgula 3 4" xfId="52"/>
    <cellStyle name="Vírgula 3 4 2" xfId="77"/>
    <cellStyle name="Vírgula 3 5" xfId="61"/>
    <cellStyle name="Vírgula 4" xfId="28"/>
    <cellStyle name="Vírgula 4 2" xfId="62"/>
    <cellStyle name="Vírgula 5" xfId="24"/>
    <cellStyle name="Vírgula 5 2" xfId="58"/>
    <cellStyle name="Vírgula 6" xfId="78"/>
  </cellStyles>
  <dxfs count="0"/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showGridLines="0" tabSelected="1" topLeftCell="A70" zoomScale="85" zoomScaleNormal="85" zoomScaleSheetLayoutView="85" zoomScalePageLayoutView="70" workbookViewId="0">
      <selection activeCell="G90" sqref="G90"/>
    </sheetView>
  </sheetViews>
  <sheetFormatPr defaultRowHeight="15" x14ac:dyDescent="0.25"/>
  <cols>
    <col min="1" max="1" width="5.85546875" bestFit="1" customWidth="1"/>
    <col min="2" max="2" width="12.85546875" style="9" customWidth="1"/>
    <col min="3" max="3" width="11.5703125" style="5" bestFit="1" customWidth="1"/>
    <col min="4" max="4" width="80.85546875" style="9" bestFit="1" customWidth="1"/>
    <col min="5" max="5" width="8" bestFit="1" customWidth="1"/>
    <col min="6" max="6" width="12.140625" bestFit="1" customWidth="1"/>
    <col min="7" max="8" width="11.42578125" bestFit="1" customWidth="1"/>
    <col min="9" max="9" width="19.28515625" bestFit="1" customWidth="1"/>
    <col min="10" max="13" width="8.85546875" customWidth="1"/>
    <col min="14" max="14" width="15" bestFit="1" customWidth="1"/>
    <col min="16" max="16" width="11.140625" bestFit="1" customWidth="1"/>
  </cols>
  <sheetData>
    <row r="1" spans="1:13" thickBot="1" x14ac:dyDescent="0.35">
      <c r="A1" s="12"/>
      <c r="B1" s="13"/>
      <c r="C1" s="14"/>
      <c r="D1" s="13"/>
      <c r="E1" s="12"/>
      <c r="F1" s="12"/>
      <c r="G1" s="12"/>
      <c r="H1" s="12"/>
      <c r="I1" s="12"/>
    </row>
    <row r="2" spans="1:13" ht="22.5" customHeight="1" x14ac:dyDescent="0.3">
      <c r="A2" s="92" t="s">
        <v>153</v>
      </c>
      <c r="B2" s="93"/>
      <c r="C2" s="93"/>
      <c r="D2" s="93"/>
      <c r="E2" s="93"/>
      <c r="F2" s="93"/>
      <c r="G2" s="93"/>
      <c r="H2" s="93"/>
      <c r="I2" s="94"/>
    </row>
    <row r="3" spans="1:13" ht="31.5" customHeight="1" x14ac:dyDescent="0.25">
      <c r="A3" s="95" t="s">
        <v>154</v>
      </c>
      <c r="B3" s="96"/>
      <c r="C3" s="96"/>
      <c r="D3" s="96"/>
      <c r="E3" s="96"/>
      <c r="F3" s="96"/>
      <c r="G3" s="96"/>
      <c r="H3" s="96"/>
      <c r="I3" s="97"/>
    </row>
    <row r="4" spans="1:13" ht="69" customHeight="1" x14ac:dyDescent="0.25">
      <c r="A4" s="37"/>
      <c r="B4" s="39" t="s">
        <v>106</v>
      </c>
      <c r="C4" s="98" t="s">
        <v>148</v>
      </c>
      <c r="D4" s="98"/>
      <c r="E4" s="98"/>
      <c r="F4" s="98"/>
      <c r="G4" s="98"/>
      <c r="H4" s="98"/>
      <c r="I4" s="99"/>
    </row>
    <row r="5" spans="1:13" ht="10.5" customHeight="1" x14ac:dyDescent="0.3">
      <c r="A5" s="37"/>
      <c r="B5" s="39"/>
      <c r="C5" s="40"/>
      <c r="D5" s="40"/>
      <c r="E5" s="40"/>
      <c r="F5" s="40"/>
      <c r="G5" s="40"/>
      <c r="H5" s="40"/>
      <c r="I5" s="41"/>
    </row>
    <row r="6" spans="1:13" ht="29.25" customHeight="1" x14ac:dyDescent="0.25">
      <c r="A6" s="37"/>
      <c r="B6" s="39" t="s">
        <v>116</v>
      </c>
      <c r="C6" s="98" t="s">
        <v>152</v>
      </c>
      <c r="D6" s="98"/>
      <c r="E6" s="98"/>
      <c r="F6" s="98"/>
      <c r="G6" s="98"/>
      <c r="H6" s="98"/>
      <c r="I6" s="99"/>
    </row>
    <row r="7" spans="1:13" ht="7.5" customHeight="1" x14ac:dyDescent="0.3">
      <c r="A7" s="37"/>
      <c r="B7" s="13"/>
      <c r="C7" s="42"/>
      <c r="D7" s="43"/>
      <c r="E7" s="43"/>
      <c r="F7" s="43"/>
      <c r="G7" s="43"/>
      <c r="H7" s="43"/>
      <c r="I7" s="44"/>
    </row>
    <row r="8" spans="1:13" ht="15.75" customHeight="1" x14ac:dyDescent="0.25">
      <c r="A8" s="37"/>
      <c r="B8" s="39" t="s">
        <v>117</v>
      </c>
      <c r="C8" s="100" t="s">
        <v>118</v>
      </c>
      <c r="D8" s="100"/>
      <c r="E8" s="100"/>
      <c r="F8" s="100"/>
      <c r="G8" s="100"/>
      <c r="H8" s="100"/>
      <c r="I8" s="101"/>
    </row>
    <row r="9" spans="1:13" ht="6" customHeight="1" x14ac:dyDescent="0.3">
      <c r="A9" s="37"/>
      <c r="B9" s="39"/>
      <c r="C9" s="43"/>
      <c r="D9" s="43"/>
      <c r="E9" s="43"/>
      <c r="F9" s="43"/>
      <c r="G9" s="43"/>
      <c r="H9" s="43"/>
      <c r="I9" s="44"/>
    </row>
    <row r="10" spans="1:13" ht="15.75" customHeight="1" x14ac:dyDescent="0.25">
      <c r="A10" s="37"/>
      <c r="B10" s="39" t="s">
        <v>143</v>
      </c>
      <c r="C10" s="100" t="s">
        <v>144</v>
      </c>
      <c r="D10" s="100"/>
      <c r="E10" s="100"/>
      <c r="F10" s="100"/>
      <c r="G10" s="100"/>
      <c r="H10" s="100"/>
      <c r="I10" s="101"/>
    </row>
    <row r="11" spans="1:13" ht="31.5" customHeight="1" x14ac:dyDescent="0.25">
      <c r="A11" s="45"/>
      <c r="B11" s="39" t="s">
        <v>82</v>
      </c>
      <c r="C11" s="83" t="s">
        <v>146</v>
      </c>
      <c r="D11" s="83"/>
      <c r="E11" s="83"/>
      <c r="F11" s="83"/>
      <c r="G11" s="83"/>
      <c r="H11" s="83"/>
      <c r="I11" s="84"/>
      <c r="J11" s="3"/>
      <c r="K11" s="3"/>
      <c r="L11" s="3"/>
      <c r="M11" s="3"/>
    </row>
    <row r="12" spans="1:13" ht="15.6" x14ac:dyDescent="0.3">
      <c r="A12" s="45"/>
      <c r="B12" s="39" t="s">
        <v>86</v>
      </c>
      <c r="C12" s="85">
        <v>0.24229999999999999</v>
      </c>
      <c r="D12" s="85"/>
      <c r="E12" s="46"/>
      <c r="F12" s="46"/>
      <c r="G12" s="46"/>
      <c r="H12" s="46"/>
      <c r="I12" s="47"/>
      <c r="J12" s="2"/>
      <c r="K12" s="2"/>
      <c r="L12" s="2"/>
      <c r="M12" s="2"/>
    </row>
    <row r="13" spans="1:13" ht="16.149999999999999" thickBot="1" x14ac:dyDescent="0.35">
      <c r="A13" s="37"/>
      <c r="B13" s="13"/>
      <c r="C13" s="15"/>
      <c r="D13" s="16"/>
      <c r="E13" s="12"/>
      <c r="F13" s="12"/>
      <c r="G13" s="12"/>
      <c r="H13" s="12"/>
      <c r="I13" s="38"/>
      <c r="J13" s="2"/>
      <c r="K13" s="2"/>
      <c r="L13" s="2"/>
      <c r="M13" s="2"/>
    </row>
    <row r="14" spans="1:13" ht="45" customHeight="1" thickBot="1" x14ac:dyDescent="0.3">
      <c r="A14" s="86" t="s">
        <v>137</v>
      </c>
      <c r="B14" s="87"/>
      <c r="C14" s="87"/>
      <c r="D14" s="87"/>
      <c r="E14" s="87"/>
      <c r="F14" s="87"/>
      <c r="G14" s="87"/>
      <c r="H14" s="87"/>
      <c r="I14" s="88"/>
      <c r="J14" s="2"/>
      <c r="K14" s="2"/>
      <c r="L14" s="2"/>
      <c r="M14" s="2"/>
    </row>
    <row r="15" spans="1:13" ht="32.25" thickBot="1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6</v>
      </c>
      <c r="H15" s="1" t="s">
        <v>7</v>
      </c>
      <c r="I15" s="4" t="s">
        <v>8</v>
      </c>
    </row>
    <row r="16" spans="1:13" ht="24" x14ac:dyDescent="0.25">
      <c r="A16" s="76" t="s">
        <v>9</v>
      </c>
      <c r="B16" s="77" t="s">
        <v>85</v>
      </c>
      <c r="C16" s="78" t="s">
        <v>81</v>
      </c>
      <c r="D16" s="79" t="s">
        <v>96</v>
      </c>
      <c r="E16" s="77" t="s">
        <v>83</v>
      </c>
      <c r="F16" s="80">
        <v>12</v>
      </c>
      <c r="G16" s="81"/>
      <c r="H16" s="81"/>
      <c r="I16" s="82"/>
    </row>
    <row r="17" spans="1:15" x14ac:dyDescent="0.25">
      <c r="A17" s="63" t="s">
        <v>10</v>
      </c>
      <c r="B17" s="64" t="s">
        <v>51</v>
      </c>
      <c r="C17" s="31" t="s">
        <v>111</v>
      </c>
      <c r="D17" s="65" t="s">
        <v>103</v>
      </c>
      <c r="E17" s="64" t="s">
        <v>26</v>
      </c>
      <c r="F17" s="66">
        <v>3500</v>
      </c>
      <c r="G17" s="67"/>
      <c r="H17" s="81"/>
      <c r="I17" s="82"/>
      <c r="O17" s="11"/>
    </row>
    <row r="18" spans="1:15" ht="24" x14ac:dyDescent="0.25">
      <c r="A18" s="63" t="s">
        <v>11</v>
      </c>
      <c r="B18" s="68" t="s">
        <v>85</v>
      </c>
      <c r="C18" s="33" t="s">
        <v>84</v>
      </c>
      <c r="D18" s="65" t="s">
        <v>97</v>
      </c>
      <c r="E18" s="64" t="s">
        <v>22</v>
      </c>
      <c r="F18" s="66">
        <v>21000</v>
      </c>
      <c r="G18" s="67"/>
      <c r="H18" s="81"/>
      <c r="I18" s="82"/>
    </row>
    <row r="19" spans="1:15" x14ac:dyDescent="0.25">
      <c r="A19" s="63" t="s">
        <v>12</v>
      </c>
      <c r="B19" s="68" t="s">
        <v>38</v>
      </c>
      <c r="C19" s="28">
        <v>5004000</v>
      </c>
      <c r="D19" s="65" t="s">
        <v>42</v>
      </c>
      <c r="E19" s="64" t="s">
        <v>22</v>
      </c>
      <c r="F19" s="66">
        <v>10000</v>
      </c>
      <c r="G19" s="67"/>
      <c r="H19" s="81"/>
      <c r="I19" s="82"/>
    </row>
    <row r="20" spans="1:15" ht="24" x14ac:dyDescent="0.25">
      <c r="A20" s="63" t="s">
        <v>13</v>
      </c>
      <c r="B20" s="68" t="s">
        <v>38</v>
      </c>
      <c r="C20" s="28">
        <v>5011000</v>
      </c>
      <c r="D20" s="65" t="s">
        <v>44</v>
      </c>
      <c r="E20" s="64" t="s">
        <v>22</v>
      </c>
      <c r="F20" s="66">
        <v>10000</v>
      </c>
      <c r="G20" s="67"/>
      <c r="H20" s="81"/>
      <c r="I20" s="82"/>
    </row>
    <row r="21" spans="1:15" ht="24" x14ac:dyDescent="0.25">
      <c r="A21" s="63" t="s">
        <v>14</v>
      </c>
      <c r="B21" s="68" t="s">
        <v>38</v>
      </c>
      <c r="C21" s="34">
        <v>4010000</v>
      </c>
      <c r="D21" s="65" t="s">
        <v>91</v>
      </c>
      <c r="E21" s="64" t="s">
        <v>26</v>
      </c>
      <c r="F21" s="66">
        <v>2500</v>
      </c>
      <c r="G21" s="67"/>
      <c r="H21" s="81"/>
      <c r="I21" s="82"/>
    </row>
    <row r="22" spans="1:15" x14ac:dyDescent="0.25">
      <c r="A22" s="63" t="s">
        <v>15</v>
      </c>
      <c r="B22" s="68" t="s">
        <v>38</v>
      </c>
      <c r="C22" s="34">
        <v>4062000</v>
      </c>
      <c r="D22" s="65" t="s">
        <v>92</v>
      </c>
      <c r="E22" s="64" t="s">
        <v>93</v>
      </c>
      <c r="F22" s="66">
        <v>45500</v>
      </c>
      <c r="G22" s="67"/>
      <c r="H22" s="81"/>
      <c r="I22" s="82"/>
    </row>
    <row r="23" spans="1:15" x14ac:dyDescent="0.25">
      <c r="A23" s="63" t="s">
        <v>16</v>
      </c>
      <c r="B23" s="68" t="s">
        <v>38</v>
      </c>
      <c r="C23" s="28">
        <v>5020000</v>
      </c>
      <c r="D23" s="65" t="s">
        <v>45</v>
      </c>
      <c r="E23" s="64" t="s">
        <v>26</v>
      </c>
      <c r="F23" s="66">
        <v>2500</v>
      </c>
      <c r="G23" s="67"/>
      <c r="H23" s="81"/>
      <c r="I23" s="82"/>
      <c r="N23" s="8"/>
    </row>
    <row r="24" spans="1:15" ht="14.45" x14ac:dyDescent="0.3">
      <c r="A24" s="63" t="s">
        <v>17</v>
      </c>
      <c r="B24" s="68" t="s">
        <v>38</v>
      </c>
      <c r="C24" s="28">
        <v>5048000</v>
      </c>
      <c r="D24" s="65" t="s">
        <v>34</v>
      </c>
      <c r="E24" s="64" t="s">
        <v>26</v>
      </c>
      <c r="F24" s="66">
        <v>1800</v>
      </c>
      <c r="G24" s="67"/>
      <c r="H24" s="81"/>
      <c r="I24" s="82"/>
    </row>
    <row r="25" spans="1:15" ht="14.45" x14ac:dyDescent="0.3">
      <c r="A25" s="63" t="s">
        <v>18</v>
      </c>
      <c r="B25" s="68" t="s">
        <v>38</v>
      </c>
      <c r="C25" s="34">
        <v>5090000</v>
      </c>
      <c r="D25" s="65" t="s">
        <v>47</v>
      </c>
      <c r="E25" s="64" t="s">
        <v>26</v>
      </c>
      <c r="F25" s="66">
        <v>150</v>
      </c>
      <c r="G25" s="67"/>
      <c r="H25" s="81"/>
      <c r="I25" s="82"/>
    </row>
    <row r="26" spans="1:15" x14ac:dyDescent="0.25">
      <c r="A26" s="63" t="s">
        <v>114</v>
      </c>
      <c r="B26" s="68" t="s">
        <v>38</v>
      </c>
      <c r="C26" s="28">
        <v>5027000</v>
      </c>
      <c r="D26" s="65" t="s">
        <v>35</v>
      </c>
      <c r="E26" s="64" t="s">
        <v>22</v>
      </c>
      <c r="F26" s="66">
        <v>10000</v>
      </c>
      <c r="G26" s="67"/>
      <c r="H26" s="81"/>
      <c r="I26" s="82"/>
    </row>
    <row r="27" spans="1:15" x14ac:dyDescent="0.25">
      <c r="A27" s="63" t="s">
        <v>115</v>
      </c>
      <c r="B27" s="68" t="s">
        <v>38</v>
      </c>
      <c r="C27" s="28">
        <v>5026000</v>
      </c>
      <c r="D27" s="65" t="s">
        <v>109</v>
      </c>
      <c r="E27" s="64" t="s">
        <v>22</v>
      </c>
      <c r="F27" s="66">
        <v>126000</v>
      </c>
      <c r="G27" s="67"/>
      <c r="H27" s="81"/>
      <c r="I27" s="82"/>
    </row>
    <row r="28" spans="1:15" ht="24" x14ac:dyDescent="0.25">
      <c r="A28" s="63" t="s">
        <v>120</v>
      </c>
      <c r="B28" s="68" t="s">
        <v>19</v>
      </c>
      <c r="C28" s="35">
        <v>95996</v>
      </c>
      <c r="D28" s="65" t="s">
        <v>28</v>
      </c>
      <c r="E28" s="64" t="s">
        <v>26</v>
      </c>
      <c r="F28" s="66">
        <v>500</v>
      </c>
      <c r="G28" s="67"/>
      <c r="H28" s="81"/>
      <c r="I28" s="82"/>
    </row>
    <row r="29" spans="1:15" ht="24" x14ac:dyDescent="0.25">
      <c r="A29" s="63" t="s">
        <v>121</v>
      </c>
      <c r="B29" s="68" t="s">
        <v>19</v>
      </c>
      <c r="C29" s="35">
        <v>95995</v>
      </c>
      <c r="D29" s="65" t="s">
        <v>27</v>
      </c>
      <c r="E29" s="64" t="s">
        <v>26</v>
      </c>
      <c r="F29" s="66">
        <v>5800</v>
      </c>
      <c r="G29" s="67"/>
      <c r="H29" s="81"/>
      <c r="I29" s="82"/>
    </row>
    <row r="30" spans="1:15" x14ac:dyDescent="0.25">
      <c r="A30" s="63" t="s">
        <v>122</v>
      </c>
      <c r="B30" s="68" t="s">
        <v>19</v>
      </c>
      <c r="C30" s="35">
        <v>100986</v>
      </c>
      <c r="D30" s="65" t="s">
        <v>33</v>
      </c>
      <c r="E30" s="64" t="s">
        <v>26</v>
      </c>
      <c r="F30" s="66">
        <v>6300</v>
      </c>
      <c r="G30" s="67"/>
      <c r="H30" s="81"/>
      <c r="I30" s="82"/>
    </row>
    <row r="31" spans="1:15" ht="27.75" customHeight="1" x14ac:dyDescent="0.25">
      <c r="A31" s="63" t="s">
        <v>123</v>
      </c>
      <c r="B31" s="68" t="s">
        <v>19</v>
      </c>
      <c r="C31" s="35">
        <v>95875</v>
      </c>
      <c r="D31" s="65" t="s">
        <v>32</v>
      </c>
      <c r="E31" s="64" t="s">
        <v>29</v>
      </c>
      <c r="F31" s="66">
        <v>189000</v>
      </c>
      <c r="G31" s="67"/>
      <c r="H31" s="81"/>
      <c r="I31" s="82"/>
    </row>
    <row r="32" spans="1:15" ht="27.75" customHeight="1" x14ac:dyDescent="0.25">
      <c r="A32" s="63" t="s">
        <v>124</v>
      </c>
      <c r="B32" s="68" t="s">
        <v>19</v>
      </c>
      <c r="C32" s="35">
        <v>93590</v>
      </c>
      <c r="D32" s="65" t="s">
        <v>31</v>
      </c>
      <c r="E32" s="64" t="s">
        <v>29</v>
      </c>
      <c r="F32" s="66">
        <v>63000</v>
      </c>
      <c r="G32" s="67"/>
      <c r="H32" s="81"/>
      <c r="I32" s="82"/>
    </row>
    <row r="33" spans="1:15" ht="24" x14ac:dyDescent="0.25">
      <c r="A33" s="63" t="s">
        <v>125</v>
      </c>
      <c r="B33" s="68" t="s">
        <v>38</v>
      </c>
      <c r="C33" s="28">
        <v>5099006</v>
      </c>
      <c r="D33" s="65" t="s">
        <v>48</v>
      </c>
      <c r="E33" s="64" t="s">
        <v>25</v>
      </c>
      <c r="F33" s="66">
        <v>8333</v>
      </c>
      <c r="G33" s="67"/>
      <c r="H33" s="81"/>
      <c r="I33" s="82"/>
    </row>
    <row r="34" spans="1:15" ht="24" x14ac:dyDescent="0.25">
      <c r="A34" s="63" t="s">
        <v>126</v>
      </c>
      <c r="B34" s="68" t="s">
        <v>51</v>
      </c>
      <c r="C34" s="31" t="s">
        <v>110</v>
      </c>
      <c r="D34" s="65" t="s">
        <v>102</v>
      </c>
      <c r="E34" s="64" t="s">
        <v>22</v>
      </c>
      <c r="F34" s="66">
        <v>30000</v>
      </c>
      <c r="G34" s="67"/>
      <c r="H34" s="81"/>
      <c r="I34" s="82"/>
    </row>
    <row r="35" spans="1:15" x14ac:dyDescent="0.25">
      <c r="A35" s="63" t="s">
        <v>127</v>
      </c>
      <c r="B35" s="68" t="s">
        <v>36</v>
      </c>
      <c r="C35" s="34">
        <v>1001010</v>
      </c>
      <c r="D35" s="65" t="s">
        <v>37</v>
      </c>
      <c r="E35" s="64" t="s">
        <v>29</v>
      </c>
      <c r="F35" s="66">
        <v>169327.5</v>
      </c>
      <c r="G35" s="67"/>
      <c r="H35" s="81"/>
      <c r="I35" s="82"/>
    </row>
    <row r="36" spans="1:15" x14ac:dyDescent="0.25">
      <c r="A36" s="63" t="s">
        <v>128</v>
      </c>
      <c r="B36" s="68" t="s">
        <v>38</v>
      </c>
      <c r="C36" s="34">
        <v>5001000</v>
      </c>
      <c r="D36" s="65" t="s">
        <v>39</v>
      </c>
      <c r="E36" s="64" t="s">
        <v>20</v>
      </c>
      <c r="F36" s="66">
        <v>1800</v>
      </c>
      <c r="G36" s="67"/>
      <c r="H36" s="81"/>
      <c r="I36" s="82"/>
    </row>
    <row r="37" spans="1:15" ht="24" x14ac:dyDescent="0.25">
      <c r="A37" s="63" t="s">
        <v>129</v>
      </c>
      <c r="B37" s="68" t="s">
        <v>38</v>
      </c>
      <c r="C37" s="34">
        <v>5003000</v>
      </c>
      <c r="D37" s="65" t="s">
        <v>41</v>
      </c>
      <c r="E37" s="64" t="s">
        <v>22</v>
      </c>
      <c r="F37" s="66">
        <v>1350</v>
      </c>
      <c r="G37" s="67"/>
      <c r="H37" s="81"/>
      <c r="I37" s="82"/>
    </row>
    <row r="38" spans="1:15" ht="24" x14ac:dyDescent="0.25">
      <c r="A38" s="63" t="s">
        <v>130</v>
      </c>
      <c r="B38" s="68" t="s">
        <v>38</v>
      </c>
      <c r="C38" s="34">
        <v>5014002</v>
      </c>
      <c r="D38" s="65" t="s">
        <v>107</v>
      </c>
      <c r="E38" s="64" t="s">
        <v>20</v>
      </c>
      <c r="F38" s="66">
        <v>1800</v>
      </c>
      <c r="G38" s="67"/>
      <c r="H38" s="81"/>
      <c r="I38" s="82"/>
    </row>
    <row r="39" spans="1:15" x14ac:dyDescent="0.25">
      <c r="A39" s="63" t="s">
        <v>131</v>
      </c>
      <c r="B39" s="68" t="s">
        <v>38</v>
      </c>
      <c r="C39" s="34">
        <v>5019001</v>
      </c>
      <c r="D39" s="65" t="s">
        <v>108</v>
      </c>
      <c r="E39" s="64" t="s">
        <v>26</v>
      </c>
      <c r="F39" s="66">
        <v>202.5</v>
      </c>
      <c r="G39" s="67"/>
      <c r="H39" s="81"/>
      <c r="I39" s="82"/>
    </row>
    <row r="40" spans="1:15" ht="36" x14ac:dyDescent="0.25">
      <c r="A40" s="63" t="s">
        <v>132</v>
      </c>
      <c r="B40" s="68" t="s">
        <v>19</v>
      </c>
      <c r="C40" s="34">
        <v>101860</v>
      </c>
      <c r="D40" s="65" t="s">
        <v>55</v>
      </c>
      <c r="E40" s="64" t="s">
        <v>22</v>
      </c>
      <c r="F40" s="66">
        <v>500</v>
      </c>
      <c r="G40" s="67"/>
      <c r="H40" s="81"/>
      <c r="I40" s="82"/>
    </row>
    <row r="41" spans="1:15" ht="36" x14ac:dyDescent="0.25">
      <c r="A41" s="63" t="s">
        <v>133</v>
      </c>
      <c r="B41" s="68" t="s">
        <v>19</v>
      </c>
      <c r="C41" s="34">
        <v>101850</v>
      </c>
      <c r="D41" s="65" t="s">
        <v>54</v>
      </c>
      <c r="E41" s="64" t="s">
        <v>22</v>
      </c>
      <c r="F41" s="66">
        <v>500</v>
      </c>
      <c r="G41" s="67"/>
      <c r="H41" s="81"/>
      <c r="I41" s="82"/>
    </row>
    <row r="42" spans="1:15" x14ac:dyDescent="0.25">
      <c r="A42" s="63" t="s">
        <v>134</v>
      </c>
      <c r="B42" s="68" t="s">
        <v>38</v>
      </c>
      <c r="C42" s="34">
        <v>5002000</v>
      </c>
      <c r="D42" s="65" t="s">
        <v>40</v>
      </c>
      <c r="E42" s="64" t="s">
        <v>22</v>
      </c>
      <c r="F42" s="66">
        <v>3000</v>
      </c>
      <c r="G42" s="67"/>
      <c r="H42" s="81"/>
      <c r="I42" s="82"/>
    </row>
    <row r="43" spans="1:15" x14ac:dyDescent="0.25">
      <c r="A43" s="63" t="s">
        <v>135</v>
      </c>
      <c r="B43" s="68" t="s">
        <v>38</v>
      </c>
      <c r="C43" s="34">
        <v>5040000</v>
      </c>
      <c r="D43" s="65" t="s">
        <v>46</v>
      </c>
      <c r="E43" s="64" t="s">
        <v>30</v>
      </c>
      <c r="F43" s="66">
        <v>45000</v>
      </c>
      <c r="G43" s="67"/>
      <c r="H43" s="81"/>
      <c r="I43" s="82"/>
    </row>
    <row r="44" spans="1:15" ht="39.6" customHeight="1" thickBot="1" x14ac:dyDescent="0.3">
      <c r="A44" s="69" t="s">
        <v>136</v>
      </c>
      <c r="B44" s="70" t="s">
        <v>51</v>
      </c>
      <c r="C44" s="71" t="s">
        <v>113</v>
      </c>
      <c r="D44" s="72" t="s">
        <v>105</v>
      </c>
      <c r="E44" s="73" t="s">
        <v>26</v>
      </c>
      <c r="F44" s="74">
        <v>450</v>
      </c>
      <c r="G44" s="75"/>
      <c r="H44" s="81"/>
      <c r="I44" s="82"/>
      <c r="N44" s="8"/>
    </row>
    <row r="45" spans="1:15" ht="16.5" thickBot="1" x14ac:dyDescent="0.3">
      <c r="A45" s="48"/>
      <c r="D45" s="20" t="s">
        <v>149</v>
      </c>
      <c r="E45" s="21"/>
      <c r="F45" s="62"/>
      <c r="G45" s="22"/>
      <c r="H45" s="49"/>
      <c r="I45" s="23">
        <f>SUM(I16:I44)</f>
        <v>0</v>
      </c>
    </row>
    <row r="46" spans="1:15" ht="15.75" thickBot="1" x14ac:dyDescent="0.3">
      <c r="A46" s="48"/>
      <c r="I46" s="25"/>
    </row>
    <row r="47" spans="1:15" ht="26.25" customHeight="1" thickBot="1" x14ac:dyDescent="0.3">
      <c r="A47" s="89" t="s">
        <v>119</v>
      </c>
      <c r="B47" s="90"/>
      <c r="C47" s="90"/>
      <c r="D47" s="90"/>
      <c r="E47" s="90"/>
      <c r="F47" s="90"/>
      <c r="G47" s="90"/>
      <c r="H47" s="90"/>
      <c r="I47" s="91"/>
      <c r="O47" s="8"/>
    </row>
    <row r="48" spans="1:15" ht="32.25" thickBot="1" x14ac:dyDescent="0.3">
      <c r="A48" s="1" t="s">
        <v>0</v>
      </c>
      <c r="B48" s="1" t="s">
        <v>1</v>
      </c>
      <c r="C48" s="1" t="s">
        <v>2</v>
      </c>
      <c r="D48" s="1" t="s">
        <v>3</v>
      </c>
      <c r="E48" s="1" t="s">
        <v>4</v>
      </c>
      <c r="F48" s="1" t="s">
        <v>5</v>
      </c>
      <c r="G48" s="1" t="s">
        <v>6</v>
      </c>
      <c r="H48" s="1" t="s">
        <v>7</v>
      </c>
      <c r="I48" s="4" t="s">
        <v>8</v>
      </c>
    </row>
    <row r="49" spans="1:15" ht="24.75" thickBot="1" x14ac:dyDescent="0.3">
      <c r="A49" s="50" t="s">
        <v>56</v>
      </c>
      <c r="B49" s="50" t="s">
        <v>85</v>
      </c>
      <c r="C49" s="51" t="s">
        <v>89</v>
      </c>
      <c r="D49" s="52" t="s">
        <v>100</v>
      </c>
      <c r="E49" s="50" t="s">
        <v>22</v>
      </c>
      <c r="F49" s="53">
        <v>2220</v>
      </c>
      <c r="G49" s="54"/>
      <c r="H49" s="81"/>
      <c r="I49" s="55"/>
    </row>
    <row r="50" spans="1:15" ht="24.75" thickBot="1" x14ac:dyDescent="0.3">
      <c r="A50" s="17" t="s">
        <v>57</v>
      </c>
      <c r="B50" s="17" t="s">
        <v>85</v>
      </c>
      <c r="C50" s="31" t="s">
        <v>90</v>
      </c>
      <c r="D50" s="29" t="s">
        <v>101</v>
      </c>
      <c r="E50" s="17" t="s">
        <v>22</v>
      </c>
      <c r="F50" s="30">
        <v>1200</v>
      </c>
      <c r="G50" s="19"/>
      <c r="H50" s="81"/>
      <c r="I50" s="55"/>
    </row>
    <row r="51" spans="1:15" ht="24.75" thickBot="1" x14ac:dyDescent="0.3">
      <c r="A51" s="17" t="s">
        <v>58</v>
      </c>
      <c r="B51" s="17" t="s">
        <v>85</v>
      </c>
      <c r="C51" s="31" t="s">
        <v>88</v>
      </c>
      <c r="D51" s="29" t="s">
        <v>99</v>
      </c>
      <c r="E51" s="17" t="s">
        <v>22</v>
      </c>
      <c r="F51" s="30">
        <v>1000</v>
      </c>
      <c r="G51" s="19"/>
      <c r="H51" s="81"/>
      <c r="I51" s="55"/>
    </row>
    <row r="52" spans="1:15" ht="15.75" thickBot="1" x14ac:dyDescent="0.3">
      <c r="A52" s="17" t="s">
        <v>59</v>
      </c>
      <c r="B52" s="17" t="s">
        <v>51</v>
      </c>
      <c r="C52" s="31" t="s">
        <v>112</v>
      </c>
      <c r="D52" s="29" t="s">
        <v>104</v>
      </c>
      <c r="E52" s="17" t="s">
        <v>26</v>
      </c>
      <c r="F52" s="30">
        <v>179.35</v>
      </c>
      <c r="G52" s="19"/>
      <c r="H52" s="81"/>
      <c r="I52" s="55"/>
    </row>
    <row r="53" spans="1:15" ht="15.75" thickBot="1" x14ac:dyDescent="0.3">
      <c r="A53" s="17" t="s">
        <v>60</v>
      </c>
      <c r="B53" s="32" t="s">
        <v>38</v>
      </c>
      <c r="C53" s="28">
        <v>5026000</v>
      </c>
      <c r="D53" s="29" t="s">
        <v>109</v>
      </c>
      <c r="E53" s="17" t="s">
        <v>22</v>
      </c>
      <c r="F53" s="30">
        <v>1055</v>
      </c>
      <c r="G53" s="19"/>
      <c r="H53" s="81"/>
      <c r="I53" s="55"/>
    </row>
    <row r="54" spans="1:15" ht="24.75" thickBot="1" x14ac:dyDescent="0.3">
      <c r="A54" s="17" t="s">
        <v>61</v>
      </c>
      <c r="B54" s="32" t="s">
        <v>19</v>
      </c>
      <c r="C54" s="35">
        <v>95995</v>
      </c>
      <c r="D54" s="29" t="s">
        <v>27</v>
      </c>
      <c r="E54" s="17" t="s">
        <v>26</v>
      </c>
      <c r="F54" s="30">
        <v>52.75</v>
      </c>
      <c r="G54" s="19"/>
      <c r="H54" s="81"/>
      <c r="I54" s="55"/>
    </row>
    <row r="55" spans="1:15" ht="15.75" thickBot="1" x14ac:dyDescent="0.3">
      <c r="A55" s="17" t="s">
        <v>62</v>
      </c>
      <c r="B55" s="32" t="s">
        <v>19</v>
      </c>
      <c r="C55" s="35">
        <v>100986</v>
      </c>
      <c r="D55" s="29" t="s">
        <v>33</v>
      </c>
      <c r="E55" s="17" t="s">
        <v>26</v>
      </c>
      <c r="F55" s="30">
        <v>52.75</v>
      </c>
      <c r="G55" s="19"/>
      <c r="H55" s="81"/>
      <c r="I55" s="55"/>
    </row>
    <row r="56" spans="1:15" ht="24.75" thickBot="1" x14ac:dyDescent="0.3">
      <c r="A56" s="17" t="s">
        <v>63</v>
      </c>
      <c r="B56" s="32" t="s">
        <v>19</v>
      </c>
      <c r="C56" s="35">
        <v>95875</v>
      </c>
      <c r="D56" s="29" t="s">
        <v>32</v>
      </c>
      <c r="E56" s="17" t="s">
        <v>29</v>
      </c>
      <c r="F56" s="30">
        <v>7948.5000000000018</v>
      </c>
      <c r="G56" s="19"/>
      <c r="H56" s="81"/>
      <c r="I56" s="55"/>
    </row>
    <row r="57" spans="1:15" ht="24.75" thickBot="1" x14ac:dyDescent="0.3">
      <c r="A57" s="17" t="s">
        <v>64</v>
      </c>
      <c r="B57" s="32" t="s">
        <v>19</v>
      </c>
      <c r="C57" s="35">
        <v>93590</v>
      </c>
      <c r="D57" s="29" t="s">
        <v>31</v>
      </c>
      <c r="E57" s="17" t="s">
        <v>29</v>
      </c>
      <c r="F57" s="30">
        <v>2649.5000000000005</v>
      </c>
      <c r="G57" s="19"/>
      <c r="H57" s="81"/>
      <c r="I57" s="55"/>
    </row>
    <row r="58" spans="1:15" ht="24.75" thickBot="1" x14ac:dyDescent="0.3">
      <c r="A58" s="17" t="s">
        <v>65</v>
      </c>
      <c r="B58" s="32" t="s">
        <v>38</v>
      </c>
      <c r="C58" s="34">
        <v>5003000</v>
      </c>
      <c r="D58" s="29" t="s">
        <v>41</v>
      </c>
      <c r="E58" s="17" t="s">
        <v>22</v>
      </c>
      <c r="F58" s="30">
        <v>48.999999999999993</v>
      </c>
      <c r="G58" s="19"/>
      <c r="H58" s="81"/>
      <c r="I58" s="55"/>
      <c r="N58" s="7"/>
    </row>
    <row r="59" spans="1:15" ht="15.75" thickBot="1" x14ac:dyDescent="0.3">
      <c r="A59" s="17" t="s">
        <v>66</v>
      </c>
      <c r="B59" s="32" t="s">
        <v>50</v>
      </c>
      <c r="C59" s="35" t="s">
        <v>138</v>
      </c>
      <c r="D59" s="29" t="s">
        <v>139</v>
      </c>
      <c r="E59" s="17" t="s">
        <v>20</v>
      </c>
      <c r="F59" s="30">
        <v>140</v>
      </c>
      <c r="G59" s="19"/>
      <c r="H59" s="81"/>
      <c r="I59" s="55"/>
      <c r="N59" s="7"/>
    </row>
    <row r="60" spans="1:15" ht="15.75" thickBot="1" x14ac:dyDescent="0.3">
      <c r="A60" s="17" t="s">
        <v>67</v>
      </c>
      <c r="B60" s="32" t="s">
        <v>50</v>
      </c>
      <c r="C60" s="35" t="s">
        <v>140</v>
      </c>
      <c r="D60" s="29" t="s">
        <v>141</v>
      </c>
      <c r="E60" s="17" t="s">
        <v>20</v>
      </c>
      <c r="F60" s="30">
        <v>140</v>
      </c>
      <c r="G60" s="19"/>
      <c r="H60" s="81"/>
      <c r="I60" s="55"/>
      <c r="N60" s="7"/>
    </row>
    <row r="61" spans="1:15" ht="15.75" thickBot="1" x14ac:dyDescent="0.3">
      <c r="A61" s="26" t="s">
        <v>68</v>
      </c>
      <c r="B61" s="56" t="s">
        <v>36</v>
      </c>
      <c r="C61" s="57">
        <v>1001010</v>
      </c>
      <c r="D61" s="58" t="s">
        <v>37</v>
      </c>
      <c r="E61" s="26" t="s">
        <v>29</v>
      </c>
      <c r="F61" s="59">
        <v>2881.35</v>
      </c>
      <c r="G61" s="27"/>
      <c r="H61" s="81"/>
      <c r="I61" s="55"/>
    </row>
    <row r="62" spans="1:15" ht="16.5" thickBot="1" x14ac:dyDescent="0.3">
      <c r="A62" s="24"/>
      <c r="B62" s="10"/>
      <c r="C62" s="6"/>
      <c r="D62" s="20" t="s">
        <v>150</v>
      </c>
      <c r="E62" s="21"/>
      <c r="F62" s="21"/>
      <c r="G62" s="22"/>
      <c r="H62" s="49"/>
      <c r="I62" s="23">
        <f>SUM(I49:I61)</f>
        <v>0</v>
      </c>
    </row>
    <row r="63" spans="1:15" ht="15.75" thickBot="1" x14ac:dyDescent="0.3">
      <c r="A63" s="24"/>
      <c r="I63" s="25"/>
    </row>
    <row r="64" spans="1:15" ht="26.25" customHeight="1" thickBot="1" x14ac:dyDescent="0.3">
      <c r="A64" s="89" t="s">
        <v>142</v>
      </c>
      <c r="B64" s="90"/>
      <c r="C64" s="90"/>
      <c r="D64" s="90"/>
      <c r="E64" s="90"/>
      <c r="F64" s="90"/>
      <c r="G64" s="90"/>
      <c r="H64" s="90"/>
      <c r="I64" s="91"/>
      <c r="O64" s="8"/>
    </row>
    <row r="65" spans="1:16" ht="32.25" thickBot="1" x14ac:dyDescent="0.3">
      <c r="A65" s="1" t="s">
        <v>0</v>
      </c>
      <c r="B65" s="1" t="s">
        <v>1</v>
      </c>
      <c r="C65" s="1" t="s">
        <v>2</v>
      </c>
      <c r="D65" s="1" t="s">
        <v>3</v>
      </c>
      <c r="E65" s="1" t="s">
        <v>4</v>
      </c>
      <c r="F65" s="1" t="s">
        <v>5</v>
      </c>
      <c r="G65" s="1" t="s">
        <v>6</v>
      </c>
      <c r="H65" s="1" t="s">
        <v>7</v>
      </c>
      <c r="I65" s="4" t="s">
        <v>8</v>
      </c>
    </row>
    <row r="66" spans="1:16" ht="24.75" thickBot="1" x14ac:dyDescent="0.3">
      <c r="A66" s="50" t="s">
        <v>69</v>
      </c>
      <c r="B66" s="50" t="s">
        <v>85</v>
      </c>
      <c r="C66" s="51" t="s">
        <v>95</v>
      </c>
      <c r="D66" s="60" t="s">
        <v>98</v>
      </c>
      <c r="E66" s="50" t="s">
        <v>20</v>
      </c>
      <c r="F66" s="53">
        <v>4992</v>
      </c>
      <c r="G66" s="54"/>
      <c r="H66" s="81"/>
      <c r="I66" s="55"/>
    </row>
    <row r="67" spans="1:16" ht="15.75" thickBot="1" x14ac:dyDescent="0.3">
      <c r="A67" s="17" t="s">
        <v>70</v>
      </c>
      <c r="B67" s="17" t="s">
        <v>38</v>
      </c>
      <c r="C67" s="31">
        <v>5005000</v>
      </c>
      <c r="D67" s="18" t="s">
        <v>43</v>
      </c>
      <c r="E67" s="17" t="s">
        <v>22</v>
      </c>
      <c r="F67" s="30">
        <v>3244.7999999999997</v>
      </c>
      <c r="G67" s="19"/>
      <c r="H67" s="81"/>
      <c r="I67" s="55"/>
    </row>
    <row r="68" spans="1:16" ht="15.75" thickBot="1" x14ac:dyDescent="0.3">
      <c r="A68" s="17" t="s">
        <v>71</v>
      </c>
      <c r="B68" s="17" t="s">
        <v>38</v>
      </c>
      <c r="C68" s="31">
        <v>6021000</v>
      </c>
      <c r="D68" s="29" t="s">
        <v>49</v>
      </c>
      <c r="E68" s="17" t="s">
        <v>21</v>
      </c>
      <c r="F68" s="30">
        <v>960</v>
      </c>
      <c r="G68" s="19"/>
      <c r="H68" s="81"/>
      <c r="I68" s="55"/>
      <c r="O68" s="8"/>
    </row>
    <row r="69" spans="1:16" ht="15.75" thickBot="1" x14ac:dyDescent="0.3">
      <c r="A69" s="17" t="s">
        <v>72</v>
      </c>
      <c r="B69" s="17" t="s">
        <v>38</v>
      </c>
      <c r="C69" s="31">
        <v>5026000</v>
      </c>
      <c r="D69" s="29" t="s">
        <v>109</v>
      </c>
      <c r="E69" s="17" t="s">
        <v>22</v>
      </c>
      <c r="F69" s="30">
        <v>1622.3999999999999</v>
      </c>
      <c r="G69" s="19"/>
      <c r="H69" s="81"/>
      <c r="I69" s="55"/>
    </row>
    <row r="70" spans="1:16" ht="24.75" thickBot="1" x14ac:dyDescent="0.3">
      <c r="A70" s="17" t="s">
        <v>73</v>
      </c>
      <c r="B70" s="32" t="s">
        <v>19</v>
      </c>
      <c r="C70" s="28">
        <v>95995</v>
      </c>
      <c r="D70" s="29" t="s">
        <v>27</v>
      </c>
      <c r="E70" s="17" t="s">
        <v>26</v>
      </c>
      <c r="F70" s="30">
        <v>81.12</v>
      </c>
      <c r="G70" s="19"/>
      <c r="H70" s="81"/>
      <c r="I70" s="55"/>
    </row>
    <row r="71" spans="1:16" ht="15.75" thickBot="1" x14ac:dyDescent="0.3">
      <c r="A71" s="17" t="s">
        <v>74</v>
      </c>
      <c r="B71" s="17" t="s">
        <v>19</v>
      </c>
      <c r="C71" s="31">
        <v>100986</v>
      </c>
      <c r="D71" s="29" t="s">
        <v>33</v>
      </c>
      <c r="E71" s="17" t="s">
        <v>26</v>
      </c>
      <c r="F71" s="30">
        <v>81.12</v>
      </c>
      <c r="G71" s="19"/>
      <c r="H71" s="81"/>
      <c r="I71" s="55"/>
    </row>
    <row r="72" spans="1:16" ht="24.75" thickBot="1" x14ac:dyDescent="0.3">
      <c r="A72" s="17" t="s">
        <v>75</v>
      </c>
      <c r="B72" s="17" t="s">
        <v>19</v>
      </c>
      <c r="C72" s="31">
        <v>95875</v>
      </c>
      <c r="D72" s="29" t="s">
        <v>32</v>
      </c>
      <c r="E72" s="17" t="s">
        <v>29</v>
      </c>
      <c r="F72" s="30">
        <v>2433.6000000000004</v>
      </c>
      <c r="G72" s="19"/>
      <c r="H72" s="81"/>
      <c r="I72" s="55"/>
    </row>
    <row r="73" spans="1:16" ht="24.75" thickBot="1" x14ac:dyDescent="0.3">
      <c r="A73" s="17" t="s">
        <v>76</v>
      </c>
      <c r="B73" s="32" t="s">
        <v>19</v>
      </c>
      <c r="C73" s="28">
        <v>93590</v>
      </c>
      <c r="D73" s="29" t="s">
        <v>31</v>
      </c>
      <c r="E73" s="17" t="s">
        <v>29</v>
      </c>
      <c r="F73" s="30">
        <v>811.2</v>
      </c>
      <c r="G73" s="19"/>
      <c r="H73" s="81"/>
      <c r="I73" s="55"/>
    </row>
    <row r="74" spans="1:16" ht="15.75" thickBot="1" x14ac:dyDescent="0.3">
      <c r="A74" s="17" t="s">
        <v>77</v>
      </c>
      <c r="B74" s="32" t="s">
        <v>145</v>
      </c>
      <c r="C74" s="36" t="s">
        <v>87</v>
      </c>
      <c r="D74" s="29" t="s">
        <v>147</v>
      </c>
      <c r="E74" s="17" t="s">
        <v>21</v>
      </c>
      <c r="F74" s="30">
        <v>3840</v>
      </c>
      <c r="G74" s="19"/>
      <c r="H74" s="81"/>
      <c r="I74" s="55"/>
    </row>
    <row r="75" spans="1:16" ht="24.75" thickBot="1" x14ac:dyDescent="0.3">
      <c r="A75" s="17" t="s">
        <v>78</v>
      </c>
      <c r="B75" s="32" t="s">
        <v>19</v>
      </c>
      <c r="C75" s="28">
        <v>91277</v>
      </c>
      <c r="D75" s="29" t="s">
        <v>24</v>
      </c>
      <c r="E75" s="17" t="s">
        <v>23</v>
      </c>
      <c r="F75" s="30">
        <v>163.20000000000002</v>
      </c>
      <c r="G75" s="19"/>
      <c r="H75" s="81"/>
      <c r="I75" s="55"/>
    </row>
    <row r="76" spans="1:16" ht="24.6" customHeight="1" thickBot="1" x14ac:dyDescent="0.3">
      <c r="A76" s="17" t="s">
        <v>79</v>
      </c>
      <c r="B76" s="32" t="s">
        <v>52</v>
      </c>
      <c r="C76" s="28">
        <v>6111</v>
      </c>
      <c r="D76" s="29" t="s">
        <v>94</v>
      </c>
      <c r="E76" s="17" t="s">
        <v>53</v>
      </c>
      <c r="F76" s="30">
        <v>240</v>
      </c>
      <c r="G76" s="19"/>
      <c r="H76" s="81"/>
      <c r="I76" s="55"/>
    </row>
    <row r="77" spans="1:16" ht="15.75" thickBot="1" x14ac:dyDescent="0.3">
      <c r="A77" s="26" t="s">
        <v>80</v>
      </c>
      <c r="B77" s="56" t="s">
        <v>36</v>
      </c>
      <c r="C77" s="61">
        <v>1001010</v>
      </c>
      <c r="D77" s="58" t="s">
        <v>37</v>
      </c>
      <c r="E77" s="26" t="s">
        <v>29</v>
      </c>
      <c r="F77" s="59">
        <v>3163.6800000000003</v>
      </c>
      <c r="G77" s="27"/>
      <c r="H77" s="81"/>
      <c r="I77" s="55"/>
    </row>
    <row r="78" spans="1:16" ht="16.5" thickBot="1" x14ac:dyDescent="0.3">
      <c r="A78" s="24"/>
      <c r="B78" s="10"/>
      <c r="C78" s="6"/>
      <c r="D78" s="20" t="s">
        <v>151</v>
      </c>
      <c r="E78" s="21"/>
      <c r="F78" s="21"/>
      <c r="G78" s="22"/>
      <c r="H78" s="49"/>
      <c r="I78" s="23">
        <f>SUM(I66:I77)</f>
        <v>0</v>
      </c>
      <c r="P78" s="7"/>
    </row>
    <row r="80" spans="1:16" x14ac:dyDescent="0.25">
      <c r="A80" s="104" t="s">
        <v>155</v>
      </c>
      <c r="B80" s="104"/>
      <c r="C80" s="104"/>
      <c r="D80" s="104"/>
      <c r="E80" s="104"/>
      <c r="F80" s="104"/>
      <c r="G80" s="104"/>
      <c r="H80" s="104"/>
      <c r="I80" s="104"/>
    </row>
    <row r="81" spans="1:9" ht="42" customHeight="1" x14ac:dyDescent="0.25">
      <c r="A81" s="103" t="s">
        <v>156</v>
      </c>
      <c r="B81" s="103"/>
      <c r="C81" s="103"/>
      <c r="D81" s="103"/>
      <c r="E81" s="103"/>
      <c r="F81" s="103"/>
      <c r="G81" s="103"/>
      <c r="H81" s="103"/>
      <c r="I81" s="103"/>
    </row>
    <row r="82" spans="1:9" ht="60" customHeight="1" x14ac:dyDescent="0.25">
      <c r="A82" s="103" t="s">
        <v>175</v>
      </c>
      <c r="B82" s="103"/>
      <c r="C82" s="103"/>
      <c r="D82" s="103"/>
      <c r="E82" s="103"/>
      <c r="F82" s="103"/>
      <c r="G82" s="103"/>
      <c r="H82" s="103"/>
      <c r="I82" s="103"/>
    </row>
    <row r="83" spans="1:9" ht="30.75" customHeight="1" x14ac:dyDescent="0.25">
      <c r="A83" s="109" t="s">
        <v>157</v>
      </c>
      <c r="B83" s="109"/>
      <c r="C83" s="109"/>
      <c r="D83" s="109"/>
      <c r="E83" s="109"/>
      <c r="F83" s="109"/>
      <c r="G83" s="109"/>
      <c r="H83" s="109"/>
      <c r="I83" s="109"/>
    </row>
    <row r="84" spans="1:9" x14ac:dyDescent="0.25">
      <c r="A84" s="102" t="s">
        <v>158</v>
      </c>
      <c r="B84"/>
      <c r="C84"/>
    </row>
    <row r="85" spans="1:9" x14ac:dyDescent="0.25">
      <c r="A85" s="102" t="s">
        <v>159</v>
      </c>
      <c r="B85"/>
      <c r="C85"/>
    </row>
    <row r="86" spans="1:9" x14ac:dyDescent="0.25">
      <c r="A86" s="102" t="s">
        <v>160</v>
      </c>
      <c r="B86"/>
      <c r="C86"/>
    </row>
    <row r="87" spans="1:9" x14ac:dyDescent="0.25">
      <c r="A87" s="102" t="s">
        <v>161</v>
      </c>
      <c r="B87"/>
      <c r="C87"/>
    </row>
    <row r="88" spans="1:9" x14ac:dyDescent="0.25">
      <c r="A88" s="102" t="s">
        <v>162</v>
      </c>
      <c r="B88"/>
      <c r="C88"/>
    </row>
    <row r="89" spans="1:9" x14ac:dyDescent="0.25">
      <c r="A89" s="102" t="s">
        <v>163</v>
      </c>
      <c r="B89"/>
      <c r="C89"/>
    </row>
    <row r="90" spans="1:9" x14ac:dyDescent="0.25">
      <c r="A90" s="102" t="s">
        <v>164</v>
      </c>
      <c r="B90"/>
      <c r="C90"/>
    </row>
    <row r="91" spans="1:9" x14ac:dyDescent="0.25">
      <c r="A91" s="105" t="s">
        <v>165</v>
      </c>
      <c r="B91" s="106"/>
      <c r="C91" s="107"/>
      <c r="D91" s="108"/>
      <c r="E91" s="106"/>
      <c r="F91" s="106"/>
      <c r="G91" s="106"/>
      <c r="H91" s="106"/>
      <c r="I91" s="106"/>
    </row>
    <row r="92" spans="1:9" x14ac:dyDescent="0.25">
      <c r="A92" s="107" t="s">
        <v>166</v>
      </c>
      <c r="B92"/>
    </row>
    <row r="93" spans="1:9" x14ac:dyDescent="0.25">
      <c r="A93" s="102" t="s">
        <v>167</v>
      </c>
      <c r="B93"/>
      <c r="C93"/>
    </row>
    <row r="94" spans="1:9" x14ac:dyDescent="0.25">
      <c r="A94" s="102" t="s">
        <v>168</v>
      </c>
      <c r="B94"/>
      <c r="C94"/>
    </row>
    <row r="95" spans="1:9" x14ac:dyDescent="0.25">
      <c r="A95" s="102" t="s">
        <v>169</v>
      </c>
      <c r="B95"/>
      <c r="C95"/>
    </row>
    <row r="96" spans="1:9" x14ac:dyDescent="0.25">
      <c r="A96" s="102" t="s">
        <v>170</v>
      </c>
      <c r="B96"/>
      <c r="C96"/>
    </row>
    <row r="97" spans="1:3" x14ac:dyDescent="0.25">
      <c r="A97" s="102" t="s">
        <v>171</v>
      </c>
      <c r="B97"/>
      <c r="C97"/>
    </row>
    <row r="98" spans="1:3" x14ac:dyDescent="0.25">
      <c r="A98" s="102" t="s">
        <v>172</v>
      </c>
      <c r="B98"/>
      <c r="C98"/>
    </row>
    <row r="99" spans="1:3" x14ac:dyDescent="0.25">
      <c r="A99" s="102"/>
      <c r="B99"/>
      <c r="C99"/>
    </row>
    <row r="100" spans="1:3" x14ac:dyDescent="0.25">
      <c r="A100" s="102"/>
      <c r="B100"/>
      <c r="C100"/>
    </row>
    <row r="101" spans="1:3" x14ac:dyDescent="0.25">
      <c r="A101" s="102" t="s">
        <v>173</v>
      </c>
      <c r="B101"/>
      <c r="C101"/>
    </row>
    <row r="102" spans="1:3" x14ac:dyDescent="0.25">
      <c r="A102" s="102" t="s">
        <v>174</v>
      </c>
      <c r="B102"/>
      <c r="C102"/>
    </row>
  </sheetData>
  <mergeCells count="15">
    <mergeCell ref="C10:I10"/>
    <mergeCell ref="A80:I80"/>
    <mergeCell ref="A81:I81"/>
    <mergeCell ref="A82:I82"/>
    <mergeCell ref="A83:I83"/>
    <mergeCell ref="A2:I2"/>
    <mergeCell ref="A3:I3"/>
    <mergeCell ref="C4:I4"/>
    <mergeCell ref="C6:I6"/>
    <mergeCell ref="C8:I8"/>
    <mergeCell ref="C11:I11"/>
    <mergeCell ref="C12:D12"/>
    <mergeCell ref="A14:I14"/>
    <mergeCell ref="A47:I47"/>
    <mergeCell ref="A64:I64"/>
  </mergeCells>
  <printOptions horizontalCentered="1"/>
  <pageMargins left="0.51181102362204722" right="0.51181102362204722" top="1.5748031496062993" bottom="0.78740157480314965" header="0.31496062992125984" footer="0.31496062992125984"/>
  <pageSetup paperSize="9" scale="50" orientation="portrait" horizontalDpi="4294967294" verticalDpi="4294967294" r:id="rId1"/>
  <headerFooter>
    <oddHeader xml:space="preserve">&amp;L&amp;G&amp;C&amp;"Arial,Negrito"&amp;20
Prefeitura de Jacareí
Secretaria de Mobilidade Urbana
</oddHeader>
  </headerFooter>
  <rowBreaks count="1" manualBreakCount="1">
    <brk id="63" max="8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PROPOSTA DE PREÇOS</vt:lpstr>
      <vt:lpstr>'PROPOSTA DE PREÇOS'!Area_de_impressao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Sirley Alcinéia Domingos</cp:lastModifiedBy>
  <cp:lastPrinted>2026-07-14T16:02:34Z</cp:lastPrinted>
  <dcterms:created xsi:type="dcterms:W3CDTF">2022-01-17T13:07:04Z</dcterms:created>
  <dcterms:modified xsi:type="dcterms:W3CDTF">2026-07-15T18:04:05Z</dcterms:modified>
</cp:coreProperties>
</file>