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54638.26-PE/Minuta/"/>
    </mc:Choice>
  </mc:AlternateContent>
  <xr:revisionPtr revIDLastSave="51" documentId="8_{1C28FD6B-5D73-4752-803A-BEE41BFDF844}" xr6:coauthVersionLast="47" xr6:coauthVersionMax="47" xr10:uidLastSave="{3831F338-8C4E-47FD-A0E0-97761210E0A8}"/>
  <bookViews>
    <workbookView xWindow="1950" yWindow="1515" windowWidth="14055" windowHeight="14685" xr2:uid="{E0EDA16A-880F-4F6F-AE0A-9A05CD367818}"/>
  </bookViews>
  <sheets>
    <sheet name="Planilha1" sheetId="5" r:id="rId1"/>
  </sheets>
  <definedNames>
    <definedName name="Formularios_SG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5" l="1"/>
  <c r="E14" i="5"/>
  <c r="E13" i="5"/>
  <c r="E12" i="5"/>
  <c r="E11" i="5"/>
  <c r="E9" i="5"/>
  <c r="E8" i="5"/>
  <c r="E7" i="5"/>
  <c r="D11" i="5" l="1"/>
  <c r="D10" i="5"/>
  <c r="E10" i="5" s="1"/>
  <c r="D9" i="5"/>
  <c r="D8" i="5"/>
  <c r="D7" i="5"/>
  <c r="D6" i="5"/>
  <c r="D12" i="5"/>
  <c r="D13" i="5"/>
  <c r="D14" i="5"/>
  <c r="D15" i="5"/>
  <c r="D16" i="5"/>
  <c r="E16" i="5" s="1"/>
  <c r="D17" i="5"/>
  <c r="E17" i="5" s="1"/>
  <c r="D18" i="5" l="1"/>
  <c r="E6" i="5"/>
  <c r="E18" i="5" s="1"/>
</calcChain>
</file>

<file path=xl/sharedStrings.xml><?xml version="1.0" encoding="utf-8"?>
<sst xmlns="http://schemas.openxmlformats.org/spreadsheetml/2006/main" count="21" uniqueCount="21">
  <si>
    <t>Quantidade</t>
  </si>
  <si>
    <t>Descrição</t>
  </si>
  <si>
    <t xml:space="preserve">TOTAL: </t>
  </si>
  <si>
    <t>ANEXO I-C - PLANILHA DE FORMAÇÃO DE PREÇOS</t>
  </si>
  <si>
    <t>LICITANTE:</t>
  </si>
  <si>
    <t>PREGÃO Nº</t>
  </si>
  <si>
    <t>PC desktop Intel Pentium G2030 (3.00 GHz), 8 GB RAM, Windows 10 64 bits</t>
  </si>
  <si>
    <t>Gravador Digital de Vídeo NVR - Intelbras - NVD 1432</t>
  </si>
  <si>
    <t>Discos rígidos para CFTV - Intelbras - WD Purple 8TB</t>
  </si>
  <si>
    <t>Switch Não Gerenciável PoE 20 portas Gigabit Ethernet - Intelbras - S1120G-PA</t>
  </si>
  <si>
    <t>Câmera Dome com IR - 2M - Lente Fixa PoE - Intelbras - VIPC 1230D</t>
  </si>
  <si>
    <t>Câmera Bullet com IR - 2M - Lente Fixa PoE - Intelbras - VIPC 1230B</t>
  </si>
  <si>
    <t>Caixa de passagem para CFTV - Intelbras - VBOX 1100 E</t>
  </si>
  <si>
    <t>Protetor eletrônico para rack com 8 tomadas - Intelbras - EPR 208+</t>
  </si>
  <si>
    <t>Bandeja Fixa 1U 800mm - Intelbras - BF1U 800</t>
  </si>
  <si>
    <t>Nobreak 1200 VA BI de Rack -  2U</t>
  </si>
  <si>
    <t>Mini Rack Desmontável de Parede 8U – 19” x 470mm - 8U</t>
  </si>
  <si>
    <t>TV 29” - CCE</t>
  </si>
  <si>
    <t>Valor Unitário (R$)</t>
  </si>
  <si>
    <t>Valor Total Mensal (R$)</t>
  </si>
  <si>
    <t>Valor Global para 60 meses (R$)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</si>
</sst>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/>
    </xf>
    <xf numFmtId="44" fontId="3" fillId="0" borderId="5" xfId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 wrapText="1"/>
    </xf>
    <xf numFmtId="44" fontId="3" fillId="0" borderId="6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44" fontId="3" fillId="0" borderId="15" xfId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44" fontId="3" fillId="0" borderId="16" xfId="0" applyNumberFormat="1" applyFont="1" applyBorder="1" applyAlignment="1">
      <alignment horizontal="center" vertical="center"/>
    </xf>
    <xf numFmtId="44" fontId="3" fillId="0" borderId="19" xfId="0" applyNumberFormat="1" applyFont="1" applyBorder="1" applyAlignment="1">
      <alignment horizontal="center" vertical="center"/>
    </xf>
    <xf numFmtId="44" fontId="3" fillId="0" borderId="12" xfId="0" applyNumberFormat="1" applyFont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B0160-1453-4C16-A6BE-7F94F5EB9695}">
  <dimension ref="A1:I18"/>
  <sheetViews>
    <sheetView tabSelected="1" workbookViewId="0">
      <selection activeCell="B2" sqref="B2"/>
    </sheetView>
  </sheetViews>
  <sheetFormatPr defaultColWidth="9.140625" defaultRowHeight="23.25" customHeight="1" x14ac:dyDescent="0.25"/>
  <cols>
    <col min="1" max="1" width="13.5703125" style="1" customWidth="1"/>
    <col min="2" max="2" width="71.7109375" style="1" bestFit="1" customWidth="1"/>
    <col min="3" max="3" width="12.5703125" style="1" customWidth="1"/>
    <col min="4" max="4" width="13.7109375" style="1" customWidth="1"/>
    <col min="5" max="5" width="19.5703125" style="1" customWidth="1"/>
    <col min="6" max="8" width="11.140625" style="1" customWidth="1"/>
    <col min="9" max="9" width="20.5703125" style="1" customWidth="1"/>
    <col min="10" max="16384" width="9.140625" style="1"/>
  </cols>
  <sheetData>
    <row r="1" spans="1:9" ht="23.25" customHeight="1" x14ac:dyDescent="0.25">
      <c r="A1" s="26" t="s">
        <v>3</v>
      </c>
      <c r="B1" s="26"/>
      <c r="C1" s="26"/>
      <c r="D1" s="26"/>
      <c r="E1" s="27"/>
      <c r="F1" s="2"/>
      <c r="G1" s="2"/>
      <c r="H1" s="2"/>
      <c r="I1" s="2"/>
    </row>
    <row r="2" spans="1:9" ht="23.25" customHeight="1" x14ac:dyDescent="0.25">
      <c r="A2" s="11" t="s">
        <v>4</v>
      </c>
      <c r="B2" s="12"/>
      <c r="C2" s="11"/>
      <c r="D2" s="11"/>
      <c r="E2" s="2"/>
      <c r="F2" s="2"/>
      <c r="G2" s="2"/>
      <c r="H2" s="2"/>
      <c r="I2" s="2"/>
    </row>
    <row r="3" spans="1:9" ht="23.25" customHeight="1" x14ac:dyDescent="0.25">
      <c r="A3" s="11" t="s">
        <v>5</v>
      </c>
      <c r="B3" s="13"/>
      <c r="C3" s="11"/>
      <c r="D3" s="11"/>
      <c r="E3" s="2"/>
      <c r="F3" s="2"/>
      <c r="G3" s="2"/>
      <c r="H3" s="2"/>
      <c r="I3" s="2"/>
    </row>
    <row r="4" spans="1:9" ht="23.25" customHeight="1" thickBot="1" x14ac:dyDescent="0.3">
      <c r="A4" s="11"/>
      <c r="B4" s="11"/>
      <c r="C4" s="11"/>
      <c r="D4" s="11"/>
      <c r="E4" s="2"/>
      <c r="F4" s="2"/>
      <c r="G4" s="2"/>
      <c r="H4" s="2"/>
      <c r="I4" s="2"/>
    </row>
    <row r="5" spans="1:9" ht="26.25" thickBot="1" x14ac:dyDescent="0.3">
      <c r="A5" s="3" t="s">
        <v>0</v>
      </c>
      <c r="B5" s="4" t="s">
        <v>1</v>
      </c>
      <c r="C5" s="4" t="s">
        <v>18</v>
      </c>
      <c r="D5" s="14" t="s">
        <v>19</v>
      </c>
      <c r="E5" s="23" t="s">
        <v>20</v>
      </c>
    </row>
    <row r="6" spans="1:9" ht="16.5" thickBot="1" x14ac:dyDescent="0.3">
      <c r="A6" s="7">
        <v>1</v>
      </c>
      <c r="B6" s="8" t="s">
        <v>7</v>
      </c>
      <c r="C6" s="6">
        <v>0</v>
      </c>
      <c r="D6" s="5">
        <f t="shared" ref="D6:D11" si="0">C6*A6</f>
        <v>0</v>
      </c>
      <c r="E6" s="15">
        <f>D6*60</f>
        <v>0</v>
      </c>
    </row>
    <row r="7" spans="1:9" ht="16.5" thickBot="1" x14ac:dyDescent="0.3">
      <c r="A7" s="9">
        <v>1</v>
      </c>
      <c r="B7" s="10" t="s">
        <v>8</v>
      </c>
      <c r="C7" s="6">
        <v>0</v>
      </c>
      <c r="D7" s="5">
        <f t="shared" si="0"/>
        <v>0</v>
      </c>
      <c r="E7" s="15">
        <f t="shared" ref="E7:E17" si="1">D7*60</f>
        <v>0</v>
      </c>
    </row>
    <row r="8" spans="1:9" ht="16.5" thickBot="1" x14ac:dyDescent="0.3">
      <c r="A8" s="9">
        <v>2</v>
      </c>
      <c r="B8" s="10" t="s">
        <v>9</v>
      </c>
      <c r="C8" s="6">
        <v>0</v>
      </c>
      <c r="D8" s="5">
        <f t="shared" si="0"/>
        <v>0</v>
      </c>
      <c r="E8" s="15">
        <f t="shared" si="1"/>
        <v>0</v>
      </c>
    </row>
    <row r="9" spans="1:9" ht="16.5" thickBot="1" x14ac:dyDescent="0.3">
      <c r="A9" s="9">
        <v>10</v>
      </c>
      <c r="B9" s="10" t="s">
        <v>10</v>
      </c>
      <c r="C9" s="6">
        <v>0</v>
      </c>
      <c r="D9" s="5">
        <f t="shared" si="0"/>
        <v>0</v>
      </c>
      <c r="E9" s="15">
        <f t="shared" si="1"/>
        <v>0</v>
      </c>
    </row>
    <row r="10" spans="1:9" ht="16.5" thickBot="1" x14ac:dyDescent="0.3">
      <c r="A10" s="9">
        <v>16</v>
      </c>
      <c r="B10" s="10" t="s">
        <v>11</v>
      </c>
      <c r="C10" s="6">
        <v>0</v>
      </c>
      <c r="D10" s="5">
        <f t="shared" si="0"/>
        <v>0</v>
      </c>
      <c r="E10" s="15">
        <f t="shared" si="1"/>
        <v>0</v>
      </c>
    </row>
    <row r="11" spans="1:9" ht="16.5" thickBot="1" x14ac:dyDescent="0.3">
      <c r="A11" s="9">
        <v>1</v>
      </c>
      <c r="B11" s="10" t="s">
        <v>15</v>
      </c>
      <c r="C11" s="6">
        <v>0</v>
      </c>
      <c r="D11" s="5">
        <f t="shared" si="0"/>
        <v>0</v>
      </c>
      <c r="E11" s="15">
        <f t="shared" si="1"/>
        <v>0</v>
      </c>
    </row>
    <row r="12" spans="1:9" ht="16.5" thickBot="1" x14ac:dyDescent="0.3">
      <c r="A12" s="7">
        <v>20</v>
      </c>
      <c r="B12" s="8" t="s">
        <v>12</v>
      </c>
      <c r="C12" s="6">
        <v>0</v>
      </c>
      <c r="D12" s="5">
        <f t="shared" ref="D12:D17" si="2">C12*A12</f>
        <v>0</v>
      </c>
      <c r="E12" s="15">
        <f t="shared" si="1"/>
        <v>0</v>
      </c>
    </row>
    <row r="13" spans="1:9" ht="16.5" thickBot="1" x14ac:dyDescent="0.3">
      <c r="A13" s="9">
        <v>1</v>
      </c>
      <c r="B13" s="10" t="s">
        <v>16</v>
      </c>
      <c r="C13" s="6">
        <v>0</v>
      </c>
      <c r="D13" s="5">
        <f t="shared" si="2"/>
        <v>0</v>
      </c>
      <c r="E13" s="15">
        <f t="shared" si="1"/>
        <v>0</v>
      </c>
    </row>
    <row r="14" spans="1:9" ht="16.5" thickBot="1" x14ac:dyDescent="0.3">
      <c r="A14" s="9">
        <v>1</v>
      </c>
      <c r="B14" s="10" t="s">
        <v>13</v>
      </c>
      <c r="C14" s="6">
        <v>0</v>
      </c>
      <c r="D14" s="5">
        <f t="shared" si="2"/>
        <v>0</v>
      </c>
      <c r="E14" s="15">
        <f t="shared" si="1"/>
        <v>0</v>
      </c>
    </row>
    <row r="15" spans="1:9" ht="16.5" thickBot="1" x14ac:dyDescent="0.3">
      <c r="A15" s="9">
        <v>1</v>
      </c>
      <c r="B15" s="10" t="s">
        <v>14</v>
      </c>
      <c r="C15" s="6">
        <v>0</v>
      </c>
      <c r="D15" s="5">
        <f t="shared" si="2"/>
        <v>0</v>
      </c>
      <c r="E15" s="15">
        <f t="shared" si="1"/>
        <v>0</v>
      </c>
    </row>
    <row r="16" spans="1:9" ht="16.5" thickBot="1" x14ac:dyDescent="0.3">
      <c r="A16" s="9">
        <v>1</v>
      </c>
      <c r="B16" s="10" t="s">
        <v>6</v>
      </c>
      <c r="C16" s="6">
        <v>0</v>
      </c>
      <c r="D16" s="5">
        <f t="shared" si="2"/>
        <v>0</v>
      </c>
      <c r="E16" s="15">
        <f t="shared" si="1"/>
        <v>0</v>
      </c>
    </row>
    <row r="17" spans="1:5" ht="16.5" thickBot="1" x14ac:dyDescent="0.3">
      <c r="A17" s="16">
        <v>2</v>
      </c>
      <c r="B17" s="17" t="s">
        <v>17</v>
      </c>
      <c r="C17" s="18">
        <v>0</v>
      </c>
      <c r="D17" s="19">
        <f t="shared" si="2"/>
        <v>0</v>
      </c>
      <c r="E17" s="20">
        <f t="shared" si="1"/>
        <v>0</v>
      </c>
    </row>
    <row r="18" spans="1:5" ht="17.25" thickTop="1" thickBot="1" x14ac:dyDescent="0.3">
      <c r="A18" s="24" t="s">
        <v>2</v>
      </c>
      <c r="B18" s="25"/>
      <c r="C18" s="25"/>
      <c r="D18" s="21">
        <f>SUM(D6:D17)</f>
        <v>0</v>
      </c>
      <c r="E18" s="22">
        <f>SUM(E6:E17)</f>
        <v>0</v>
      </c>
    </row>
  </sheetData>
  <mergeCells count="2">
    <mergeCell ref="A18:C18"/>
    <mergeCell ref="A1:E1"/>
  </mergeCells>
  <printOptions horizontalCentered="1"/>
  <pageMargins left="0.59055118110236227" right="0.59055118110236227" top="0.74803149606299213" bottom="0.74803149606299213" header="0.31496062992125984" footer="0.31496062992125984"/>
  <pageSetup paperSize="9" firstPageNumber="63" orientation="landscape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Props1.xml><?xml version="1.0" encoding="utf-8"?>
<ds:datastoreItem xmlns:ds="http://schemas.openxmlformats.org/officeDocument/2006/customXml" ds:itemID="{71048BD4-B8A5-4506-8C83-7F5E721844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C443B9-89E8-45F1-935F-0064DF9652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314F18-F0A4-44D5-81A2-473B55733325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Outlook</dc:creator>
  <cp:lastModifiedBy>MARCELLO YOSHIKAZU YOKOMISO</cp:lastModifiedBy>
  <cp:lastPrinted>2026-06-14T19:59:21Z</cp:lastPrinted>
  <dcterms:created xsi:type="dcterms:W3CDTF">2023-06-28T20:22:43Z</dcterms:created>
  <dcterms:modified xsi:type="dcterms:W3CDTF">2026-06-15T13:31:42Z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