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0" windowWidth="28695" windowHeight="13050"/>
  </bookViews>
  <sheets>
    <sheet name="Plan1" sheetId="1" r:id="rId1"/>
    <sheet name="Plan2" sheetId="2" r:id="rId2"/>
    <sheet name="Plan3" sheetId="3" r:id="rId3"/>
  </sheets>
  <externalReferences>
    <externalReference r:id="rId4"/>
  </externalReferences>
  <calcPr calcId="124519"/>
</workbook>
</file>

<file path=xl/calcChain.xml><?xml version="1.0" encoding="utf-8"?>
<calcChain xmlns="http://schemas.openxmlformats.org/spreadsheetml/2006/main">
  <c r="I179" i="1"/>
  <c r="I177" s="1"/>
  <c r="K177" s="1"/>
  <c r="F179"/>
  <c r="B179"/>
  <c r="B178"/>
  <c r="I175"/>
  <c r="F175"/>
  <c r="B175"/>
  <c r="I174"/>
  <c r="F174"/>
  <c r="B174"/>
  <c r="I173"/>
  <c r="B173"/>
  <c r="I172"/>
  <c r="F172"/>
  <c r="B172"/>
  <c r="I171"/>
  <c r="F171"/>
  <c r="B171"/>
  <c r="I170"/>
  <c r="F170"/>
  <c r="B170"/>
  <c r="B169"/>
  <c r="B168"/>
  <c r="I164"/>
  <c r="F164"/>
  <c r="B164"/>
  <c r="I163"/>
  <c r="F163"/>
  <c r="B163"/>
  <c r="I162"/>
  <c r="F162"/>
  <c r="B162"/>
  <c r="B161"/>
  <c r="I159"/>
  <c r="F159"/>
  <c r="B159"/>
  <c r="I158"/>
  <c r="F158"/>
  <c r="B158"/>
  <c r="I157"/>
  <c r="F157"/>
  <c r="B157"/>
  <c r="I156"/>
  <c r="F156"/>
  <c r="B156"/>
  <c r="I154"/>
  <c r="F154"/>
  <c r="B154"/>
  <c r="I153"/>
  <c r="F153"/>
  <c r="B153"/>
  <c r="I152"/>
  <c r="F152"/>
  <c r="B152"/>
  <c r="B151"/>
  <c r="I150"/>
  <c r="F150"/>
  <c r="B150"/>
  <c r="B149"/>
  <c r="I148"/>
  <c r="F148"/>
  <c r="B148"/>
  <c r="I147"/>
  <c r="F147"/>
  <c r="B147"/>
  <c r="B146"/>
  <c r="I145"/>
  <c r="F145"/>
  <c r="B145"/>
  <c r="B144"/>
  <c r="I142"/>
  <c r="F142"/>
  <c r="B142"/>
  <c r="B141"/>
  <c r="I140"/>
  <c r="F140"/>
  <c r="B140"/>
  <c r="I139"/>
  <c r="F139"/>
  <c r="B139"/>
  <c r="B138"/>
  <c r="I137"/>
  <c r="F137"/>
  <c r="B137"/>
  <c r="B136"/>
  <c r="I134"/>
  <c r="F134"/>
  <c r="B134"/>
  <c r="I133"/>
  <c r="F133"/>
  <c r="B133"/>
  <c r="I132"/>
  <c r="F132"/>
  <c r="B132"/>
  <c r="I131"/>
  <c r="F131"/>
  <c r="B131"/>
  <c r="B130"/>
  <c r="I126"/>
  <c r="F126"/>
  <c r="B126"/>
  <c r="B125"/>
  <c r="I123"/>
  <c r="F123"/>
  <c r="B123"/>
  <c r="I122"/>
  <c r="F122"/>
  <c r="B122"/>
  <c r="B121"/>
  <c r="I119"/>
  <c r="F119"/>
  <c r="B119"/>
  <c r="I118"/>
  <c r="F118"/>
  <c r="B118"/>
  <c r="I117"/>
  <c r="F117"/>
  <c r="B117"/>
  <c r="I116"/>
  <c r="F116"/>
  <c r="B116"/>
  <c r="I115"/>
  <c r="F115"/>
  <c r="B115"/>
  <c r="B114"/>
  <c r="I112"/>
  <c r="F112"/>
  <c r="B112"/>
  <c r="I111"/>
  <c r="F111"/>
  <c r="B111"/>
  <c r="I110"/>
  <c r="F110"/>
  <c r="B110"/>
  <c r="B109"/>
  <c r="I107"/>
  <c r="F107"/>
  <c r="B107"/>
  <c r="I106"/>
  <c r="F106"/>
  <c r="B106"/>
  <c r="B105"/>
  <c r="I103"/>
  <c r="F103"/>
  <c r="B103"/>
  <c r="B102"/>
  <c r="I99"/>
  <c r="F99"/>
  <c r="B99"/>
  <c r="B98"/>
  <c r="I96"/>
  <c r="F96"/>
  <c r="B96"/>
  <c r="B95"/>
  <c r="I93"/>
  <c r="F93"/>
  <c r="B93"/>
  <c r="B92"/>
  <c r="I89"/>
  <c r="F89"/>
  <c r="B89"/>
  <c r="B88"/>
  <c r="I86"/>
  <c r="F86"/>
  <c r="B86"/>
  <c r="B85"/>
  <c r="I83"/>
  <c r="F83"/>
  <c r="B83"/>
  <c r="B82"/>
  <c r="I81"/>
  <c r="F81"/>
  <c r="B81"/>
  <c r="B80"/>
  <c r="I76"/>
  <c r="F76"/>
  <c r="B76"/>
  <c r="B75"/>
  <c r="I73"/>
  <c r="I71" s="1"/>
  <c r="K71" s="1"/>
  <c r="F73"/>
  <c r="B73"/>
  <c r="B72"/>
  <c r="I69"/>
  <c r="I67" s="1"/>
  <c r="K67" s="1"/>
  <c r="F69"/>
  <c r="B69"/>
  <c r="B68"/>
  <c r="I65"/>
  <c r="I63" s="1"/>
  <c r="K63" s="1"/>
  <c r="F65"/>
  <c r="B65"/>
  <c r="B64"/>
  <c r="I61"/>
  <c r="F61"/>
  <c r="B61"/>
  <c r="I60"/>
  <c r="F60"/>
  <c r="B60"/>
  <c r="I59"/>
  <c r="F59"/>
  <c r="B59"/>
  <c r="B58"/>
  <c r="I56"/>
  <c r="F56"/>
  <c r="B56"/>
  <c r="B55"/>
  <c r="I53"/>
  <c r="F53"/>
  <c r="B53"/>
  <c r="B52"/>
  <c r="I50"/>
  <c r="F50"/>
  <c r="B50"/>
  <c r="B49"/>
  <c r="I46"/>
  <c r="F46"/>
  <c r="B46"/>
  <c r="B45"/>
  <c r="I44"/>
  <c r="F44"/>
  <c r="B44"/>
  <c r="I43"/>
  <c r="F43"/>
  <c r="B43"/>
  <c r="I42"/>
  <c r="F42"/>
  <c r="B42"/>
  <c r="B41"/>
  <c r="I37"/>
  <c r="F37"/>
  <c r="B37"/>
  <c r="B36"/>
  <c r="B35"/>
  <c r="I34"/>
  <c r="F34"/>
  <c r="B34"/>
  <c r="I33"/>
  <c r="I28" s="1"/>
  <c r="K28" s="1"/>
  <c r="F33"/>
  <c r="B33"/>
  <c r="B32"/>
  <c r="B31"/>
  <c r="I30"/>
  <c r="F30"/>
  <c r="B30"/>
  <c r="B29"/>
  <c r="I26"/>
  <c r="F26"/>
  <c r="B26"/>
  <c r="I25"/>
  <c r="F25"/>
  <c r="B25"/>
  <c r="B24"/>
  <c r="I23"/>
  <c r="F23"/>
  <c r="B23"/>
  <c r="B22"/>
  <c r="I39" l="1"/>
  <c r="K39" s="1"/>
  <c r="I21"/>
  <c r="K21" s="1"/>
  <c r="I91"/>
  <c r="K91" s="1"/>
  <c r="I79"/>
  <c r="K79" s="1"/>
  <c r="I167"/>
  <c r="K167" s="1"/>
  <c r="I101"/>
  <c r="K101" s="1"/>
  <c r="I48"/>
  <c r="K48" s="1"/>
  <c r="I129"/>
  <c r="K129" s="1"/>
  <c r="K182" l="1"/>
  <c r="K183" s="1"/>
  <c r="I183" s="1"/>
  <c r="H182" l="1"/>
  <c r="K184"/>
  <c r="I184" s="1"/>
</calcChain>
</file>

<file path=xl/sharedStrings.xml><?xml version="1.0" encoding="utf-8"?>
<sst xmlns="http://schemas.openxmlformats.org/spreadsheetml/2006/main" count="83" uniqueCount="77">
  <si>
    <t>PLANILHA ORÇAMENTÁRIA ESTIMATIVA</t>
  </si>
  <si>
    <t>OBRA:</t>
  </si>
  <si>
    <t>REFORMA E REVITALIZAÇÃO DE UNIDADE ESCOLAR COM CONSTRUÇÃO DE MURO DE CONTENÇÃO EM PEDRA, INSTALAÇÃO DE BRISES HORIZONTAIS E VERTICAIS, QUADRA POLIESPORTIVA, ACESSO À QUADRA E SAÍDA DE EMERGÊNCIA. TROCA DE ALAMBRADO E INSTALAÇÃO DE GRADIL FRONTAL E LATERAL - EM JOAQUIM NOVAES</t>
  </si>
  <si>
    <t>DIMENSÕES / ÁREAS (M²)</t>
  </si>
  <si>
    <t>ESCOLA</t>
  </si>
  <si>
    <t>TELHADO ESCOLA</t>
  </si>
  <si>
    <t>LOCAL:</t>
  </si>
  <si>
    <t>RUA DR. RENÊ CORRÊA, 1046</t>
  </si>
  <si>
    <t>BASE COMPOSIÇÃO DE PREÇOS NÃO DESONERADOS</t>
  </si>
  <si>
    <t>BAIRRO - JD. SÃO LUCAS</t>
  </si>
  <si>
    <t>Vargem Grande Paulista</t>
  </si>
  <si>
    <t>CÓDIGO</t>
  </si>
  <si>
    <t>DISCRIMINAÇÃO DOS SERVIÇOS</t>
  </si>
  <si>
    <t>UNID</t>
  </si>
  <si>
    <t>QUANT</t>
  </si>
  <si>
    <t>P. UNIT.</t>
  </si>
  <si>
    <t xml:space="preserve">SUBTOTAL </t>
  </si>
  <si>
    <t>( R$ )</t>
  </si>
  <si>
    <t>INICIO, APOIO E ADMINISTRAÇÃO DA OBRA</t>
  </si>
  <si>
    <t>02.08.020.1</t>
  </si>
  <si>
    <t>FUNDAÇÕES ESTRUTURA CONCRETO ARMADO</t>
  </si>
  <si>
    <t>INSTALAÇÕES HIDRÁULICAS, SANITÁRIAS E COMPLEMENTARES</t>
  </si>
  <si>
    <t>SERVIÇO TÉCNICO ESPECIALIZADO</t>
  </si>
  <si>
    <t>03.02.040.1</t>
  </si>
  <si>
    <t>04.09.1</t>
  </si>
  <si>
    <t>04.09.160.1</t>
  </si>
  <si>
    <t>02.09.1</t>
  </si>
  <si>
    <t>05.08.1</t>
  </si>
  <si>
    <t>05.08.080.1</t>
  </si>
  <si>
    <t>SERVICOS PRELIMINARES</t>
  </si>
  <si>
    <r>
      <t>09</t>
    </r>
    <r>
      <rPr>
        <sz val="12"/>
        <color indexed="63"/>
        <rFont val="Arial"/>
        <family val="2"/>
      </rPr>
      <t>.</t>
    </r>
    <r>
      <rPr>
        <sz val="12"/>
        <color indexed="8"/>
        <rFont val="Arial"/>
        <family val="2"/>
      </rPr>
      <t>06</t>
    </r>
    <r>
      <rPr>
        <sz val="12"/>
        <color indexed="63"/>
        <rFont val="Arial"/>
        <family val="2"/>
      </rPr>
      <t>.</t>
    </r>
    <r>
      <rPr>
        <sz val="12"/>
        <color indexed="8"/>
        <rFont val="Arial"/>
        <family val="2"/>
      </rPr>
      <t>029</t>
    </r>
  </si>
  <si>
    <r>
      <rPr>
        <sz val="12"/>
        <rFont val="Arial MT"/>
        <family val="2"/>
      </rPr>
      <t>16.06.058</t>
    </r>
  </si>
  <si>
    <t>VEDOS</t>
  </si>
  <si>
    <r>
      <rPr>
        <sz val="12"/>
        <rFont val="Arial MT"/>
        <family val="2"/>
      </rPr>
      <t>12.02.036</t>
    </r>
  </si>
  <si>
    <t>COBERTURAS</t>
  </si>
  <si>
    <t>ESQUADRIAS METALICAS</t>
  </si>
  <si>
    <t>24.02.010.1</t>
  </si>
  <si>
    <t>INSTALACOES ELETRICAS</t>
  </si>
  <si>
    <t>90000.1</t>
  </si>
  <si>
    <t>90000.2</t>
  </si>
  <si>
    <t>90000.3</t>
  </si>
  <si>
    <t>PISOS</t>
  </si>
  <si>
    <t>17.01.060.1</t>
  </si>
  <si>
    <t>18.08.090.1</t>
  </si>
  <si>
    <t>19.01.064.1</t>
  </si>
  <si>
    <t>13.60.003</t>
  </si>
  <si>
    <t>PINTURA</t>
  </si>
  <si>
    <t>COMPLEMENTOS DO EDIFÍCIO</t>
  </si>
  <si>
    <t>22.06.1</t>
  </si>
  <si>
    <t>22.06.300.1</t>
  </si>
  <si>
    <t>24.02.040.1</t>
  </si>
  <si>
    <t>24.02.060.1</t>
  </si>
  <si>
    <t>24.02.430.1</t>
  </si>
  <si>
    <r>
      <rPr>
        <sz val="12"/>
        <rFont val="Arial MT"/>
        <family val="2"/>
      </rPr>
      <t>08.03.004</t>
    </r>
  </si>
  <si>
    <t xml:space="preserve">QUADRA POLIESPORTIVA </t>
  </si>
  <si>
    <t>QUADRA</t>
  </si>
  <si>
    <t>20000.2</t>
  </si>
  <si>
    <t>11.01.130.1</t>
  </si>
  <si>
    <r>
      <rPr>
        <sz val="12"/>
        <rFont val="Arial MT"/>
        <family val="2"/>
      </rPr>
      <t>13.02.005</t>
    </r>
  </si>
  <si>
    <t>16.48.015</t>
  </si>
  <si>
    <t>09.09.036</t>
  </si>
  <si>
    <t>03.04.010</t>
  </si>
  <si>
    <t>35.01.1</t>
  </si>
  <si>
    <t>35.01.150.1</t>
  </si>
  <si>
    <r>
      <t>06</t>
    </r>
    <r>
      <rPr>
        <sz val="12"/>
        <color indexed="63"/>
        <rFont val="Arial"/>
        <family val="2"/>
      </rPr>
      <t>.</t>
    </r>
    <r>
      <rPr>
        <sz val="12"/>
        <color indexed="8"/>
        <rFont val="Arial"/>
        <family val="2"/>
      </rPr>
      <t>03</t>
    </r>
    <r>
      <rPr>
        <sz val="12"/>
        <color indexed="63"/>
        <rFont val="Arial"/>
        <family val="2"/>
      </rPr>
      <t>.</t>
    </r>
    <r>
      <rPr>
        <sz val="12"/>
        <color indexed="8"/>
        <rFont val="Arial"/>
        <family val="2"/>
      </rPr>
      <t>115</t>
    </r>
  </si>
  <si>
    <t>35.01.170.1</t>
  </si>
  <si>
    <t>34.05.270.1</t>
  </si>
  <si>
    <t>06.80.025</t>
  </si>
  <si>
    <t>PAISAGISMO</t>
  </si>
  <si>
    <t>LIMPEZA</t>
  </si>
  <si>
    <t>16.80.097</t>
  </si>
  <si>
    <t>SUB-TOTAL</t>
  </si>
  <si>
    <t>R$</t>
  </si>
  <si>
    <t>BDI 22,23%</t>
  </si>
  <si>
    <t>TOTAL GERAL</t>
  </si>
  <si>
    <t>Vargem Grande Paulista, 03 de Maio de  2024.</t>
  </si>
  <si>
    <t>()</t>
  </si>
</sst>
</file>

<file path=xl/styles.xml><?xml version="1.0" encoding="utf-8"?>
<styleSheet xmlns="http://schemas.openxmlformats.org/spreadsheetml/2006/main">
  <numFmts count="2">
    <numFmt numFmtId="43" formatCode="_-* #,##0.00_-;\-* #,##0.00_-;_-* &quot;-&quot;??_-;_-@_-"/>
    <numFmt numFmtId="164" formatCode="_(* #,##0.00_);_(* \(#,##0.00\);_(* &quot;-&quot;??_);_(@_)"/>
  </numFmts>
  <fonts count="28">
    <font>
      <sz val="11"/>
      <color theme="1"/>
      <name val="Calibri"/>
      <family val="2"/>
      <scheme val="minor"/>
    </font>
    <font>
      <sz val="11"/>
      <color theme="1"/>
      <name val="Calibri"/>
      <family val="2"/>
      <scheme val="minor"/>
    </font>
    <font>
      <b/>
      <sz val="12"/>
      <name val="Arial"/>
      <family val="2"/>
    </font>
    <font>
      <sz val="12"/>
      <name val="Arial"/>
      <family val="2"/>
    </font>
    <font>
      <b/>
      <sz val="20"/>
      <color rgb="FF000000"/>
      <name val="Arial"/>
      <family val="2"/>
    </font>
    <font>
      <b/>
      <sz val="10"/>
      <name val="Arial"/>
      <family val="2"/>
    </font>
    <font>
      <sz val="10"/>
      <name val="Arial"/>
      <family val="2"/>
    </font>
    <font>
      <sz val="14"/>
      <color rgb="FF000000"/>
      <name val="Arial"/>
      <family val="2"/>
    </font>
    <font>
      <b/>
      <sz val="12"/>
      <color indexed="10"/>
      <name val="Arial"/>
      <family val="2"/>
    </font>
    <font>
      <b/>
      <sz val="16"/>
      <name val="Arial"/>
      <family val="2"/>
    </font>
    <font>
      <b/>
      <sz val="14"/>
      <name val="Arial"/>
      <family val="2"/>
    </font>
    <font>
      <sz val="14"/>
      <name val="Arial"/>
      <family val="2"/>
    </font>
    <font>
      <b/>
      <u/>
      <sz val="12"/>
      <name val="Arial"/>
      <family val="2"/>
    </font>
    <font>
      <b/>
      <i/>
      <sz val="12"/>
      <color indexed="8"/>
      <name val="Arial"/>
      <family val="2"/>
    </font>
    <font>
      <b/>
      <i/>
      <sz val="12"/>
      <name val="Arial"/>
      <family val="2"/>
    </font>
    <font>
      <b/>
      <sz val="12"/>
      <color indexed="8"/>
      <name val="Arial"/>
      <family val="2"/>
    </font>
    <font>
      <sz val="12"/>
      <color indexed="8"/>
      <name val="Arial"/>
      <family val="2"/>
    </font>
    <font>
      <b/>
      <i/>
      <sz val="10"/>
      <name val="Arial"/>
      <family val="2"/>
    </font>
    <font>
      <sz val="12"/>
      <color indexed="63"/>
      <name val="Arial"/>
      <family val="2"/>
    </font>
    <font>
      <sz val="12"/>
      <name val="Arial MT"/>
      <family val="2"/>
    </font>
    <font>
      <sz val="11"/>
      <name val="Arial"/>
      <family val="2"/>
    </font>
    <font>
      <u/>
      <sz val="10"/>
      <name val="Arial"/>
      <family val="2"/>
    </font>
    <font>
      <sz val="8"/>
      <name val="Arial"/>
      <family val="2"/>
    </font>
    <font>
      <sz val="16"/>
      <name val="Arial"/>
      <family val="2"/>
    </font>
    <font>
      <b/>
      <sz val="18"/>
      <name val="Arial"/>
      <family val="2"/>
    </font>
    <font>
      <sz val="18"/>
      <name val="Arial"/>
      <family val="2"/>
    </font>
    <font>
      <sz val="14"/>
      <color indexed="8"/>
      <name val="Calibri"/>
      <family val="2"/>
    </font>
    <font>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theme="8" tint="0.39997558519241921"/>
        <bgColor indexed="64"/>
      </patternFill>
    </fill>
    <fill>
      <patternFill patternType="solid">
        <fgColor rgb="FFB8CCE4"/>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59999389629810485"/>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334">
    <xf numFmtId="0" fontId="0" fillId="0" borderId="0" xfId="0"/>
    <xf numFmtId="0" fontId="2" fillId="2" borderId="1" xfId="0" applyNumberFormat="1" applyFont="1" applyFill="1" applyBorder="1" applyAlignment="1">
      <alignment horizontal="left" vertical="center"/>
    </xf>
    <xf numFmtId="17" fontId="2" fillId="0" borderId="2" xfId="0" applyNumberFormat="1" applyFont="1" applyFill="1" applyBorder="1" applyAlignment="1" applyProtection="1">
      <alignment horizontal="center" vertical="center"/>
    </xf>
    <xf numFmtId="0" fontId="3" fillId="0" borderId="2" xfId="0" applyFont="1" applyBorder="1" applyAlignment="1" applyProtection="1">
      <alignment horizontal="center" vertical="center"/>
    </xf>
    <xf numFmtId="0" fontId="4" fillId="0" borderId="2" xfId="0" applyFont="1" applyBorder="1" applyAlignment="1">
      <alignment vertical="center"/>
    </xf>
    <xf numFmtId="4" fontId="4" fillId="0" borderId="2" xfId="0" applyNumberFormat="1" applyFont="1" applyBorder="1" applyAlignment="1">
      <alignment vertical="center"/>
    </xf>
    <xf numFmtId="4" fontId="3" fillId="0" borderId="2" xfId="0" applyNumberFormat="1" applyFont="1" applyBorder="1" applyAlignment="1">
      <alignment horizontal="right" vertical="center"/>
    </xf>
    <xf numFmtId="4" fontId="3" fillId="0" borderId="3" xfId="0" applyNumberFormat="1" applyFont="1" applyBorder="1" applyAlignment="1">
      <alignment horizontal="right" vertical="center"/>
    </xf>
    <xf numFmtId="0" fontId="3" fillId="0" borderId="0" xfId="0" applyFont="1" applyBorder="1" applyAlignment="1">
      <alignment vertical="center"/>
    </xf>
    <xf numFmtId="4" fontId="2" fillId="0" borderId="0" xfId="0" applyNumberFormat="1" applyFont="1" applyBorder="1" applyAlignment="1">
      <alignment vertical="center"/>
    </xf>
    <xf numFmtId="0" fontId="5" fillId="0" borderId="0" xfId="0" applyFont="1" applyBorder="1" applyAlignment="1">
      <alignment horizontal="center" vertical="center"/>
    </xf>
    <xf numFmtId="164" fontId="0" fillId="0" borderId="0" xfId="1" applyNumberFormat="1" applyFont="1" applyBorder="1" applyAlignment="1">
      <alignment vertical="center"/>
    </xf>
    <xf numFmtId="0" fontId="0" fillId="0" borderId="0" xfId="0" applyBorder="1" applyAlignment="1">
      <alignment vertical="center"/>
    </xf>
    <xf numFmtId="4" fontId="3" fillId="0" borderId="0" xfId="0" applyNumberFormat="1" applyFont="1" applyBorder="1" applyAlignment="1">
      <alignment vertical="center"/>
    </xf>
    <xf numFmtId="0" fontId="0" fillId="0" borderId="0" xfId="0" applyAlignment="1">
      <alignment vertical="center"/>
    </xf>
    <xf numFmtId="0" fontId="2" fillId="2" borderId="4" xfId="0" applyNumberFormat="1" applyFont="1" applyFill="1" applyBorder="1" applyAlignment="1">
      <alignment horizontal="left" vertical="center"/>
    </xf>
    <xf numFmtId="17" fontId="2" fillId="0" borderId="0" xfId="0" applyNumberFormat="1" applyFont="1" applyFill="1" applyBorder="1" applyAlignment="1" applyProtection="1">
      <alignment horizontal="center" vertical="center"/>
    </xf>
    <xf numFmtId="0" fontId="3" fillId="0" borderId="0" xfId="0" applyFont="1" applyBorder="1" applyAlignment="1" applyProtection="1">
      <alignment horizontal="center" vertical="center"/>
    </xf>
    <xf numFmtId="0" fontId="7" fillId="0" borderId="0" xfId="0" applyFont="1" applyBorder="1" applyAlignment="1">
      <alignment vertical="center"/>
    </xf>
    <xf numFmtId="4" fontId="7" fillId="0" borderId="0" xfId="0" applyNumberFormat="1" applyFont="1" applyBorder="1" applyAlignment="1">
      <alignment vertical="center"/>
    </xf>
    <xf numFmtId="4" fontId="3" fillId="0" borderId="5" xfId="0" applyNumberFormat="1" applyFont="1" applyBorder="1" applyAlignment="1">
      <alignment horizontal="right" vertical="center"/>
    </xf>
    <xf numFmtId="0" fontId="7" fillId="0" borderId="0" xfId="0" applyFont="1" applyBorder="1" applyAlignment="1">
      <alignment horizontal="center" vertical="center"/>
    </xf>
    <xf numFmtId="4" fontId="7" fillId="0" borderId="0" xfId="0" applyNumberFormat="1" applyFont="1" applyBorder="1" applyAlignment="1">
      <alignment horizontal="center" vertical="center"/>
    </xf>
    <xf numFmtId="0" fontId="8" fillId="0" borderId="0" xfId="0" applyFont="1" applyBorder="1" applyAlignment="1">
      <alignment horizontal="center" vertical="center"/>
    </xf>
    <xf numFmtId="0" fontId="2" fillId="0" borderId="0" xfId="0" applyFont="1" applyBorder="1" applyAlignment="1">
      <alignment horizontal="center" vertical="center"/>
    </xf>
    <xf numFmtId="4" fontId="3" fillId="0" borderId="0" xfId="0" applyNumberFormat="1" applyFont="1" applyBorder="1" applyAlignment="1">
      <alignment horizontal="right" vertical="center"/>
    </xf>
    <xf numFmtId="0" fontId="2" fillId="3" borderId="6" xfId="0" applyNumberFormat="1" applyFont="1" applyFill="1" applyBorder="1" applyAlignment="1">
      <alignment horizontal="left" vertical="center"/>
    </xf>
    <xf numFmtId="17" fontId="2" fillId="3" borderId="7" xfId="0" applyNumberFormat="1" applyFont="1" applyFill="1" applyBorder="1" applyAlignment="1" applyProtection="1">
      <alignment horizontal="center" vertical="center"/>
    </xf>
    <xf numFmtId="0" fontId="9" fillId="3" borderId="7" xfId="0" applyFont="1" applyFill="1" applyBorder="1" applyAlignment="1">
      <alignment horizontal="center" vertical="center"/>
    </xf>
    <xf numFmtId="4" fontId="9" fillId="3" borderId="7" xfId="0" applyNumberFormat="1" applyFont="1" applyFill="1" applyBorder="1" applyAlignment="1">
      <alignment vertical="center"/>
    </xf>
    <xf numFmtId="4" fontId="3" fillId="3" borderId="7" xfId="0" applyNumberFormat="1" applyFont="1" applyFill="1" applyBorder="1" applyAlignment="1">
      <alignment horizontal="right" vertical="center"/>
    </xf>
    <xf numFmtId="4" fontId="3" fillId="3" borderId="8" xfId="0" applyNumberFormat="1" applyFont="1" applyFill="1" applyBorder="1" applyAlignment="1">
      <alignment horizontal="right" vertical="center"/>
    </xf>
    <xf numFmtId="0" fontId="2" fillId="2" borderId="6" xfId="0" applyNumberFormat="1" applyFont="1" applyFill="1" applyBorder="1" applyAlignment="1">
      <alignment horizontal="left" vertical="center"/>
    </xf>
    <xf numFmtId="17" fontId="2" fillId="0" borderId="7" xfId="0" applyNumberFormat="1" applyFont="1" applyFill="1" applyBorder="1" applyAlignment="1" applyProtection="1">
      <alignment horizontal="center" vertical="center"/>
    </xf>
    <xf numFmtId="0" fontId="3" fillId="0" borderId="7" xfId="0" applyFont="1" applyBorder="1" applyAlignment="1" applyProtection="1">
      <alignment horizontal="center" vertical="center"/>
    </xf>
    <xf numFmtId="0" fontId="8" fillId="0" borderId="7" xfId="0" applyFont="1" applyBorder="1" applyAlignment="1">
      <alignment horizontal="center" vertical="center"/>
    </xf>
    <xf numFmtId="0" fontId="2" fillId="0" borderId="7" xfId="0" applyFont="1" applyBorder="1" applyAlignment="1">
      <alignment horizontal="center" vertical="center"/>
    </xf>
    <xf numFmtId="0" fontId="3" fillId="0" borderId="7" xfId="0" applyFont="1" applyBorder="1" applyAlignment="1">
      <alignment vertical="center"/>
    </xf>
    <xf numFmtId="4" fontId="3" fillId="0" borderId="7" xfId="0" applyNumberFormat="1" applyFont="1" applyBorder="1" applyAlignment="1">
      <alignment horizontal="right" vertical="center"/>
    </xf>
    <xf numFmtId="4" fontId="3" fillId="0" borderId="8" xfId="0" applyNumberFormat="1" applyFont="1" applyBorder="1" applyAlignment="1">
      <alignment horizontal="right" vertical="center"/>
    </xf>
    <xf numFmtId="0" fontId="10" fillId="0" borderId="4" xfId="0" applyNumberFormat="1" applyFont="1" applyBorder="1" applyAlignment="1">
      <alignment vertical="center"/>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0" fillId="0" borderId="4" xfId="0" applyFont="1" applyBorder="1" applyAlignment="1">
      <alignment horizontal="center" vertical="top" wrapText="1"/>
    </xf>
    <xf numFmtId="0" fontId="10" fillId="0" borderId="0" xfId="0" applyFont="1" applyBorder="1" applyAlignment="1">
      <alignment horizontal="center" vertical="top" wrapText="1"/>
    </xf>
    <xf numFmtId="0" fontId="10" fillId="0" borderId="5" xfId="0" applyFont="1" applyBorder="1" applyAlignment="1">
      <alignment horizontal="center" vertical="top" wrapText="1"/>
    </xf>
    <xf numFmtId="0" fontId="11" fillId="0" borderId="0" xfId="0" applyFont="1" applyBorder="1" applyAlignment="1">
      <alignment vertical="center"/>
    </xf>
    <xf numFmtId="0" fontId="10" fillId="0" borderId="0" xfId="0" applyFont="1" applyBorder="1" applyAlignment="1">
      <alignment horizontal="center" vertical="center"/>
    </xf>
    <xf numFmtId="164" fontId="11" fillId="0" borderId="0" xfId="1" applyNumberFormat="1" applyFont="1" applyBorder="1" applyAlignment="1">
      <alignment vertical="center"/>
    </xf>
    <xf numFmtId="0" fontId="11" fillId="0" borderId="0" xfId="0" applyFont="1" applyAlignment="1">
      <alignment vertical="center"/>
    </xf>
    <xf numFmtId="0" fontId="11" fillId="0" borderId="4" xfId="0" applyNumberFormat="1" applyFont="1" applyBorder="1" applyAlignment="1">
      <alignment vertical="center"/>
    </xf>
    <xf numFmtId="0" fontId="10" fillId="0" borderId="0" xfId="0" applyFont="1" applyBorder="1" applyAlignment="1">
      <alignment horizontal="left" vertical="top" wrapText="1"/>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4" fontId="11" fillId="0" borderId="0" xfId="0" applyNumberFormat="1" applyFont="1" applyBorder="1" applyAlignment="1">
      <alignment horizontal="right" vertical="center"/>
    </xf>
    <xf numFmtId="0" fontId="10" fillId="0" borderId="9" xfId="0" applyFont="1" applyBorder="1" applyAlignment="1">
      <alignment vertical="center"/>
    </xf>
    <xf numFmtId="4" fontId="11" fillId="0" borderId="10" xfId="0" applyNumberFormat="1" applyFont="1" applyBorder="1" applyAlignment="1">
      <alignment horizontal="right" vertical="center"/>
    </xf>
    <xf numFmtId="4" fontId="3" fillId="0" borderId="11" xfId="0" applyNumberFormat="1" applyFont="1" applyBorder="1" applyAlignment="1">
      <alignment horizontal="right"/>
    </xf>
    <xf numFmtId="0" fontId="10" fillId="0" borderId="4" xfId="0" applyNumberFormat="1" applyFont="1" applyBorder="1" applyAlignment="1">
      <alignment horizontal="left" vertical="center"/>
    </xf>
    <xf numFmtId="0" fontId="2" fillId="0" borderId="1" xfId="0" applyFont="1" applyBorder="1" applyAlignment="1">
      <alignment horizontal="left" vertical="center"/>
    </xf>
    <xf numFmtId="4" fontId="11" fillId="0" borderId="2" xfId="0" applyNumberFormat="1" applyFont="1" applyBorder="1" applyAlignment="1">
      <alignment horizontal="right" vertical="center"/>
    </xf>
    <xf numFmtId="4" fontId="11" fillId="0" borderId="3" xfId="0" applyNumberFormat="1" applyFont="1" applyBorder="1" applyAlignment="1">
      <alignment horizontal="right" vertical="center"/>
    </xf>
    <xf numFmtId="0" fontId="3" fillId="0" borderId="4" xfId="0" applyFont="1" applyBorder="1" applyAlignment="1">
      <alignment vertical="center"/>
    </xf>
    <xf numFmtId="4" fontId="11" fillId="0" borderId="5" xfId="0" applyNumberFormat="1" applyFont="1" applyBorder="1" applyAlignment="1">
      <alignment horizontal="right" vertical="center"/>
    </xf>
    <xf numFmtId="0" fontId="3" fillId="0" borderId="9" xfId="0" applyFont="1" applyBorder="1" applyAlignment="1">
      <alignment vertical="center"/>
    </xf>
    <xf numFmtId="4" fontId="11" fillId="0" borderId="11" xfId="0" applyNumberFormat="1" applyFont="1" applyBorder="1" applyAlignment="1">
      <alignment horizontal="right" vertical="center"/>
    </xf>
    <xf numFmtId="0" fontId="10" fillId="0" borderId="12" xfId="0" applyNumberFormat="1" applyFont="1" applyBorder="1" applyAlignment="1">
      <alignment horizontal="left" vertical="center"/>
    </xf>
    <xf numFmtId="0" fontId="11" fillId="0" borderId="13" xfId="0" applyFont="1" applyBorder="1" applyAlignment="1">
      <alignment vertical="center"/>
    </xf>
    <xf numFmtId="4" fontId="11" fillId="0" borderId="0" xfId="0" applyNumberFormat="1" applyFont="1" applyBorder="1" applyAlignment="1">
      <alignment vertical="center"/>
    </xf>
    <xf numFmtId="0" fontId="12" fillId="0" borderId="14" xfId="0" applyNumberFormat="1" applyFont="1" applyBorder="1" applyAlignment="1">
      <alignment horizontal="center" vertical="center"/>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3" fillId="0" borderId="0"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4" fontId="12" fillId="0" borderId="17" xfId="0" applyNumberFormat="1" applyFont="1" applyBorder="1" applyAlignment="1">
      <alignment horizontal="center" vertical="center"/>
    </xf>
    <xf numFmtId="4" fontId="12" fillId="0" borderId="18" xfId="0" applyNumberFormat="1"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4" fontId="12" fillId="0" borderId="15" xfId="0" applyNumberFormat="1" applyFont="1" applyBorder="1" applyAlignment="1">
      <alignment horizontal="center" vertical="center"/>
    </xf>
    <xf numFmtId="4" fontId="2" fillId="0" borderId="15" xfId="0" applyNumberFormat="1" applyFont="1" applyBorder="1" applyAlignment="1">
      <alignment horizontal="center" vertical="center"/>
    </xf>
    <xf numFmtId="4" fontId="2" fillId="0" borderId="21" xfId="0" applyNumberFormat="1" applyFont="1" applyBorder="1" applyAlignment="1">
      <alignment horizontal="center" vertical="center"/>
    </xf>
    <xf numFmtId="0" fontId="13" fillId="4" borderId="22" xfId="0" applyNumberFormat="1" applyFont="1" applyFill="1" applyBorder="1" applyAlignment="1">
      <alignment horizontal="center" vertical="center" wrapText="1"/>
    </xf>
    <xf numFmtId="2" fontId="2" fillId="4" borderId="23" xfId="0" quotePrefix="1" applyNumberFormat="1" applyFont="1" applyFill="1" applyBorder="1" applyAlignment="1">
      <alignment vertical="center"/>
    </xf>
    <xf numFmtId="2" fontId="14" fillId="4" borderId="23" xfId="0" quotePrefix="1" applyNumberFormat="1" applyFont="1" applyFill="1" applyBorder="1" applyAlignment="1">
      <alignment horizontal="center" vertical="center"/>
    </xf>
    <xf numFmtId="4" fontId="14" fillId="4" borderId="23" xfId="1" applyNumberFormat="1" applyFont="1" applyFill="1" applyBorder="1" applyAlignment="1">
      <alignment horizontal="right" vertical="center"/>
    </xf>
    <xf numFmtId="4" fontId="14" fillId="4" borderId="23" xfId="0" quotePrefix="1" applyNumberFormat="1" applyFont="1" applyFill="1" applyBorder="1" applyAlignment="1">
      <alignment horizontal="right" vertical="center"/>
    </xf>
    <xf numFmtId="4" fontId="14" fillId="4" borderId="24" xfId="0" applyNumberFormat="1" applyFont="1" applyFill="1" applyBorder="1" applyAlignment="1">
      <alignment horizontal="right" vertical="center"/>
    </xf>
    <xf numFmtId="4" fontId="2" fillId="0" borderId="0" xfId="0" applyNumberFormat="1" applyFont="1" applyFill="1" applyBorder="1" applyAlignment="1">
      <alignment vertical="center"/>
    </xf>
    <xf numFmtId="0" fontId="15" fillId="0" borderId="14" xfId="0" applyNumberFormat="1" applyFont="1" applyBorder="1" applyAlignment="1">
      <alignment horizontal="center" vertical="center" wrapText="1"/>
    </xf>
    <xf numFmtId="2" fontId="2" fillId="0" borderId="0" xfId="0" quotePrefix="1" applyNumberFormat="1" applyFont="1" applyBorder="1" applyAlignment="1">
      <alignment horizontal="left" vertical="center"/>
    </xf>
    <xf numFmtId="0" fontId="2" fillId="0" borderId="0" xfId="0" applyFont="1" applyBorder="1" applyAlignment="1">
      <alignment horizontal="left" vertical="center"/>
    </xf>
    <xf numFmtId="2" fontId="3" fillId="0" borderId="19" xfId="0" quotePrefix="1" applyNumberFormat="1" applyFont="1" applyBorder="1" applyAlignment="1">
      <alignment horizontal="center" vertical="center"/>
    </xf>
    <xf numFmtId="4" fontId="2" fillId="0" borderId="20" xfId="1" applyNumberFormat="1" applyFont="1" applyBorder="1" applyAlignment="1">
      <alignment horizontal="right" vertical="center"/>
    </xf>
    <xf numFmtId="4" fontId="3" fillId="0" borderId="15" xfId="0" quotePrefix="1" applyNumberFormat="1" applyFont="1" applyBorder="1" applyAlignment="1">
      <alignment horizontal="right" vertical="center"/>
    </xf>
    <xf numFmtId="4" fontId="2" fillId="0" borderId="21" xfId="0" applyNumberFormat="1" applyFont="1" applyBorder="1" applyAlignment="1">
      <alignment horizontal="right" vertical="center"/>
    </xf>
    <xf numFmtId="0" fontId="16" fillId="0" borderId="14" xfId="0" applyNumberFormat="1" applyFont="1" applyBorder="1" applyAlignment="1">
      <alignment horizontal="center" vertical="center" wrapText="1"/>
    </xf>
    <xf numFmtId="2" fontId="3" fillId="0" borderId="0" xfId="0" quotePrefix="1" applyNumberFormat="1" applyFont="1" applyBorder="1" applyAlignment="1">
      <alignment horizontal="left" vertical="center"/>
    </xf>
    <xf numFmtId="0" fontId="3" fillId="0" borderId="0" xfId="0" applyFont="1" applyBorder="1" applyAlignment="1">
      <alignment horizontal="left" vertical="center"/>
    </xf>
    <xf numFmtId="4" fontId="3" fillId="0" borderId="20" xfId="1" applyNumberFormat="1" applyFont="1" applyBorder="1" applyAlignment="1">
      <alignment horizontal="right" vertical="center"/>
    </xf>
    <xf numFmtId="4" fontId="3" fillId="0" borderId="21" xfId="0" applyNumberFormat="1" applyFont="1" applyBorder="1" applyAlignment="1">
      <alignment horizontal="right" vertical="center"/>
    </xf>
    <xf numFmtId="0" fontId="14" fillId="0" borderId="0" xfId="0" applyFont="1" applyFill="1" applyBorder="1" applyAlignment="1">
      <alignment vertical="center"/>
    </xf>
    <xf numFmtId="0" fontId="17" fillId="0" borderId="0" xfId="0" applyFont="1" applyFill="1" applyBorder="1" applyAlignment="1">
      <alignment horizontal="center" vertical="center"/>
    </xf>
    <xf numFmtId="164" fontId="17" fillId="0" borderId="0" xfId="1" applyNumberFormat="1" applyFont="1" applyFill="1" applyBorder="1" applyAlignment="1">
      <alignment vertical="center"/>
    </xf>
    <xf numFmtId="0" fontId="17" fillId="0" borderId="0" xfId="0" applyFont="1" applyFill="1" applyBorder="1" applyAlignment="1">
      <alignment vertical="center"/>
    </xf>
    <xf numFmtId="4" fontId="14" fillId="0" borderId="0" xfId="0" applyNumberFormat="1" applyFont="1" applyFill="1" applyBorder="1" applyAlignment="1">
      <alignment vertical="center"/>
    </xf>
    <xf numFmtId="0" fontId="17" fillId="0" borderId="0" xfId="0" applyFont="1" applyFill="1" applyAlignment="1">
      <alignment vertical="center"/>
    </xf>
    <xf numFmtId="2" fontId="3" fillId="0" borderId="19" xfId="0" quotePrefix="1" applyNumberFormat="1" applyFont="1" applyBorder="1" applyAlignment="1">
      <alignment horizontal="left" vertical="top" wrapText="1"/>
    </xf>
    <xf numFmtId="2" fontId="3" fillId="0" borderId="0" xfId="0" quotePrefix="1" applyNumberFormat="1" applyFont="1" applyBorder="1" applyAlignment="1">
      <alignment horizontal="left" vertical="top" wrapText="1"/>
    </xf>
    <xf numFmtId="2" fontId="3" fillId="0" borderId="15" xfId="0" quotePrefix="1" applyNumberFormat="1" applyFont="1" applyBorder="1" applyAlignment="1">
      <alignment horizontal="left" vertical="top" wrapText="1"/>
    </xf>
    <xf numFmtId="0" fontId="16" fillId="5" borderId="14" xfId="0" applyNumberFormat="1" applyFont="1" applyFill="1" applyBorder="1" applyAlignment="1">
      <alignment horizontal="center" vertical="center" wrapText="1"/>
    </xf>
    <xf numFmtId="2" fontId="3" fillId="5" borderId="0" xfId="0" quotePrefix="1" applyNumberFormat="1" applyFont="1" applyFill="1" applyBorder="1" applyAlignment="1">
      <alignment horizontal="left" vertical="center"/>
    </xf>
    <xf numFmtId="0" fontId="3" fillId="5" borderId="0" xfId="0" applyFont="1" applyFill="1" applyBorder="1" applyAlignment="1">
      <alignment horizontal="left" vertical="center"/>
    </xf>
    <xf numFmtId="2" fontId="3" fillId="5" borderId="19" xfId="0" quotePrefix="1" applyNumberFormat="1" applyFont="1" applyFill="1" applyBorder="1" applyAlignment="1">
      <alignment horizontal="center" vertical="center"/>
    </xf>
    <xf numFmtId="4" fontId="3" fillId="5" borderId="20" xfId="1" applyNumberFormat="1" applyFont="1" applyFill="1" applyBorder="1" applyAlignment="1">
      <alignment horizontal="right" vertical="center"/>
    </xf>
    <xf numFmtId="4" fontId="3" fillId="5" borderId="15" xfId="0" quotePrefix="1" applyNumberFormat="1" applyFont="1" applyFill="1" applyBorder="1" applyAlignment="1">
      <alignment horizontal="right" vertical="center"/>
    </xf>
    <xf numFmtId="4" fontId="3" fillId="5" borderId="21" xfId="0" applyNumberFormat="1" applyFont="1" applyFill="1" applyBorder="1" applyAlignment="1">
      <alignment horizontal="right" vertical="center"/>
    </xf>
    <xf numFmtId="0" fontId="15" fillId="5" borderId="14" xfId="0" applyNumberFormat="1" applyFont="1" applyFill="1" applyBorder="1" applyAlignment="1">
      <alignment horizontal="center" vertical="center" wrapText="1"/>
    </xf>
    <xf numFmtId="2" fontId="2" fillId="5" borderId="0" xfId="0" quotePrefix="1" applyNumberFormat="1" applyFont="1" applyFill="1" applyBorder="1" applyAlignment="1">
      <alignment horizontal="left" vertical="center"/>
    </xf>
    <xf numFmtId="0" fontId="2" fillId="5" borderId="0" xfId="0" applyFont="1" applyFill="1" applyBorder="1" applyAlignment="1">
      <alignment horizontal="left" vertical="center"/>
    </xf>
    <xf numFmtId="4" fontId="2" fillId="5" borderId="20" xfId="1" applyNumberFormat="1" applyFont="1" applyFill="1" applyBorder="1" applyAlignment="1">
      <alignment horizontal="right" vertical="center"/>
    </xf>
    <xf numFmtId="4" fontId="2" fillId="5" borderId="21" xfId="0" applyNumberFormat="1" applyFont="1" applyFill="1" applyBorder="1" applyAlignment="1">
      <alignment horizontal="right" vertical="center"/>
    </xf>
    <xf numFmtId="2" fontId="3" fillId="5" borderId="19" xfId="0" quotePrefix="1" applyNumberFormat="1" applyFont="1" applyFill="1" applyBorder="1" applyAlignment="1">
      <alignment horizontal="left" vertical="center" wrapText="1"/>
    </xf>
    <xf numFmtId="2" fontId="3" fillId="5" borderId="0" xfId="0" quotePrefix="1" applyNumberFormat="1" applyFont="1" applyFill="1" applyBorder="1" applyAlignment="1">
      <alignment horizontal="left" vertical="center" wrapText="1"/>
    </xf>
    <xf numFmtId="2" fontId="3" fillId="5" borderId="15" xfId="0" quotePrefix="1" applyNumberFormat="1" applyFont="1" applyFill="1" applyBorder="1" applyAlignment="1">
      <alignment horizontal="left" vertical="center" wrapText="1"/>
    </xf>
    <xf numFmtId="2" fontId="2" fillId="5" borderId="19" xfId="0" quotePrefix="1" applyNumberFormat="1" applyFont="1" applyFill="1" applyBorder="1" applyAlignment="1">
      <alignment horizontal="left" vertical="center" wrapText="1"/>
    </xf>
    <xf numFmtId="2" fontId="2" fillId="5" borderId="0" xfId="0" quotePrefix="1" applyNumberFormat="1" applyFont="1" applyFill="1" applyBorder="1" applyAlignment="1">
      <alignment horizontal="left" vertical="center" wrapText="1"/>
    </xf>
    <xf numFmtId="2" fontId="2" fillId="5" borderId="15" xfId="0" quotePrefix="1" applyNumberFormat="1" applyFont="1" applyFill="1" applyBorder="1" applyAlignment="1">
      <alignment horizontal="left" vertical="center" wrapText="1"/>
    </xf>
    <xf numFmtId="0" fontId="17" fillId="4" borderId="23" xfId="0" applyFont="1" applyFill="1" applyBorder="1" applyAlignment="1">
      <alignment vertical="center"/>
    </xf>
    <xf numFmtId="4" fontId="2" fillId="5" borderId="0" xfId="0" applyNumberFormat="1" applyFont="1" applyFill="1" applyBorder="1" applyAlignment="1">
      <alignment vertical="center"/>
    </xf>
    <xf numFmtId="0" fontId="14" fillId="5" borderId="0" xfId="0" applyFont="1" applyFill="1" applyBorder="1" applyAlignment="1">
      <alignment vertical="center"/>
    </xf>
    <xf numFmtId="0" fontId="17" fillId="5" borderId="0" xfId="0" applyFont="1" applyFill="1" applyBorder="1" applyAlignment="1">
      <alignment horizontal="center" vertical="center"/>
    </xf>
    <xf numFmtId="164" fontId="17" fillId="5" borderId="0" xfId="1" applyNumberFormat="1" applyFont="1" applyFill="1" applyBorder="1" applyAlignment="1">
      <alignment vertical="center"/>
    </xf>
    <xf numFmtId="0" fontId="17" fillId="5" borderId="0" xfId="0" applyFont="1" applyFill="1" applyBorder="1" applyAlignment="1">
      <alignment vertical="center"/>
    </xf>
    <xf numFmtId="4" fontId="14" fillId="5" borderId="0" xfId="0" applyNumberFormat="1" applyFont="1" applyFill="1" applyBorder="1" applyAlignment="1">
      <alignment vertical="center"/>
    </xf>
    <xf numFmtId="0" fontId="17" fillId="5" borderId="0" xfId="0" applyFont="1" applyFill="1" applyAlignment="1">
      <alignment vertical="center"/>
    </xf>
    <xf numFmtId="2" fontId="3" fillId="0" borderId="19" xfId="0" quotePrefix="1" applyNumberFormat="1" applyFont="1" applyBorder="1" applyAlignment="1">
      <alignment horizontal="left" vertical="center" wrapText="1"/>
    </xf>
    <xf numFmtId="2" fontId="3" fillId="0" borderId="0" xfId="0" quotePrefix="1" applyNumberFormat="1" applyFont="1" applyBorder="1" applyAlignment="1">
      <alignment horizontal="left" vertical="center" wrapText="1"/>
    </xf>
    <xf numFmtId="2" fontId="3" fillId="0" borderId="15" xfId="0" quotePrefix="1" applyNumberFormat="1" applyFont="1" applyBorder="1" applyAlignment="1">
      <alignment horizontal="left" vertical="center" wrapText="1"/>
    </xf>
    <xf numFmtId="0" fontId="13" fillId="6" borderId="22" xfId="0" applyNumberFormat="1" applyFont="1" applyFill="1" applyBorder="1" applyAlignment="1">
      <alignment horizontal="center" vertical="center" wrapText="1"/>
    </xf>
    <xf numFmtId="2" fontId="2" fillId="6" borderId="23" xfId="0" quotePrefix="1" applyNumberFormat="1" applyFont="1" applyFill="1" applyBorder="1" applyAlignment="1">
      <alignment vertical="center"/>
    </xf>
    <xf numFmtId="4" fontId="14" fillId="6" borderId="23" xfId="1" applyNumberFormat="1" applyFont="1" applyFill="1" applyBorder="1" applyAlignment="1">
      <alignment horizontal="right" vertical="center"/>
    </xf>
    <xf numFmtId="4" fontId="14" fillId="6" borderId="24" xfId="0" applyNumberFormat="1" applyFont="1" applyFill="1" applyBorder="1" applyAlignment="1">
      <alignment horizontal="right" vertical="center"/>
    </xf>
    <xf numFmtId="0" fontId="3" fillId="0" borderId="0" xfId="0" applyFont="1" applyFill="1" applyBorder="1" applyAlignment="1">
      <alignment vertical="center"/>
    </xf>
    <xf numFmtId="0" fontId="5" fillId="0" borderId="0" xfId="0" applyFont="1" applyFill="1" applyBorder="1" applyAlignment="1">
      <alignment horizontal="center" vertical="center"/>
    </xf>
    <xf numFmtId="164" fontId="0" fillId="0" borderId="0" xfId="1" applyNumberFormat="1" applyFont="1" applyFill="1" applyBorder="1" applyAlignment="1">
      <alignment vertical="center"/>
    </xf>
    <xf numFmtId="0" fontId="0" fillId="0" borderId="0" xfId="0" applyFill="1" applyBorder="1" applyAlignment="1">
      <alignment vertical="center"/>
    </xf>
    <xf numFmtId="4" fontId="3" fillId="0" borderId="0" xfId="0" applyNumberFormat="1" applyFont="1" applyFill="1" applyBorder="1" applyAlignment="1">
      <alignment vertical="center"/>
    </xf>
    <xf numFmtId="0" fontId="2" fillId="0" borderId="0" xfId="0" applyFont="1" applyFill="1" applyBorder="1" applyAlignment="1">
      <alignment vertical="center"/>
    </xf>
    <xf numFmtId="164" fontId="5" fillId="0" borderId="0" xfId="1" applyNumberFormat="1" applyFont="1" applyFill="1" applyBorder="1" applyAlignment="1">
      <alignment vertical="center"/>
    </xf>
    <xf numFmtId="0" fontId="5" fillId="0" borderId="0" xfId="0" applyFont="1" applyFill="1" applyBorder="1" applyAlignment="1">
      <alignment vertical="center"/>
    </xf>
    <xf numFmtId="0" fontId="5" fillId="0" borderId="0" xfId="0" applyFont="1" applyBorder="1" applyAlignment="1">
      <alignment vertical="center"/>
    </xf>
    <xf numFmtId="0" fontId="5" fillId="0" borderId="0" xfId="0" applyFont="1" applyAlignment="1">
      <alignment vertical="center"/>
    </xf>
    <xf numFmtId="0" fontId="19" fillId="0" borderId="14" xfId="0" applyNumberFormat="1" applyFont="1" applyBorder="1" applyAlignment="1">
      <alignment horizontal="center" vertical="center" wrapText="1"/>
    </xf>
    <xf numFmtId="0" fontId="19" fillId="5" borderId="14" xfId="0" applyNumberFormat="1" applyFont="1" applyFill="1" applyBorder="1" applyAlignment="1">
      <alignment horizontal="center" vertical="center" wrapText="1"/>
    </xf>
    <xf numFmtId="0" fontId="19" fillId="0" borderId="14" xfId="0" applyNumberFormat="1" applyFont="1" applyFill="1" applyBorder="1" applyAlignment="1">
      <alignment horizontal="center" vertical="center" wrapText="1"/>
    </xf>
    <xf numFmtId="0" fontId="16" fillId="0" borderId="14" xfId="0" applyNumberFormat="1" applyFont="1" applyFill="1" applyBorder="1" applyAlignment="1">
      <alignment horizontal="center" vertical="center" wrapText="1"/>
    </xf>
    <xf numFmtId="0" fontId="15" fillId="0" borderId="14" xfId="0" applyNumberFormat="1" applyFont="1" applyFill="1" applyBorder="1" applyAlignment="1">
      <alignment horizontal="center" vertical="center" wrapText="1"/>
    </xf>
    <xf numFmtId="0" fontId="3" fillId="5" borderId="0" xfId="0" applyFont="1" applyFill="1" applyBorder="1" applyAlignment="1">
      <alignment vertical="center"/>
    </xf>
    <xf numFmtId="0" fontId="2" fillId="5" borderId="0" xfId="0" applyFont="1" applyFill="1" applyBorder="1" applyAlignment="1">
      <alignment vertical="center"/>
    </xf>
    <xf numFmtId="2" fontId="3" fillId="5" borderId="19" xfId="0" quotePrefix="1" applyNumberFormat="1" applyFont="1" applyFill="1" applyBorder="1" applyAlignment="1">
      <alignment horizontal="left" vertical="top" wrapText="1"/>
    </xf>
    <xf numFmtId="2" fontId="3" fillId="5" borderId="0" xfId="0" quotePrefix="1" applyNumberFormat="1" applyFont="1" applyFill="1" applyBorder="1" applyAlignment="1">
      <alignment horizontal="left" vertical="top" wrapText="1"/>
    </xf>
    <xf numFmtId="2" fontId="3" fillId="5" borderId="15" xfId="0" quotePrefix="1" applyNumberFormat="1" applyFont="1" applyFill="1" applyBorder="1" applyAlignment="1">
      <alignment horizontal="left" vertical="top" wrapText="1"/>
    </xf>
    <xf numFmtId="2" fontId="20" fillId="0" borderId="19" xfId="0" quotePrefix="1" applyNumberFormat="1" applyFont="1" applyBorder="1" applyAlignment="1">
      <alignment vertical="center"/>
    </xf>
    <xf numFmtId="2" fontId="20" fillId="0" borderId="0" xfId="0" quotePrefix="1" applyNumberFormat="1" applyFont="1" applyBorder="1" applyAlignment="1">
      <alignment vertical="center"/>
    </xf>
    <xf numFmtId="2" fontId="20" fillId="0" borderId="15" xfId="0" quotePrefix="1" applyNumberFormat="1" applyFont="1" applyBorder="1" applyAlignment="1">
      <alignment vertical="center"/>
    </xf>
    <xf numFmtId="0" fontId="16" fillId="0" borderId="25" xfId="0" applyNumberFormat="1" applyFont="1" applyBorder="1" applyAlignment="1">
      <alignment horizontal="center" vertical="center" wrapText="1"/>
    </xf>
    <xf numFmtId="0" fontId="3" fillId="0" borderId="13" xfId="0" applyFont="1" applyBorder="1" applyAlignment="1">
      <alignment horizontal="left" vertical="center"/>
    </xf>
    <xf numFmtId="0" fontId="3" fillId="0" borderId="26" xfId="0" applyFont="1" applyBorder="1" applyAlignment="1">
      <alignment horizontal="left" vertical="center"/>
    </xf>
    <xf numFmtId="4" fontId="3" fillId="0" borderId="27" xfId="1" applyNumberFormat="1" applyFont="1" applyBorder="1" applyAlignment="1">
      <alignment horizontal="right" vertical="center"/>
    </xf>
    <xf numFmtId="4" fontId="3" fillId="0" borderId="28" xfId="0" applyNumberFormat="1" applyFont="1" applyBorder="1" applyAlignment="1">
      <alignment horizontal="right" vertical="center"/>
    </xf>
    <xf numFmtId="0" fontId="2" fillId="4" borderId="23" xfId="0" applyFont="1" applyFill="1" applyBorder="1" applyAlignment="1">
      <alignment vertical="center"/>
    </xf>
    <xf numFmtId="164" fontId="2" fillId="4" borderId="24" xfId="1" applyNumberFormat="1" applyFont="1" applyFill="1" applyBorder="1" applyAlignment="1">
      <alignment vertical="center"/>
    </xf>
    <xf numFmtId="0" fontId="15" fillId="0" borderId="1" xfId="0" applyNumberFormat="1" applyFont="1" applyFill="1" applyBorder="1" applyAlignment="1">
      <alignment horizontal="center" vertical="center"/>
    </xf>
    <xf numFmtId="2" fontId="2" fillId="0" borderId="29" xfId="0" quotePrefix="1" applyNumberFormat="1" applyFont="1" applyBorder="1" applyAlignment="1">
      <alignment horizontal="left" vertical="center"/>
    </xf>
    <xf numFmtId="2" fontId="2" fillId="0" borderId="2" xfId="0" quotePrefix="1" applyNumberFormat="1" applyFont="1" applyFill="1" applyBorder="1" applyAlignment="1">
      <alignment vertical="center"/>
    </xf>
    <xf numFmtId="2" fontId="2" fillId="0" borderId="29" xfId="0" quotePrefix="1" applyNumberFormat="1" applyFont="1" applyFill="1" applyBorder="1" applyAlignment="1">
      <alignment vertical="center"/>
    </xf>
    <xf numFmtId="2" fontId="2" fillId="0" borderId="30" xfId="0" quotePrefix="1" applyNumberFormat="1" applyFont="1" applyFill="1" applyBorder="1" applyAlignment="1">
      <alignment vertical="center"/>
    </xf>
    <xf numFmtId="0" fontId="3" fillId="0" borderId="15" xfId="0" applyFont="1" applyBorder="1" applyAlignment="1">
      <alignment horizontal="left" vertical="center"/>
    </xf>
    <xf numFmtId="2" fontId="3" fillId="0" borderId="19" xfId="0" quotePrefix="1" applyNumberFormat="1" applyFont="1" applyFill="1" applyBorder="1" applyAlignment="1">
      <alignment horizontal="left" vertical="center"/>
    </xf>
    <xf numFmtId="2" fontId="3" fillId="0" borderId="0" xfId="0" quotePrefix="1" applyNumberFormat="1" applyFont="1" applyFill="1" applyBorder="1" applyAlignment="1">
      <alignment horizontal="left" vertical="center"/>
    </xf>
    <xf numFmtId="2" fontId="3" fillId="0" borderId="15" xfId="0" quotePrefix="1" applyNumberFormat="1" applyFont="1" applyFill="1" applyBorder="1" applyAlignment="1">
      <alignment horizontal="left" vertical="center"/>
    </xf>
    <xf numFmtId="2" fontId="3" fillId="0" borderId="19" xfId="0" quotePrefix="1" applyNumberFormat="1" applyFont="1" applyFill="1" applyBorder="1" applyAlignment="1">
      <alignment horizontal="center" vertical="center"/>
    </xf>
    <xf numFmtId="4" fontId="3" fillId="0" borderId="20" xfId="1" applyNumberFormat="1" applyFont="1" applyFill="1" applyBorder="1" applyAlignment="1">
      <alignment horizontal="right" vertical="center"/>
    </xf>
    <xf numFmtId="4" fontId="3" fillId="0" borderId="15" xfId="0" quotePrefix="1" applyNumberFormat="1" applyFont="1" applyFill="1" applyBorder="1" applyAlignment="1">
      <alignment horizontal="right" vertical="center"/>
    </xf>
    <xf numFmtId="4" fontId="3" fillId="0" borderId="21" xfId="0" applyNumberFormat="1" applyFont="1" applyFill="1" applyBorder="1" applyAlignment="1">
      <alignment horizontal="right" vertical="center"/>
    </xf>
    <xf numFmtId="164" fontId="21" fillId="0" borderId="0" xfId="1" applyNumberFormat="1" applyFont="1" applyBorder="1" applyAlignment="1">
      <alignment vertical="center"/>
    </xf>
    <xf numFmtId="2" fontId="3" fillId="0" borderId="19" xfId="0" quotePrefix="1" applyNumberFormat="1" applyFont="1" applyBorder="1" applyAlignment="1">
      <alignment horizontal="right" vertical="center"/>
    </xf>
    <xf numFmtId="2" fontId="3" fillId="0" borderId="0" xfId="0" quotePrefix="1" applyNumberFormat="1" applyFont="1" applyBorder="1" applyAlignment="1">
      <alignment horizontal="left" vertical="center" wrapText="1"/>
    </xf>
    <xf numFmtId="2" fontId="3" fillId="0" borderId="15" xfId="0" quotePrefix="1" applyNumberFormat="1" applyFont="1" applyBorder="1" applyAlignment="1">
      <alignment horizontal="left" vertical="center" wrapText="1"/>
    </xf>
    <xf numFmtId="4" fontId="3" fillId="0" borderId="15" xfId="0" quotePrefix="1" applyNumberFormat="1" applyFont="1" applyBorder="1" applyAlignment="1">
      <alignment horizontal="center" vertical="center"/>
    </xf>
    <xf numFmtId="0" fontId="10" fillId="7" borderId="31" xfId="0" applyFont="1" applyFill="1" applyBorder="1" applyAlignment="1">
      <alignment horizontal="left" vertical="center"/>
    </xf>
    <xf numFmtId="0" fontId="10" fillId="7" borderId="32" xfId="0" applyFont="1" applyFill="1" applyBorder="1" applyAlignment="1">
      <alignment horizontal="left" vertical="center"/>
    </xf>
    <xf numFmtId="0" fontId="10" fillId="7" borderId="33" xfId="0" applyFont="1" applyFill="1" applyBorder="1" applyAlignment="1">
      <alignment horizontal="left" vertical="center"/>
    </xf>
    <xf numFmtId="2" fontId="2" fillId="6" borderId="23" xfId="0" applyNumberFormat="1" applyFont="1" applyFill="1" applyBorder="1" applyAlignment="1">
      <alignment vertical="center"/>
    </xf>
    <xf numFmtId="0" fontId="6" fillId="0" borderId="0" xfId="0" applyFont="1" applyBorder="1" applyAlignment="1">
      <alignment vertical="center"/>
    </xf>
    <xf numFmtId="2" fontId="3" fillId="0" borderId="19" xfId="0" quotePrefix="1" applyNumberFormat="1" applyFont="1" applyFill="1" applyBorder="1" applyAlignment="1">
      <alignment horizontal="left" vertical="center" wrapText="1"/>
    </xf>
    <xf numFmtId="2" fontId="3" fillId="0" borderId="0" xfId="0" quotePrefix="1" applyNumberFormat="1" applyFont="1" applyFill="1" applyBorder="1" applyAlignment="1">
      <alignment horizontal="left" vertical="center" wrapText="1"/>
    </xf>
    <xf numFmtId="2" fontId="3" fillId="0" borderId="15" xfId="0" quotePrefix="1" applyNumberFormat="1" applyFont="1" applyFill="1" applyBorder="1" applyAlignment="1">
      <alignment horizontal="left" vertical="center" wrapText="1"/>
    </xf>
    <xf numFmtId="2" fontId="3" fillId="0" borderId="0" xfId="0" quotePrefix="1" applyNumberFormat="1" applyFont="1" applyFill="1" applyBorder="1" applyAlignment="1">
      <alignment horizontal="left" vertical="center"/>
    </xf>
    <xf numFmtId="2" fontId="2" fillId="0" borderId="0" xfId="0" applyNumberFormat="1" applyFont="1" applyBorder="1" applyAlignment="1">
      <alignment horizontal="left" vertical="center"/>
    </xf>
    <xf numFmtId="0" fontId="2" fillId="0" borderId="2" xfId="0" applyFont="1" applyBorder="1" applyAlignment="1">
      <alignment horizontal="left" vertical="center"/>
    </xf>
    <xf numFmtId="4" fontId="2" fillId="0" borderId="34" xfId="1" applyNumberFormat="1" applyFont="1" applyBorder="1" applyAlignment="1">
      <alignment horizontal="right" vertical="center"/>
    </xf>
    <xf numFmtId="4" fontId="2" fillId="0" borderId="30" xfId="0" applyNumberFormat="1" applyFont="1" applyBorder="1" applyAlignment="1">
      <alignment horizontal="right" vertical="center"/>
    </xf>
    <xf numFmtId="2" fontId="3" fillId="0" borderId="35" xfId="0" quotePrefix="1" applyNumberFormat="1" applyFont="1" applyBorder="1" applyAlignment="1">
      <alignment horizontal="left" vertical="center"/>
    </xf>
    <xf numFmtId="2" fontId="3" fillId="0" borderId="27" xfId="0" quotePrefix="1" applyNumberFormat="1" applyFont="1" applyBorder="1" applyAlignment="1">
      <alignment horizontal="center" vertical="center"/>
    </xf>
    <xf numFmtId="4" fontId="3" fillId="0" borderId="27" xfId="0" quotePrefix="1" applyNumberFormat="1" applyFont="1" applyBorder="1" applyAlignment="1">
      <alignment horizontal="right" vertical="center"/>
    </xf>
    <xf numFmtId="4" fontId="3" fillId="0" borderId="36" xfId="0" applyNumberFormat="1" applyFont="1" applyBorder="1" applyAlignment="1">
      <alignment horizontal="right" vertical="center"/>
    </xf>
    <xf numFmtId="0" fontId="22" fillId="0" borderId="4" xfId="0" applyNumberFormat="1" applyFont="1" applyBorder="1" applyAlignment="1">
      <alignment horizontal="center" vertical="center"/>
    </xf>
    <xf numFmtId="0" fontId="22" fillId="0" borderId="0" xfId="0" applyFont="1" applyBorder="1" applyAlignment="1">
      <alignment vertical="center" readingOrder="1"/>
    </xf>
    <xf numFmtId="0" fontId="6" fillId="0" borderId="0" xfId="0" applyFont="1" applyBorder="1" applyAlignment="1">
      <alignment vertical="center" readingOrder="1"/>
    </xf>
    <xf numFmtId="4" fontId="2" fillId="0" borderId="0" xfId="0" applyNumberFormat="1" applyFont="1" applyBorder="1" applyAlignment="1">
      <alignment horizontal="left" vertical="center"/>
    </xf>
    <xf numFmtId="4" fontId="2" fillId="0" borderId="0" xfId="0" applyNumberFormat="1" applyFont="1" applyBorder="1" applyAlignment="1">
      <alignment horizontal="right" vertical="center"/>
    </xf>
    <xf numFmtId="4" fontId="2" fillId="0" borderId="5" xfId="0" applyNumberFormat="1" applyFont="1" applyBorder="1" applyAlignment="1">
      <alignment horizontal="right" vertical="center"/>
    </xf>
    <xf numFmtId="0" fontId="23" fillId="0" borderId="4" xfId="0" applyNumberFormat="1" applyFont="1" applyBorder="1" applyAlignment="1">
      <alignment horizontal="center" vertical="center"/>
    </xf>
    <xf numFmtId="0" fontId="23" fillId="0" borderId="0" xfId="0" applyFont="1" applyBorder="1" applyAlignment="1">
      <alignment vertical="center"/>
    </xf>
    <xf numFmtId="2" fontId="23" fillId="0" borderId="0" xfId="0" applyNumberFormat="1" applyFont="1" applyBorder="1" applyAlignment="1">
      <alignment horizontal="left" vertical="center"/>
    </xf>
    <xf numFmtId="2" fontId="10" fillId="6" borderId="6" xfId="0" applyNumberFormat="1" applyFont="1" applyFill="1" applyBorder="1" applyAlignment="1">
      <alignment horizontal="left" vertical="center"/>
    </xf>
    <xf numFmtId="0" fontId="10" fillId="6" borderId="7" xfId="0" applyFont="1" applyFill="1" applyBorder="1" applyAlignment="1">
      <alignment vertical="center"/>
    </xf>
    <xf numFmtId="4" fontId="10" fillId="6" borderId="7" xfId="0" applyNumberFormat="1" applyFont="1" applyFill="1" applyBorder="1" applyAlignment="1">
      <alignment vertical="center"/>
    </xf>
    <xf numFmtId="4" fontId="10" fillId="6" borderId="7" xfId="0" applyNumberFormat="1" applyFont="1" applyFill="1" applyBorder="1" applyAlignment="1">
      <alignment horizontal="right" vertical="center"/>
    </xf>
    <xf numFmtId="4" fontId="10" fillId="6" borderId="8" xfId="0" applyNumberFormat="1" applyFont="1" applyFill="1" applyBorder="1" applyAlignment="1">
      <alignment horizontal="right" vertical="center"/>
    </xf>
    <xf numFmtId="164" fontId="2" fillId="0" borderId="0" xfId="1" applyNumberFormat="1" applyFont="1" applyBorder="1" applyAlignment="1">
      <alignment vertical="center"/>
    </xf>
    <xf numFmtId="0" fontId="11" fillId="0" borderId="4" xfId="0" applyNumberFormat="1" applyFont="1" applyBorder="1" applyAlignment="1">
      <alignment horizontal="center" vertical="top"/>
    </xf>
    <xf numFmtId="0" fontId="11" fillId="0" borderId="0" xfId="0" applyFont="1" applyBorder="1" applyAlignment="1">
      <alignment vertical="top"/>
    </xf>
    <xf numFmtId="2" fontId="2" fillId="5" borderId="0" xfId="0" applyNumberFormat="1" applyFont="1" applyFill="1" applyBorder="1" applyAlignment="1">
      <alignment horizontal="left" vertical="top"/>
    </xf>
    <xf numFmtId="2" fontId="10" fillId="5" borderId="0" xfId="0" applyNumberFormat="1" applyFont="1" applyFill="1" applyBorder="1" applyAlignment="1">
      <alignment horizontal="left" vertical="top"/>
    </xf>
    <xf numFmtId="4" fontId="10" fillId="5" borderId="0" xfId="0" applyNumberFormat="1" applyFont="1" applyFill="1" applyBorder="1" applyAlignment="1">
      <alignment horizontal="right" vertical="top"/>
    </xf>
    <xf numFmtId="4" fontId="10" fillId="5" borderId="5" xfId="0" applyNumberFormat="1" applyFont="1" applyFill="1" applyBorder="1" applyAlignment="1">
      <alignment horizontal="right" vertical="top"/>
    </xf>
    <xf numFmtId="2" fontId="9" fillId="4" borderId="1" xfId="0" applyNumberFormat="1" applyFont="1" applyFill="1" applyBorder="1" applyAlignment="1">
      <alignment horizontal="left"/>
    </xf>
    <xf numFmtId="2" fontId="9" fillId="6" borderId="2" xfId="0" applyNumberFormat="1" applyFont="1" applyFill="1" applyBorder="1" applyAlignment="1">
      <alignment horizontal="left"/>
    </xf>
    <xf numFmtId="4" fontId="9" fillId="6" borderId="2" xfId="0" applyNumberFormat="1" applyFont="1" applyFill="1" applyBorder="1" applyAlignment="1">
      <alignment vertical="center"/>
    </xf>
    <xf numFmtId="4" fontId="9" fillId="6" borderId="2" xfId="0" applyNumberFormat="1" applyFont="1" applyFill="1" applyBorder="1" applyAlignment="1">
      <alignment horizontal="right"/>
    </xf>
    <xf numFmtId="4" fontId="9" fillId="6" borderId="3" xfId="0" applyNumberFormat="1" applyFont="1" applyFill="1" applyBorder="1" applyAlignment="1">
      <alignment horizontal="right" vertical="center"/>
    </xf>
    <xf numFmtId="2" fontId="11" fillId="4" borderId="9" xfId="0" applyNumberFormat="1" applyFont="1" applyFill="1" applyBorder="1" applyAlignment="1">
      <alignment horizontal="left" vertical="top"/>
    </xf>
    <xf numFmtId="2" fontId="11" fillId="4" borderId="10" xfId="0" applyNumberFormat="1" applyFont="1" applyFill="1" applyBorder="1" applyAlignment="1">
      <alignment horizontal="left" vertical="top"/>
    </xf>
    <xf numFmtId="2" fontId="11" fillId="4" borderId="11" xfId="0" applyNumberFormat="1" applyFont="1" applyFill="1" applyBorder="1" applyAlignment="1">
      <alignment horizontal="left" vertical="top"/>
    </xf>
    <xf numFmtId="0" fontId="10" fillId="0" borderId="0" xfId="0" applyFont="1" applyFill="1" applyBorder="1" applyAlignment="1">
      <alignment vertical="center"/>
    </xf>
    <xf numFmtId="0" fontId="2" fillId="0" borderId="0" xfId="0" applyFont="1" applyAlignment="1">
      <alignment vertical="center"/>
    </xf>
    <xf numFmtId="0" fontId="10" fillId="0" borderId="0" xfId="0" applyFont="1" applyFill="1" applyBorder="1" applyAlignment="1">
      <alignment horizontal="center" vertical="center"/>
    </xf>
    <xf numFmtId="164" fontId="10" fillId="0" borderId="0" xfId="1" applyNumberFormat="1" applyFont="1" applyFill="1" applyBorder="1" applyAlignment="1">
      <alignment vertical="center"/>
    </xf>
    <xf numFmtId="0" fontId="10" fillId="0" borderId="0" xfId="0" applyFont="1" applyBorder="1" applyAlignment="1">
      <alignment vertical="center"/>
    </xf>
    <xf numFmtId="0" fontId="10" fillId="0" borderId="0" xfId="0" applyFont="1" applyAlignment="1">
      <alignment vertical="center"/>
    </xf>
    <xf numFmtId="0" fontId="11" fillId="0" borderId="4" xfId="0" applyNumberFormat="1" applyFont="1" applyBorder="1" applyAlignment="1">
      <alignment horizontal="center" vertical="center"/>
    </xf>
    <xf numFmtId="2" fontId="3" fillId="5" borderId="0" xfId="0" applyNumberFormat="1" applyFont="1" applyFill="1" applyBorder="1" applyAlignment="1">
      <alignment horizontal="left"/>
    </xf>
    <xf numFmtId="2" fontId="11" fillId="5" borderId="0" xfId="0" applyNumberFormat="1" applyFont="1" applyFill="1" applyBorder="1" applyAlignment="1">
      <alignment horizontal="left"/>
    </xf>
    <xf numFmtId="4" fontId="11" fillId="5" borderId="0" xfId="0" applyNumberFormat="1" applyFont="1" applyFill="1" applyBorder="1" applyAlignment="1">
      <alignment horizontal="right"/>
    </xf>
    <xf numFmtId="4" fontId="11" fillId="5" borderId="5" xfId="0" applyNumberFormat="1" applyFont="1" applyFill="1" applyBorder="1" applyAlignment="1">
      <alignment horizontal="right" vertical="center"/>
    </xf>
    <xf numFmtId="0" fontId="11" fillId="0" borderId="4" xfId="0" applyNumberFormat="1" applyFont="1" applyBorder="1" applyAlignment="1">
      <alignment horizontal="left" vertical="center"/>
    </xf>
    <xf numFmtId="2" fontId="11" fillId="0" borderId="0" xfId="0" applyNumberFormat="1" applyFont="1" applyBorder="1" applyAlignment="1">
      <alignment horizontal="left"/>
    </xf>
    <xf numFmtId="4" fontId="11" fillId="0" borderId="0" xfId="0" applyNumberFormat="1" applyFont="1" applyBorder="1" applyAlignment="1">
      <alignment horizontal="right"/>
    </xf>
    <xf numFmtId="4" fontId="10" fillId="5" borderId="5" xfId="0" applyNumberFormat="1" applyFont="1" applyFill="1" applyBorder="1" applyProtection="1">
      <protection hidden="1"/>
    </xf>
    <xf numFmtId="164" fontId="10" fillId="0" borderId="0" xfId="1" applyNumberFormat="1" applyFont="1" applyBorder="1" applyAlignment="1">
      <alignment vertical="center"/>
    </xf>
    <xf numFmtId="0" fontId="11" fillId="0" borderId="0" xfId="0" applyNumberFormat="1" applyFont="1" applyBorder="1" applyAlignment="1">
      <alignment horizontal="center" vertical="center"/>
    </xf>
    <xf numFmtId="0" fontId="24" fillId="0" borderId="0" xfId="0" applyFont="1" applyAlignment="1">
      <alignment vertical="center"/>
    </xf>
    <xf numFmtId="0" fontId="25" fillId="0" borderId="0" xfId="0" applyFont="1" applyBorder="1" applyAlignment="1">
      <alignment vertical="center"/>
    </xf>
    <xf numFmtId="2" fontId="25" fillId="0" borderId="0" xfId="0" applyNumberFormat="1" applyFont="1" applyBorder="1" applyAlignment="1">
      <alignment horizontal="left"/>
    </xf>
    <xf numFmtId="4" fontId="25" fillId="0" borderId="0" xfId="0" applyNumberFormat="1" applyFont="1" applyBorder="1" applyAlignment="1">
      <alignment horizontal="right"/>
    </xf>
    <xf numFmtId="0" fontId="24" fillId="0" borderId="0" xfId="0" applyFont="1" applyBorder="1" applyAlignment="1">
      <alignment vertical="center"/>
    </xf>
    <xf numFmtId="4" fontId="24" fillId="0" borderId="0" xfId="0" applyNumberFormat="1" applyFont="1" applyBorder="1" applyAlignment="1">
      <alignment vertical="center"/>
    </xf>
    <xf numFmtId="0" fontId="24" fillId="0" borderId="0" xfId="0" applyFont="1" applyBorder="1"/>
    <xf numFmtId="0" fontId="24" fillId="0" borderId="0" xfId="0" applyFont="1" applyFill="1" applyAlignment="1">
      <alignment vertical="center"/>
    </xf>
    <xf numFmtId="164" fontId="24" fillId="0" borderId="0" xfId="1" applyNumberFormat="1" applyFont="1" applyAlignment="1">
      <alignment vertical="center"/>
    </xf>
    <xf numFmtId="0" fontId="10" fillId="0" borderId="12" xfId="0" quotePrefix="1" applyNumberFormat="1" applyFont="1" applyBorder="1" applyAlignment="1">
      <alignment horizontal="left"/>
    </xf>
    <xf numFmtId="0" fontId="10" fillId="0" borderId="13" xfId="0" applyFont="1" applyBorder="1"/>
    <xf numFmtId="4" fontId="11" fillId="0" borderId="0" xfId="1" applyNumberFormat="1" applyFont="1" applyBorder="1" applyAlignment="1">
      <alignment horizontal="right" vertical="center"/>
    </xf>
    <xf numFmtId="4" fontId="11" fillId="0" borderId="0" xfId="0" quotePrefix="1" applyNumberFormat="1" applyFont="1" applyBorder="1" applyAlignment="1">
      <alignment horizontal="right"/>
    </xf>
    <xf numFmtId="4" fontId="10" fillId="0" borderId="0" xfId="0" applyNumberFormat="1" applyFont="1" applyBorder="1" applyAlignment="1">
      <alignment horizontal="right" vertical="center"/>
    </xf>
    <xf numFmtId="0" fontId="10" fillId="0" borderId="4" xfId="0" applyNumberFormat="1" applyFont="1" applyBorder="1" applyAlignment="1">
      <alignment horizontal="left"/>
    </xf>
    <xf numFmtId="0" fontId="10" fillId="0" borderId="0" xfId="0" applyFont="1" applyBorder="1" applyAlignment="1">
      <alignment horizontal="justify"/>
    </xf>
    <xf numFmtId="0" fontId="10" fillId="0" borderId="0" xfId="0" applyFont="1" applyBorder="1"/>
    <xf numFmtId="2" fontId="10" fillId="0" borderId="0" xfId="0" applyNumberFormat="1" applyFont="1" applyBorder="1" applyAlignment="1">
      <alignment horizontal="left"/>
    </xf>
    <xf numFmtId="4" fontId="10" fillId="0" borderId="0" xfId="0" applyNumberFormat="1" applyFont="1" applyBorder="1" applyAlignment="1">
      <alignment vertical="center"/>
    </xf>
    <xf numFmtId="4" fontId="10" fillId="0" borderId="5" xfId="0" applyNumberFormat="1" applyFont="1" applyBorder="1" applyAlignment="1">
      <alignment horizontal="right" vertical="center"/>
    </xf>
    <xf numFmtId="4" fontId="10" fillId="0" borderId="0" xfId="0" applyNumberFormat="1" applyFont="1" applyBorder="1" applyAlignment="1">
      <alignment horizontal="right"/>
    </xf>
    <xf numFmtId="4" fontId="2" fillId="0" borderId="0" xfId="0" applyNumberFormat="1" applyFont="1" applyBorder="1"/>
    <xf numFmtId="0" fontId="10" fillId="0" borderId="0" xfId="0" applyFont="1"/>
    <xf numFmtId="0" fontId="10" fillId="0" borderId="0" xfId="0" applyFont="1" applyBorder="1" applyAlignment="1">
      <alignment horizontal="center"/>
    </xf>
    <xf numFmtId="164" fontId="10" fillId="0" borderId="0" xfId="1" applyNumberFormat="1" applyFont="1" applyBorder="1"/>
    <xf numFmtId="4" fontId="3" fillId="0" borderId="0" xfId="0" applyNumberFormat="1" applyFont="1" applyBorder="1"/>
    <xf numFmtId="4" fontId="11" fillId="0" borderId="0" xfId="0" applyNumberFormat="1" applyFont="1" applyBorder="1"/>
    <xf numFmtId="0" fontId="11" fillId="0" borderId="0" xfId="0" applyFont="1" applyBorder="1"/>
    <xf numFmtId="164" fontId="11" fillId="0" borderId="0" xfId="1" applyNumberFormat="1" applyFont="1" applyFill="1" applyBorder="1"/>
    <xf numFmtId="0" fontId="11" fillId="0" borderId="0" xfId="0" applyFont="1" applyFill="1" applyBorder="1"/>
    <xf numFmtId="0" fontId="0" fillId="0" borderId="12" xfId="0" applyNumberFormat="1" applyBorder="1" applyAlignment="1">
      <alignment vertical="center"/>
    </xf>
    <xf numFmtId="0" fontId="0" fillId="0" borderId="13" xfId="0" applyBorder="1" applyAlignment="1">
      <alignment vertical="center"/>
    </xf>
    <xf numFmtId="0" fontId="26" fillId="0" borderId="13" xfId="0" applyFont="1" applyBorder="1"/>
    <xf numFmtId="4" fontId="10" fillId="5" borderId="0" xfId="0" applyNumberFormat="1" applyFont="1" applyFill="1" applyBorder="1" applyAlignment="1" applyProtection="1">
      <alignment horizontal="right" vertical="center"/>
      <protection hidden="1"/>
    </xf>
    <xf numFmtId="4" fontId="10" fillId="5" borderId="0" xfId="0" applyNumberFormat="1" applyFont="1" applyFill="1" applyBorder="1" applyAlignment="1" applyProtection="1">
      <alignment vertical="center"/>
      <protection hidden="1"/>
    </xf>
    <xf numFmtId="4" fontId="10" fillId="5" borderId="5" xfId="0" applyNumberFormat="1" applyFont="1" applyFill="1" applyBorder="1" applyAlignment="1" applyProtection="1">
      <alignment vertical="center"/>
      <protection hidden="1"/>
    </xf>
    <xf numFmtId="0" fontId="11" fillId="0" borderId="0" xfId="0" applyFont="1"/>
    <xf numFmtId="0" fontId="10" fillId="5" borderId="4" xfId="0" applyFont="1" applyFill="1" applyBorder="1" applyAlignment="1" applyProtection="1">
      <alignment vertical="center"/>
      <protection hidden="1"/>
    </xf>
    <xf numFmtId="0" fontId="26" fillId="0" borderId="0" xfId="0" applyFont="1" applyBorder="1"/>
    <xf numFmtId="4" fontId="10" fillId="5" borderId="0" xfId="0" applyNumberFormat="1" applyFont="1" applyFill="1" applyBorder="1" applyProtection="1">
      <protection hidden="1"/>
    </xf>
    <xf numFmtId="164" fontId="10" fillId="0" borderId="0" xfId="1" applyNumberFormat="1" applyFont="1" applyAlignment="1">
      <alignment vertical="center"/>
    </xf>
    <xf numFmtId="0" fontId="24" fillId="0" borderId="0" xfId="0" applyFont="1"/>
    <xf numFmtId="0" fontId="27" fillId="0" borderId="0" xfId="0" applyFont="1" applyBorder="1"/>
    <xf numFmtId="4" fontId="11" fillId="5" borderId="0" xfId="0" applyNumberFormat="1" applyFont="1" applyFill="1" applyBorder="1" applyProtection="1">
      <protection hidden="1"/>
    </xf>
    <xf numFmtId="4" fontId="11" fillId="5" borderId="5" xfId="0" applyNumberFormat="1" applyFont="1" applyFill="1" applyBorder="1" applyProtection="1">
      <protection hidden="1"/>
    </xf>
    <xf numFmtId="4" fontId="2" fillId="5" borderId="0" xfId="0" applyNumberFormat="1" applyFont="1" applyFill="1" applyBorder="1" applyAlignment="1" applyProtection="1">
      <alignment vertical="center"/>
      <protection hidden="1"/>
    </xf>
    <xf numFmtId="4" fontId="24" fillId="0" borderId="0" xfId="0" applyNumberFormat="1" applyFont="1" applyBorder="1" applyAlignment="1">
      <alignment horizontal="right"/>
    </xf>
    <xf numFmtId="0" fontId="25" fillId="0" borderId="0" xfId="0" applyFont="1"/>
    <xf numFmtId="0" fontId="11" fillId="5" borderId="4" xfId="0" applyFont="1" applyFill="1" applyBorder="1" applyAlignment="1" applyProtection="1">
      <alignment vertical="center"/>
      <protection hidden="1"/>
    </xf>
    <xf numFmtId="4" fontId="11" fillId="5" borderId="0" xfId="0" applyNumberFormat="1" applyFont="1" applyFill="1" applyBorder="1" applyAlignment="1" applyProtection="1">
      <alignment vertical="center"/>
      <protection hidden="1"/>
    </xf>
    <xf numFmtId="4" fontId="11" fillId="5" borderId="5" xfId="0" applyNumberFormat="1" applyFont="1" applyFill="1" applyBorder="1" applyAlignment="1" applyProtection="1">
      <alignment vertical="center"/>
      <protection hidden="1"/>
    </xf>
    <xf numFmtId="4" fontId="2" fillId="5" borderId="0" xfId="0" applyNumberFormat="1" applyFont="1" applyFill="1" applyBorder="1" applyProtection="1">
      <protection hidden="1"/>
    </xf>
    <xf numFmtId="0" fontId="11" fillId="0" borderId="4" xfId="0" applyFont="1" applyFill="1" applyBorder="1" applyAlignment="1">
      <alignment vertical="center"/>
    </xf>
    <xf numFmtId="0" fontId="11" fillId="0" borderId="0" xfId="0" applyFont="1" applyBorder="1" applyAlignment="1">
      <alignment horizontal="left" vertical="center"/>
    </xf>
    <xf numFmtId="0" fontId="10" fillId="5" borderId="0" xfId="0" applyFont="1" applyFill="1" applyAlignment="1" applyProtection="1">
      <alignment vertical="center"/>
      <protection hidden="1"/>
    </xf>
    <xf numFmtId="4" fontId="3" fillId="5" borderId="0" xfId="0" applyNumberFormat="1" applyFont="1" applyFill="1" applyBorder="1" applyProtection="1">
      <protection hidden="1"/>
    </xf>
    <xf numFmtId="0" fontId="10" fillId="5" borderId="0" xfId="0" applyFont="1" applyFill="1" applyBorder="1" applyAlignment="1" applyProtection="1">
      <alignment horizontal="center" vertical="center"/>
      <protection hidden="1"/>
    </xf>
    <xf numFmtId="164" fontId="10" fillId="5" borderId="0" xfId="1" applyNumberFormat="1" applyFont="1" applyFill="1" applyBorder="1" applyAlignment="1" applyProtection="1">
      <alignment vertical="center"/>
      <protection hidden="1"/>
    </xf>
    <xf numFmtId="4" fontId="11" fillId="5" borderId="0" xfId="0" applyNumberFormat="1" applyFont="1" applyFill="1" applyAlignment="1" applyProtection="1">
      <alignment horizontal="right" vertical="center"/>
      <protection hidden="1"/>
    </xf>
    <xf numFmtId="4" fontId="3" fillId="5" borderId="0" xfId="0" applyNumberFormat="1" applyFont="1" applyFill="1" applyBorder="1" applyAlignment="1" applyProtection="1">
      <alignment vertical="center"/>
      <protection hidden="1"/>
    </xf>
    <xf numFmtId="0" fontId="11" fillId="5" borderId="0" xfId="0" applyFont="1" applyFill="1" applyBorder="1" applyAlignment="1" applyProtection="1">
      <alignment vertical="center"/>
      <protection hidden="1"/>
    </xf>
    <xf numFmtId="4" fontId="10" fillId="5" borderId="0" xfId="0" applyNumberFormat="1" applyFont="1" applyFill="1" applyAlignment="1" applyProtection="1">
      <alignment vertical="center"/>
      <protection hidden="1"/>
    </xf>
    <xf numFmtId="0" fontId="0" fillId="0" borderId="9" xfId="0" applyNumberFormat="1" applyBorder="1" applyAlignment="1">
      <alignment vertical="center"/>
    </xf>
    <xf numFmtId="0" fontId="0" fillId="0" borderId="10" xfId="0" applyBorder="1" applyAlignment="1">
      <alignment vertical="center"/>
    </xf>
    <xf numFmtId="4" fontId="0" fillId="0" borderId="10" xfId="0" applyNumberFormat="1" applyBorder="1" applyAlignment="1">
      <alignment horizontal="right" vertical="center"/>
    </xf>
    <xf numFmtId="4" fontId="0" fillId="0" borderId="11" xfId="0" applyNumberFormat="1" applyBorder="1" applyAlignment="1">
      <alignment horizontal="right" vertical="center"/>
    </xf>
    <xf numFmtId="0" fontId="10" fillId="5" borderId="0" xfId="0" applyFont="1" applyFill="1" applyBorder="1" applyAlignment="1" applyProtection="1">
      <alignment horizontal="center"/>
      <protection hidden="1"/>
    </xf>
    <xf numFmtId="164" fontId="10" fillId="5" borderId="0" xfId="1" applyNumberFormat="1" applyFont="1" applyFill="1" applyBorder="1" applyProtection="1">
      <protection hidden="1"/>
    </xf>
    <xf numFmtId="0" fontId="10" fillId="5" borderId="0" xfId="0" applyFont="1" applyFill="1" applyProtection="1">
      <protection hidden="1"/>
    </xf>
    <xf numFmtId="0" fontId="11" fillId="5" borderId="0" xfId="0" applyFont="1" applyFill="1" applyBorder="1" applyProtection="1">
      <protection hidden="1"/>
    </xf>
    <xf numFmtId="164" fontId="11" fillId="5" borderId="0" xfId="1" applyNumberFormat="1" applyFont="1" applyFill="1" applyProtection="1">
      <protection hidden="1"/>
    </xf>
    <xf numFmtId="0" fontId="11" fillId="5" borderId="0" xfId="0" applyFont="1" applyFill="1" applyProtection="1">
      <protection hidden="1"/>
    </xf>
    <xf numFmtId="0" fontId="0" fillId="0" borderId="0" xfId="0" applyNumberFormat="1" applyAlignment="1">
      <alignment vertical="center"/>
    </xf>
    <xf numFmtId="4" fontId="0" fillId="0" borderId="0" xfId="0" applyNumberFormat="1" applyAlignment="1">
      <alignment horizontal="right" vertical="center"/>
    </xf>
    <xf numFmtId="0" fontId="11" fillId="5" borderId="0" xfId="0" applyFont="1" applyFill="1" applyAlignment="1" applyProtection="1">
      <alignment vertical="center"/>
      <protection hidden="1"/>
    </xf>
    <xf numFmtId="164" fontId="11" fillId="5" borderId="0" xfId="1" applyNumberFormat="1" applyFont="1" applyFill="1" applyBorder="1" applyProtection="1">
      <protection hidden="1"/>
    </xf>
    <xf numFmtId="4" fontId="11" fillId="5" borderId="0" xfId="0" applyNumberFormat="1" applyFont="1" applyFill="1" applyAlignment="1" applyProtection="1">
      <alignment vertical="center"/>
      <protection hidden="1"/>
    </xf>
    <xf numFmtId="4" fontId="11" fillId="5" borderId="0" xfId="0" applyNumberFormat="1" applyFont="1" applyFill="1" applyBorder="1" applyAlignment="1" applyProtection="1">
      <alignment horizontal="right" vertical="center"/>
      <protection hidden="1"/>
    </xf>
  </cellXfs>
  <cellStyles count="2">
    <cellStyle name="Normal" xfId="0" builtinId="0"/>
    <cellStyle name="Separador de milhares" xfId="1" builtin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_DEPARTAMENTO%20DE%20PROJETOS/SECRETARIA%20DE%20EDUCA&#199;&#195;O/_SEDUC_EM_JOAQUIM%20NOVAES/SECET_EM_JOAQUIM%20NOVAES/02_%20PLANILHA%20OR&#199;AMENTARIA/SECET_EM_JOAQUIM_NOVAES_REFORMA_PLAN_OR&#199;AMENT&#193;RIA_N&#195;O_DESONERADO_REV05_MAI_202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RÇ"/>
      <sheetName val="TAB 0105"/>
      <sheetName val="BDI"/>
      <sheetName val="Plan2"/>
      <sheetName val="Plan1"/>
      <sheetName val="C_F_FINANC."/>
    </sheetNames>
    <sheetDataSet>
      <sheetData sheetId="0"/>
      <sheetData sheetId="1">
        <row r="1">
          <cell r="A1" t="str">
            <v>EDIFICAÇÃO SERVIÇOS - CUSTOS UNITÁRIOS / NÃO DESONERADOS</v>
          </cell>
        </row>
        <row r="2">
          <cell r="A2" t="str">
            <v>PMSP / SIURB - JUL2023 , GOV.SP / CDHU 192 - NOV  2023, GOV.SP / FDE.GOV - OUT 2023 / SINAPI CEF AGO 2023</v>
          </cell>
        </row>
        <row r="3">
          <cell r="A3" t="str">
            <v xml:space="preserve"> PMSP / SIURB - JUL2022 / NÃO DESONERADA</v>
          </cell>
        </row>
        <row r="4">
          <cell r="A4" t="str">
            <v>CÓDIGO</v>
          </cell>
          <cell r="B4" t="str">
            <v>DESCRIÇÃO</v>
          </cell>
          <cell r="C4" t="str">
            <v>UNIDADE</v>
          </cell>
          <cell r="D4" t="str">
            <v>CUSTO UNIT R$</v>
          </cell>
          <cell r="E4" t="str">
            <v>BDI 0,00%</v>
          </cell>
        </row>
        <row r="5">
          <cell r="A5">
            <v>1</v>
          </cell>
          <cell r="B5" t="str">
            <v>SERVIÇO TÉCNICO ESPECIALIZADO</v>
          </cell>
        </row>
        <row r="6">
          <cell r="A6" t="str">
            <v>1.0</v>
          </cell>
          <cell r="B6" t="str">
            <v>PROJETO EXECUTIVO</v>
          </cell>
        </row>
        <row r="7">
          <cell r="A7" t="str">
            <v>ARQUITETURA E PAISAGISMO</v>
          </cell>
          <cell r="B7" t="str">
            <v>DESENVOLVIMENTO DE PROJETO TÉCNICO EXECUTIVO DE ARQUITETURA E PAISAGISMO - INCLUSIVE MEMORIAL DESCRITIVO COM ESPECIFICAÇÕES TÉCNICAS E QUANTITATIVOS DE MATERIAIS E SERVIÇOS</v>
          </cell>
          <cell r="C7" t="str">
            <v>MV</v>
          </cell>
          <cell r="D7">
            <v>532.13</v>
          </cell>
          <cell r="E7" t="str">
            <v>(GOV.SP / FDE)</v>
          </cell>
        </row>
        <row r="8">
          <cell r="A8" t="str">
            <v>FUNDAÇÕES ESTRUTURA CONCRETO ARMADO</v>
          </cell>
          <cell r="B8" t="str">
            <v>DESENVOLVIMENTO DE PROJETO TÉCNICO EXECUTIVO DE FUNDAÇÕES E ESTRUTURA EM CONCRETO ARMADO - INCLUSIVE MEMORIAL DESCRITIVO COM ESPECIFICAÇÕES TÉCNICAS E QUANTITATIVOS DE MATERIAIS, SERVIÇOS E EQUIPAMENTOS</v>
          </cell>
          <cell r="C8" t="str">
            <v>MV</v>
          </cell>
          <cell r="D8">
            <v>532.13</v>
          </cell>
          <cell r="E8" t="str">
            <v>(GOV.SP / FDE)</v>
          </cell>
        </row>
        <row r="9">
          <cell r="A9" t="str">
            <v>ESTRUTURA PRÉ-MOLDADA CONCRETO ARMADO</v>
          </cell>
          <cell r="B9" t="str">
            <v>DESENVOLVIMENTO DE PROJETO TÉCNICO EXECUTIVO DE ESTRUTURA PRÉ-MOLDADA DE CONCRETO ARMADO - INCLUSIVE MEMORIAL DESCRITIVO COM ESPECIFICAÇÕES TÉCNICAS E QUANTITATIVOS DE MATERIAIS, SERVIÇOS E EQUIPAMENTOS</v>
          </cell>
          <cell r="C9" t="str">
            <v>MV</v>
          </cell>
          <cell r="D9">
            <v>532.13</v>
          </cell>
          <cell r="E9" t="str">
            <v>(GOV.SP / FDE)</v>
          </cell>
        </row>
        <row r="10">
          <cell r="A10" t="str">
            <v>ESTRUTURA METÁLICA</v>
          </cell>
          <cell r="B10" t="str">
            <v>DESENVOLVIMENTO DE PROJETO TÉCNICO EXECUTIVO DE ESTRUTURA METÁLICA - INCLUSIVE MEMORIAL DESCRITIVO COM ESPECIFICAÇÕES TÉCNICAS E QUANTITATIVOS DE MATERIAIS, SERVIÇOS E EQUIPAMENTOS</v>
          </cell>
          <cell r="C10" t="str">
            <v>MV</v>
          </cell>
          <cell r="D10">
            <v>532.13</v>
          </cell>
          <cell r="E10" t="str">
            <v>(GOV.SP / FDE)</v>
          </cell>
        </row>
        <row r="11">
          <cell r="A11" t="str">
            <v>INSTALAÇÕES ELÉTRICAS E COMPLEMENTARES</v>
          </cell>
          <cell r="B11" t="str">
            <v>DESENVOLVIMENTO DE PROJETO TÉCNICO EXECUTIVO DE INSTALAÇÕES ELÉTRICAS, TELEFONIA, LÓGICA, VÍDEO MONITORAMENTO, SEGURANÇA, SOM, TV, PARA-RAIO, ETC. - INCLUSIVE MEMORIAL DESCRITIVO COM ESPECIFICAÇÕES TÉCNICAS E QUANTITATIVOS DE MATERIAIS, SERVIÇOS, EQUIPAMENTOS, ETC.</v>
          </cell>
          <cell r="C11" t="str">
            <v>MV</v>
          </cell>
          <cell r="D11">
            <v>532.13</v>
          </cell>
          <cell r="E11" t="str">
            <v>(GOV.SP / FDE)</v>
          </cell>
        </row>
        <row r="12">
          <cell r="A12" t="str">
            <v>INSTALAÇÕES HIDRÁULICAS, SANITÁRIAS E COMPLEMENTARES</v>
          </cell>
          <cell r="B12" t="str">
            <v>DESENVOLVIMENTO DE PROJETO TÉCNICO EXECUTIVO DE INSTALAÇÕES HIDROSSANITÁRIAS, AR CONDICIONADO, GÁS, ÁGUAS PLUVIAIS, ETC. - INCLUSIVE MEMORIAL DESCRITIVO COM ESPECIFICAÇÕES TÉCNICAS E QUANTITATIVOS DE MATERIAIS, SERVIÇOS, EQUIPAMENTOS, ETC.</v>
          </cell>
          <cell r="C12" t="str">
            <v>MV</v>
          </cell>
          <cell r="D12">
            <v>532.13</v>
          </cell>
          <cell r="E12" t="str">
            <v>(GOV.SP / FDE)</v>
          </cell>
        </row>
        <row r="13">
          <cell r="A13" t="str">
            <v>BOMBEIROS PREVENÇÃO E COMBATE A INCÊNDIO</v>
          </cell>
          <cell r="B13" t="str">
            <v>DESENVOLVIMENTO DE PROJETO TÉCNICO EXECUTIVO DE PREVENÇÃO E COMBATE A INCÊNDIO -INCLUSIVE MEMORIAL DESCRITIVO COM ESPECIFICAÇÕES TÉCNICAS E QUANTITATIVOS DE MATERIAIS, SERVIÇOS, EQUIPAMENTOS, ETC. - ELABORAÇÃO DE DOCUMENTAÇÃO TÉCNICA COM ENTRADA, PAGAMENTO DE TAXAS E ACOMPANHAMENTO DO PROCESSO ATÉ SUA APROVAÇÃO, VISTORIA E EXPEDIÇÃO DO AVCB - AUTO DE VISTORIA DO CORPO DE BOMBEIROS</v>
          </cell>
          <cell r="C13" t="str">
            <v>MV</v>
          </cell>
          <cell r="D13">
            <v>532.13</v>
          </cell>
          <cell r="E13" t="str">
            <v>(GOV.SP / FDE)</v>
          </cell>
        </row>
        <row r="14">
          <cell r="A14" t="str">
            <v>LICENCIAMENTO AMBIENTAL</v>
          </cell>
          <cell r="B14" t="str">
            <v>DESENVOLVIMENTO DE PROJETO TÉCNICO EXECUTIVO PARA FINS DE OBTENÇÃO DE LICENCIAMENTO PARA INTERVENÇÃO EM APP E OUTORGA PARA TRAVESSIA DE CURSO D'ÁGUA JUNTO AOS ÓRGÃOS AMBIENTAIS COMPETENTES / CETESB E DAEE - INCLUSIVE ELABORAÇÃO DE DOCUMENTAÇÃO TÉCNICA COM ENTRADA, PAGAMENTO DE TAXAS E ACOMPANHAMENTO DO PROCESSO ATÉ SUA APROVAÇÃO COM EMISSÃO DA COMPETENTE AUTORIZAÇÃO DE INTERVENÇÃO E OUTORGA DE TRAVESSIA</v>
          </cell>
          <cell r="C14" t="str">
            <v>MV</v>
          </cell>
          <cell r="D14">
            <v>532.13</v>
          </cell>
          <cell r="E14" t="str">
            <v>(GOV.SP / FDE)</v>
          </cell>
        </row>
        <row r="17">
          <cell r="A17" t="str">
            <v>CÓDIGO</v>
          </cell>
          <cell r="B17" t="str">
            <v>DESCRIÇÃO</v>
          </cell>
          <cell r="C17" t="str">
            <v>UNIDADE</v>
          </cell>
          <cell r="D17" t="str">
            <v>CUSTO UNIT R$</v>
          </cell>
        </row>
        <row r="18">
          <cell r="A18">
            <v>10000</v>
          </cell>
          <cell r="B18" t="str">
            <v>SERVICOS PRELIMINARES</v>
          </cell>
        </row>
        <row r="19">
          <cell r="A19">
            <v>10100</v>
          </cell>
          <cell r="B19" t="str">
            <v>LIMPEZA DO TERRENO</v>
          </cell>
          <cell r="C19" t="str">
            <v>.</v>
          </cell>
          <cell r="D19" t="str">
            <v>.</v>
          </cell>
        </row>
        <row r="20">
          <cell r="A20">
            <v>10101</v>
          </cell>
          <cell r="B20" t="str">
            <v>LIMPEZA MECANIZADA GERAL, INCLUSIVE REMOÇÃO DA COBERTURA VEGETAL - TRONCOS COM DIÂMETRO ATÉ 10CM - SEM TRANSPORTE</v>
          </cell>
          <cell r="C20" t="str">
            <v>M2</v>
          </cell>
          <cell r="D20">
            <v>1.66</v>
          </cell>
          <cell r="E20" t="str">
            <v>(PMSP/SIURB - JUL 23)</v>
          </cell>
        </row>
        <row r="21">
          <cell r="A21">
            <v>10102</v>
          </cell>
          <cell r="B21" t="str">
            <v>DESTOCAMENTO, INCLUSIVE REMOÇÃO DAS RAÍZES - DIÂMETROS DE 10,01 À 30CM</v>
          </cell>
          <cell r="C21" t="str">
            <v>UN</v>
          </cell>
          <cell r="D21">
            <v>54.29</v>
          </cell>
          <cell r="E21" t="str">
            <v>(PMSP/SIURB - JUL 23)</v>
          </cell>
        </row>
        <row r="22">
          <cell r="A22">
            <v>10103</v>
          </cell>
          <cell r="B22" t="str">
            <v>DESTOCAMENTO, INCLUSIVE REMOÇÃO DAS RAÍZES - DIÂMETRO 30,01 À 50 CM</v>
          </cell>
          <cell r="C22" t="str">
            <v>UN</v>
          </cell>
          <cell r="D22">
            <v>150.91999999999999</v>
          </cell>
          <cell r="E22" t="str">
            <v>(PMSP/SIURB - JUL 23)</v>
          </cell>
        </row>
        <row r="23">
          <cell r="A23">
            <v>10104</v>
          </cell>
          <cell r="B23" t="str">
            <v>DESTOCAMENTO, INCLUSIVE REMOÇÃO DAS RAÍZES - DIÂMETROS MAIORES QUE 50 CM</v>
          </cell>
          <cell r="C23" t="str">
            <v>UN</v>
          </cell>
          <cell r="D23">
            <v>179.8</v>
          </cell>
          <cell r="E23" t="str">
            <v>(PMSP/SIURB - JUL 23)</v>
          </cell>
        </row>
        <row r="24">
          <cell r="A24">
            <v>10105</v>
          </cell>
          <cell r="B24" t="str">
            <v>CARGA MECANIZADA E REMOÇÃO DE ENTULHO, INCLUSIVE TRANSPORTE ATÉ 1KM</v>
          </cell>
          <cell r="C24" t="str">
            <v>M3</v>
          </cell>
          <cell r="D24">
            <v>12.68</v>
          </cell>
          <cell r="E24" t="str">
            <v>(PMSP/SIURB - JUL 23)</v>
          </cell>
        </row>
        <row r="25">
          <cell r="A25">
            <v>10106</v>
          </cell>
          <cell r="B25" t="str">
            <v>CARGA MANUAL E REMOÇÃO DE ENTULHO, INCLUSIVE TRANSPORTE ATÉ 1 KM</v>
          </cell>
          <cell r="C25" t="str">
            <v>M3</v>
          </cell>
          <cell r="D25">
            <v>36.17</v>
          </cell>
          <cell r="E25" t="str">
            <v>(PMSP/SIURB - JUL 23)</v>
          </cell>
        </row>
        <row r="26">
          <cell r="A26">
            <v>10107</v>
          </cell>
          <cell r="B26" t="str">
            <v>REMOÇÃO DE ENTULHO COM CAÇAMBA METÁLICA, INCLUSIVE CARGA MANUAL E DESCARGA EM BOTA-FORA</v>
          </cell>
          <cell r="C26" t="str">
            <v>M3</v>
          </cell>
          <cell r="D26">
            <v>110.82</v>
          </cell>
          <cell r="E26" t="str">
            <v>(PMSP/SIURB - JUL 23)</v>
          </cell>
        </row>
        <row r="27">
          <cell r="A27">
            <v>10108</v>
          </cell>
          <cell r="B27" t="str">
            <v>LIMPEZA MANUAL GERAL INCLUSIVE REMOÇÃO DE COBERTURA VEGETAL - TRONCO ATÉ 10CM - SEM TRANSPORTE</v>
          </cell>
          <cell r="C27" t="str">
            <v>M2</v>
          </cell>
          <cell r="D27">
            <v>5.76</v>
          </cell>
          <cell r="E27" t="str">
            <v>(PMSP/SIURB - JUL 23)</v>
          </cell>
        </row>
        <row r="28">
          <cell r="A28">
            <v>10109</v>
          </cell>
          <cell r="B28" t="str">
            <v>DESTOCAMENTO MANUAL, INCLUSIVE REMOÇÃO DE RAÍZES - DIÂMETRO 10,01 À 30 CM</v>
          </cell>
          <cell r="C28" t="str">
            <v>UN</v>
          </cell>
          <cell r="D28">
            <v>69.150000000000006</v>
          </cell>
          <cell r="E28" t="str">
            <v>(PMSP/SIURB - JUL 23)</v>
          </cell>
        </row>
        <row r="29">
          <cell r="A29">
            <v>10110</v>
          </cell>
          <cell r="B29" t="str">
            <v>TRANSPORTE DE ENTULHO POR CAMINHÃO BASCULANTE, A PARTIR DE 1KM</v>
          </cell>
          <cell r="C29" t="str">
            <v>M3XKM</v>
          </cell>
          <cell r="D29">
            <v>2.11</v>
          </cell>
          <cell r="E29" t="str">
            <v>(PMSP/SIURB - JUL 23)</v>
          </cell>
        </row>
        <row r="30">
          <cell r="A30">
            <v>10120</v>
          </cell>
          <cell r="B30" t="str">
            <v>CORTE, RECORTE E REMOÇÃO DE ÁRVORES INCLUSIVE RAIZES DIÂM. &gt; 5 E &lt; 15CM</v>
          </cell>
          <cell r="C30" t="str">
            <v>UN</v>
          </cell>
          <cell r="D30">
            <v>206.5</v>
          </cell>
          <cell r="E30" t="str">
            <v>(PMSP/SIURB - JUL 23)</v>
          </cell>
        </row>
        <row r="31">
          <cell r="A31">
            <v>10121</v>
          </cell>
          <cell r="B31" t="str">
            <v>CORTE, RECORTE E REMOÇÃO DE ÁRVORES INCLUSIVE RAIZES DIÂM. &gt; 15 E &lt; 30CM</v>
          </cell>
          <cell r="C31" t="str">
            <v>UN</v>
          </cell>
          <cell r="D31">
            <v>528.88</v>
          </cell>
          <cell r="E31" t="str">
            <v>(PMSP/SIURB - JUL 23)</v>
          </cell>
        </row>
        <row r="32">
          <cell r="A32">
            <v>10122</v>
          </cell>
          <cell r="B32" t="str">
            <v>CORTE, RECORTE E REMOÇÃO DE ÁRVORES INCLUSIVE RAIZES DIÂM. &gt; 30 E &lt; 60CM</v>
          </cell>
          <cell r="C32" t="str">
            <v>UN</v>
          </cell>
          <cell r="D32">
            <v>661.1</v>
          </cell>
          <cell r="E32" t="str">
            <v>(PMSP/SIURB - JUL 23)</v>
          </cell>
        </row>
        <row r="33">
          <cell r="A33">
            <v>10123</v>
          </cell>
          <cell r="B33" t="str">
            <v>CORTE, RECORTE E REMOÇÃO DE ÁRVORES INCLUSIVE RAIZES DIÂM. &gt; 60 E &lt; 90CM</v>
          </cell>
          <cell r="C33" t="str">
            <v>UN</v>
          </cell>
          <cell r="D33">
            <v>793.32</v>
          </cell>
          <cell r="E33" t="str">
            <v>(PMSP/SIURB - JUL 23)</v>
          </cell>
        </row>
        <row r="34">
          <cell r="A34">
            <v>10124</v>
          </cell>
          <cell r="B34" t="str">
            <v>CORTE, RECORTE E REMOÇÃO DE ÁRVORES INCLUSIVE RAIZES DIÂM. &gt; 90CM</v>
          </cell>
          <cell r="C34" t="str">
            <v>UN</v>
          </cell>
          <cell r="D34">
            <v>925.54</v>
          </cell>
          <cell r="E34" t="str">
            <v>(PMSP/SIURB - JUL 23)</v>
          </cell>
        </row>
        <row r="35">
          <cell r="A35">
            <v>10200</v>
          </cell>
          <cell r="B35" t="str">
            <v>MOVIMENTO DE TERRA MANUAL</v>
          </cell>
          <cell r="C35" t="str">
            <v>.</v>
          </cell>
          <cell r="D35" t="str">
            <v>.</v>
          </cell>
        </row>
        <row r="36">
          <cell r="A36">
            <v>10201</v>
          </cell>
          <cell r="B36" t="str">
            <v>CORTE</v>
          </cell>
          <cell r="C36" t="str">
            <v>M3</v>
          </cell>
          <cell r="D36">
            <v>46.1</v>
          </cell>
          <cell r="E36" t="str">
            <v>(PMSP/SIURB - JUL 23)</v>
          </cell>
        </row>
        <row r="37">
          <cell r="A37">
            <v>10202</v>
          </cell>
          <cell r="B37" t="str">
            <v>CORTE E ESPALHAMENTO DENTRO DA OBRA</v>
          </cell>
          <cell r="C37" t="str">
            <v>M3</v>
          </cell>
          <cell r="D37">
            <v>57.63</v>
          </cell>
          <cell r="E37" t="str">
            <v>(PMSP/SIURB - JUL 23)</v>
          </cell>
        </row>
        <row r="38">
          <cell r="A38">
            <v>10205</v>
          </cell>
          <cell r="B38" t="str">
            <v>ATERRO, INCLUSIVE COMPACTAÇÃO</v>
          </cell>
          <cell r="C38" t="str">
            <v>M3</v>
          </cell>
          <cell r="D38">
            <v>34.58</v>
          </cell>
          <cell r="E38" t="str">
            <v>(PMSP/SIURB - JUL 23)</v>
          </cell>
        </row>
        <row r="39">
          <cell r="A39">
            <v>10210</v>
          </cell>
          <cell r="B39" t="str">
            <v>CARGA MECANIZADA E REMOÇÃO DE TERRA, INCLUSIVE TRANSPORTE ATÉ 1KM</v>
          </cell>
          <cell r="C39" t="str">
            <v>M3</v>
          </cell>
          <cell r="D39">
            <v>15.58</v>
          </cell>
          <cell r="E39" t="str">
            <v>(PMSP/SIURB - JUL 23)</v>
          </cell>
        </row>
        <row r="40">
          <cell r="A40">
            <v>10211</v>
          </cell>
          <cell r="B40" t="str">
            <v>CARGA MANUAL E REMOÇÃO DE TERRA, INCLUSIVE TRANSPORTE ATÉ 1 KM</v>
          </cell>
          <cell r="C40" t="str">
            <v>M3</v>
          </cell>
          <cell r="D40">
            <v>38.229999999999997</v>
          </cell>
          <cell r="E40" t="str">
            <v>(PMSP/SIURB - JUL 23)</v>
          </cell>
        </row>
        <row r="41">
          <cell r="A41">
            <v>10300</v>
          </cell>
          <cell r="B41" t="str">
            <v>MOVIMENTO DE TERRA MECANIZADO</v>
          </cell>
          <cell r="C41" t="str">
            <v>.</v>
          </cell>
          <cell r="D41" t="str">
            <v>.</v>
          </cell>
        </row>
        <row r="42">
          <cell r="A42">
            <v>10301</v>
          </cell>
          <cell r="B42" t="str">
            <v>CORTE E ESPALHAMENTO DENTRO DA OBRA</v>
          </cell>
          <cell r="C42" t="str">
            <v>M3</v>
          </cell>
          <cell r="D42">
            <v>16.12</v>
          </cell>
          <cell r="E42" t="str">
            <v>(PMSP/SIURB - JUL 23)</v>
          </cell>
        </row>
        <row r="43">
          <cell r="A43">
            <v>10302</v>
          </cell>
          <cell r="B43" t="str">
            <v>CORTE E ATERRO COMPACTADO</v>
          </cell>
          <cell r="C43" t="str">
            <v>M3</v>
          </cell>
          <cell r="D43">
            <v>19.04</v>
          </cell>
          <cell r="E43" t="str">
            <v>(PMSP/SIURB - JUL 23)</v>
          </cell>
        </row>
        <row r="44">
          <cell r="A44">
            <v>10303</v>
          </cell>
          <cell r="B44" t="str">
            <v>CORTE E CARREGAMENTO PARA BOTA-FORA, INCLUSIVE TRANSPORTE ATÉ 1KM</v>
          </cell>
          <cell r="C44" t="str">
            <v>M3</v>
          </cell>
          <cell r="D44">
            <v>25.73</v>
          </cell>
          <cell r="E44" t="str">
            <v>(PMSP/SIURB - JUL 23)</v>
          </cell>
        </row>
        <row r="45">
          <cell r="A45">
            <v>10305</v>
          </cell>
          <cell r="B45" t="str">
            <v>FORNECIMENTO DE TERRA, INCLUSIVE CORTE, CARGA, DESCARGA E TRANSPORTE ATÉ 1KM</v>
          </cell>
          <cell r="C45" t="str">
            <v>M3</v>
          </cell>
          <cell r="D45">
            <v>29.42</v>
          </cell>
          <cell r="E45" t="str">
            <v>(PMSP/SIURB - JUL 23)</v>
          </cell>
        </row>
        <row r="46">
          <cell r="A46">
            <v>10306</v>
          </cell>
          <cell r="B46" t="str">
            <v>ATERRO, INCLUSIVE COMPACTAÇÃO</v>
          </cell>
          <cell r="C46" t="str">
            <v>M3</v>
          </cell>
          <cell r="D46">
            <v>7.28</v>
          </cell>
          <cell r="E46" t="str">
            <v>(PMSP/SIURB - JUL 23)</v>
          </cell>
        </row>
        <row r="47">
          <cell r="A47">
            <v>10310</v>
          </cell>
          <cell r="B47" t="str">
            <v>TRANSPORTE DE TERRA POR CAMINHÃO BASCULANTE, A PARTIR DE 1KM</v>
          </cell>
          <cell r="C47" t="str">
            <v>M3XKM</v>
          </cell>
          <cell r="D47">
            <v>2.72</v>
          </cell>
          <cell r="E47" t="str">
            <v>(PMSP/SIURB - JUL 23)</v>
          </cell>
        </row>
        <row r="48">
          <cell r="A48">
            <v>10400</v>
          </cell>
          <cell r="B48" t="str">
            <v>DRENAGEM DO TERRENO</v>
          </cell>
          <cell r="C48" t="str">
            <v>.</v>
          </cell>
          <cell r="D48" t="str">
            <v>.</v>
          </cell>
        </row>
        <row r="49">
          <cell r="A49">
            <v>10401</v>
          </cell>
          <cell r="B49" t="str">
            <v>ESCAVAÇÃO MANUAL,  PROFUNDIDADE IGUAL OU INFERIOR A 1,50M</v>
          </cell>
          <cell r="C49" t="str">
            <v>M3</v>
          </cell>
          <cell r="D49">
            <v>69.150000000000006</v>
          </cell>
          <cell r="E49" t="str">
            <v>(PMSP/SIURB - JUL 23)</v>
          </cell>
        </row>
        <row r="50">
          <cell r="A50">
            <v>10402</v>
          </cell>
          <cell r="B50" t="str">
            <v>ESCAVAÇÃO MANUAL,  PROFUNDIDADE SUPERIOR A 1,50M</v>
          </cell>
          <cell r="C50" t="str">
            <v>M3</v>
          </cell>
          <cell r="D50">
            <v>80.680000000000007</v>
          </cell>
          <cell r="E50" t="str">
            <v>(PMSP/SIURB - JUL 23)</v>
          </cell>
        </row>
        <row r="51">
          <cell r="A51">
            <v>10405</v>
          </cell>
          <cell r="B51" t="str">
            <v>ESCORAMENTO DE VALAS, CONTINUO</v>
          </cell>
          <cell r="C51" t="str">
            <v>M2</v>
          </cell>
          <cell r="D51">
            <v>119.3</v>
          </cell>
          <cell r="E51" t="str">
            <v>(PMSP/SIURB - JUL 23)</v>
          </cell>
        </row>
        <row r="52">
          <cell r="A52">
            <v>10406</v>
          </cell>
          <cell r="B52" t="str">
            <v>ESCORAMENTO DE VALAS, DESCONTINUO</v>
          </cell>
          <cell r="C52" t="str">
            <v>M2</v>
          </cell>
          <cell r="D52">
            <v>68.349999999999994</v>
          </cell>
          <cell r="E52" t="str">
            <v>(PMSP/SIURB - JUL 23)</v>
          </cell>
        </row>
        <row r="53">
          <cell r="A53">
            <v>10410</v>
          </cell>
          <cell r="B53" t="str">
            <v>APILOAMENTO DO FUNDO DE VALAS, PARA SIMPLES REGULARIZAÇÃO</v>
          </cell>
          <cell r="C53" t="str">
            <v>M2</v>
          </cell>
          <cell r="D53">
            <v>5.76</v>
          </cell>
          <cell r="E53" t="str">
            <v>(PMSP/SIURB - JUL 23)</v>
          </cell>
        </row>
        <row r="54">
          <cell r="A54">
            <v>10414</v>
          </cell>
          <cell r="B54" t="str">
            <v>LASTRO DE AGREGADO RECICLADO</v>
          </cell>
          <cell r="C54" t="str">
            <v>M3</v>
          </cell>
          <cell r="D54">
            <v>125.78</v>
          </cell>
          <cell r="E54" t="str">
            <v>(PMSP/SIURB - JUL 23)</v>
          </cell>
        </row>
        <row r="55">
          <cell r="A55">
            <v>10415</v>
          </cell>
          <cell r="B55" t="str">
            <v>LASTRO DE BRITA</v>
          </cell>
          <cell r="C55" t="str">
            <v>M3</v>
          </cell>
          <cell r="D55">
            <v>205.09</v>
          </cell>
          <cell r="E55" t="str">
            <v>(PMSP/SIURB - JUL 23)</v>
          </cell>
        </row>
        <row r="56">
          <cell r="A56">
            <v>10416</v>
          </cell>
          <cell r="B56" t="str">
            <v>LASTRO DE CONCRETO, 150KG CIM/M3</v>
          </cell>
          <cell r="C56" t="str">
            <v>M3</v>
          </cell>
          <cell r="D56">
            <v>497.74</v>
          </cell>
          <cell r="E56" t="str">
            <v>(PMSP/SIURB - JUL 23)</v>
          </cell>
        </row>
        <row r="57">
          <cell r="A57">
            <v>10417</v>
          </cell>
          <cell r="B57" t="str">
            <v>LASTRO DE CONCRETO COM AGREGADO RECICLADO, 150 KG CIM/M3</v>
          </cell>
          <cell r="C57" t="str">
            <v>M3</v>
          </cell>
          <cell r="D57">
            <v>433.93</v>
          </cell>
          <cell r="E57" t="str">
            <v>(PMSP/SIURB - JUL 23)</v>
          </cell>
        </row>
        <row r="58">
          <cell r="A58">
            <v>10420</v>
          </cell>
          <cell r="B58" t="str">
            <v>TUBO DE PEAD CORRUGADO E PERFURADOPARA DRENAGEM - DIÂMETRO 2,5" (EM ACORDO COM AS NORMAS DNIT 093/06, NBR 15073 E NBR 14692)</v>
          </cell>
          <cell r="C58" t="str">
            <v>M</v>
          </cell>
          <cell r="D58">
            <v>19.34</v>
          </cell>
          <cell r="E58" t="str">
            <v>(PMSP/SIURB - JUL 23)</v>
          </cell>
        </row>
        <row r="59">
          <cell r="A59">
            <v>10421</v>
          </cell>
          <cell r="B59" t="str">
            <v>TUBO DE PEAD CORRUGADO E PERFURADOPARA DRENAGEM - DIÂMETRO 3,0" (EM ACORDO COM AS NORMAS DNIT 093/06, NBR 15073 E NBR 14692)</v>
          </cell>
          <cell r="C59" t="str">
            <v>M</v>
          </cell>
          <cell r="D59">
            <v>20.11</v>
          </cell>
          <cell r="E59" t="str">
            <v>(PMSP/SIURB - JUL 23)</v>
          </cell>
        </row>
        <row r="60">
          <cell r="A60">
            <v>10422</v>
          </cell>
          <cell r="B60" t="str">
            <v>TUBO DE PEAD CORRUGADO E PERFURADOPARA DRENAGEM - DIÂMETRO 4,0" (EM ACORDO COM AS NORMAS DNIT 093/06, NBR 15073 E NBR 14692)</v>
          </cell>
          <cell r="C60" t="str">
            <v>M</v>
          </cell>
          <cell r="D60">
            <v>22.94</v>
          </cell>
          <cell r="E60" t="str">
            <v>(PMSP/SIURB - JUL 23)</v>
          </cell>
        </row>
        <row r="61">
          <cell r="A61">
            <v>10423</v>
          </cell>
          <cell r="B61" t="str">
            <v>TUBO DE PEAD CORRUGADO E PERFURADOPARA DRENAGEM - DIÂMETRO 6,0" (EM ACORDO COM AS NORMAS DNIT 093/06, NBR 15073 E NBR 14692)</v>
          </cell>
          <cell r="C61" t="str">
            <v>M</v>
          </cell>
          <cell r="D61">
            <v>37.299999999999997</v>
          </cell>
          <cell r="E61" t="str">
            <v>(PMSP/SIURB - JUL 23)</v>
          </cell>
        </row>
        <row r="62">
          <cell r="A62">
            <v>10426</v>
          </cell>
          <cell r="B62" t="str">
            <v>TUBO PVC PERFURADO PARA DRENAGEM - DIÂMETRO 4" (100MM)</v>
          </cell>
          <cell r="C62" t="str">
            <v>M</v>
          </cell>
          <cell r="D62">
            <v>71.349999999999994</v>
          </cell>
          <cell r="E62" t="str">
            <v>(PMSP/SIURB - JUL 23)</v>
          </cell>
        </row>
        <row r="63">
          <cell r="A63">
            <v>10427</v>
          </cell>
          <cell r="B63" t="str">
            <v>TUBO PVC PERFURADO PARA DRENAGEM - DIÂMETRO 6" (150MM)</v>
          </cell>
          <cell r="C63" t="str">
            <v>M</v>
          </cell>
          <cell r="D63">
            <v>88.58</v>
          </cell>
          <cell r="E63" t="str">
            <v>(PMSP/SIURB - JUL 23)</v>
          </cell>
        </row>
        <row r="64">
          <cell r="A64">
            <v>10430</v>
          </cell>
          <cell r="B64" t="str">
            <v>TUBO DE CONCRETO - DIÂMETRO DE 30CM</v>
          </cell>
          <cell r="C64" t="str">
            <v>M</v>
          </cell>
          <cell r="D64">
            <v>69.59</v>
          </cell>
          <cell r="E64" t="str">
            <v>(PMSP/SIURB - JUL 23)</v>
          </cell>
        </row>
        <row r="65">
          <cell r="A65">
            <v>10431</v>
          </cell>
          <cell r="B65" t="str">
            <v>TUBO DE CONCRETO - DIÂMETRO DE 40CM</v>
          </cell>
          <cell r="C65" t="str">
            <v>M</v>
          </cell>
          <cell r="D65">
            <v>99.75</v>
          </cell>
          <cell r="E65" t="str">
            <v>(PMSP/SIURB - JUL 23)</v>
          </cell>
        </row>
        <row r="66">
          <cell r="A66">
            <v>10432</v>
          </cell>
          <cell r="B66" t="str">
            <v>TUBO DE CONCRETO - DIÂMETRO DE 50CM</v>
          </cell>
          <cell r="C66" t="str">
            <v>M</v>
          </cell>
          <cell r="D66">
            <v>132.72999999999999</v>
          </cell>
          <cell r="E66" t="str">
            <v>(PMSP/SIURB - JUL 23)</v>
          </cell>
        </row>
        <row r="67">
          <cell r="A67">
            <v>10433</v>
          </cell>
          <cell r="B67" t="str">
            <v>TUBO DE CONCRETO - DIÂMETRO DE 60CM</v>
          </cell>
          <cell r="C67" t="str">
            <v>M</v>
          </cell>
          <cell r="D67">
            <v>173.74</v>
          </cell>
          <cell r="E67" t="str">
            <v>(PMSP/SIURB - JUL 23)</v>
          </cell>
        </row>
        <row r="68">
          <cell r="A68">
            <v>10435</v>
          </cell>
          <cell r="B68" t="str">
            <v>TUBO DE CONCRETO - DIÂMETRO DE 80CM</v>
          </cell>
          <cell r="C68" t="str">
            <v>M</v>
          </cell>
          <cell r="D68">
            <v>393.63</v>
          </cell>
          <cell r="E68" t="str">
            <v>(PMSP/SIURB - JUL 23)</v>
          </cell>
        </row>
        <row r="69">
          <cell r="A69">
            <v>10437</v>
          </cell>
          <cell r="B69" t="str">
            <v>TUBO DE CONCRETO - DIÂMETRO DE 100CM</v>
          </cell>
          <cell r="C69" t="str">
            <v>M</v>
          </cell>
          <cell r="D69">
            <v>549.52</v>
          </cell>
          <cell r="E69" t="str">
            <v>(PMSP/SIURB - JUL 23)</v>
          </cell>
        </row>
        <row r="70">
          <cell r="A70">
            <v>10439</v>
          </cell>
          <cell r="B70" t="str">
            <v>TUBO DE CONCRETO - DIÂMETRO DE 120CM</v>
          </cell>
          <cell r="C70" t="str">
            <v>M</v>
          </cell>
          <cell r="D70">
            <v>809.76</v>
          </cell>
          <cell r="E70" t="str">
            <v>(PMSP/SIURB - JUL 23)</v>
          </cell>
        </row>
        <row r="71">
          <cell r="A71">
            <v>10448</v>
          </cell>
          <cell r="B71" t="str">
            <v>CAIXA DE LIGAÇÃO OU INSPEÇÃO - ESCAVAÇÃO E APILOAMENTO</v>
          </cell>
          <cell r="C71" t="str">
            <v>M3</v>
          </cell>
          <cell r="D71">
            <v>62.24</v>
          </cell>
          <cell r="E71" t="str">
            <v>(PMSP/SIURB - JUL 23)</v>
          </cell>
        </row>
        <row r="72">
          <cell r="A72">
            <v>10449</v>
          </cell>
          <cell r="B72" t="str">
            <v>CAIXA DE LIGAÇÃO OU INSPEÇÃO - LASTRO DE CONCRETO (FUNDO)</v>
          </cell>
          <cell r="C72" t="str">
            <v>M3</v>
          </cell>
          <cell r="D72">
            <v>530.1</v>
          </cell>
          <cell r="E72" t="str">
            <v>(PMSP/SIURB - JUL 23)</v>
          </cell>
        </row>
        <row r="73">
          <cell r="A73">
            <v>10450</v>
          </cell>
          <cell r="B73" t="str">
            <v>CAIXA DE LIGAÇÃO OU INSPEÇÃO - ALVENARIA DE 1/2 TIJOLO, REVESTIDA</v>
          </cell>
          <cell r="C73" t="str">
            <v>M2</v>
          </cell>
          <cell r="D73">
            <v>266.56</v>
          </cell>
          <cell r="E73" t="str">
            <v>(PMSP/SIURB - JUL 23)</v>
          </cell>
        </row>
        <row r="74">
          <cell r="A74">
            <v>10451</v>
          </cell>
          <cell r="B74" t="str">
            <v>CAIXA DE LIGAÇÃO OU INSPEÇÃO - ALVENARIA DE 1 TIJOLO, REVESTIDA</v>
          </cell>
          <cell r="C74" t="str">
            <v>M2</v>
          </cell>
          <cell r="D74">
            <v>373.12</v>
          </cell>
          <cell r="E74" t="str">
            <v>(PMSP/SIURB - JUL 23)</v>
          </cell>
        </row>
        <row r="75">
          <cell r="A75">
            <v>10452</v>
          </cell>
          <cell r="B75" t="str">
            <v>CAIXA DE LIGAÇÃO OU INSPEÇÃO - TAMPA DE CONCRETO</v>
          </cell>
          <cell r="C75" t="str">
            <v>M2</v>
          </cell>
          <cell r="D75">
            <v>253.95</v>
          </cell>
          <cell r="E75" t="str">
            <v>(PMSP/SIURB - JUL 23)</v>
          </cell>
        </row>
        <row r="76">
          <cell r="A76">
            <v>10470</v>
          </cell>
          <cell r="B76" t="str">
            <v>ENVOLVIMENTO DE TUBOS COM BRITA</v>
          </cell>
          <cell r="C76" t="str">
            <v>M3</v>
          </cell>
          <cell r="D76">
            <v>216.62</v>
          </cell>
          <cell r="E76" t="str">
            <v>(PMSP/SIURB - JUL 23)</v>
          </cell>
        </row>
        <row r="77">
          <cell r="A77">
            <v>10471</v>
          </cell>
          <cell r="B77" t="str">
            <v>ENVOLVIMENTO DE TUBOS COM AREIA</v>
          </cell>
          <cell r="C77" t="str">
            <v>M3</v>
          </cell>
          <cell r="D77">
            <v>256.08</v>
          </cell>
          <cell r="E77" t="str">
            <v>(PMSP/SIURB - JUL 23)</v>
          </cell>
        </row>
        <row r="78">
          <cell r="A78">
            <v>10475</v>
          </cell>
          <cell r="B78" t="str">
            <v>MANTA GEOTÊXTIL</v>
          </cell>
          <cell r="C78" t="str">
            <v>M2</v>
          </cell>
          <cell r="D78">
            <v>9.61</v>
          </cell>
          <cell r="E78" t="str">
            <v>(PMSP/SIURB - JUL 23)</v>
          </cell>
        </row>
        <row r="79">
          <cell r="A79">
            <v>10476</v>
          </cell>
          <cell r="B79" t="str">
            <v>FORNECIMENTO E APLICAÇÃO DE GEOMEMBRANA DE PEAD - 1MM DE ESPESSURA</v>
          </cell>
          <cell r="C79" t="str">
            <v>M2</v>
          </cell>
          <cell r="D79">
            <v>34.99</v>
          </cell>
          <cell r="E79" t="str">
            <v>(PMSP/SIURB - JUL 23)</v>
          </cell>
        </row>
        <row r="80">
          <cell r="A80">
            <v>10477</v>
          </cell>
          <cell r="B80" t="str">
            <v>FORNECIMENTO E APLICAÇÃO DE MANTA FORMADA PELA ASSOCIAÇÃO DE UM TECIDO TÉCNICO DE POLIESTER COM UM FILME DE POLIETILENO DE BAIXA DENSIDADE EM ACORDO COM A NBR 12824</v>
          </cell>
          <cell r="C80" t="str">
            <v>M2</v>
          </cell>
          <cell r="D80">
            <v>25.29</v>
          </cell>
          <cell r="E80" t="str">
            <v>(PMSP/SIURB - JUL 23)</v>
          </cell>
        </row>
        <row r="81">
          <cell r="A81">
            <v>10478</v>
          </cell>
          <cell r="B81" t="str">
            <v>FORNECIMENTO E APLICAÇÃO DE GEOCOMPOSTO FORMADO POR NÚCLEO TRIDIMENSIONAL, FLEXÍVEL DE FILAMENTO DE POLIPROPILENO, ASSOCIADO ÀS SUAS DUAS SUPERFÍCIES GEOTEXTEIS NÃO TECIDOS</v>
          </cell>
          <cell r="C81" t="str">
            <v>M2</v>
          </cell>
          <cell r="D81">
            <v>34.08</v>
          </cell>
          <cell r="E81" t="str">
            <v>(PMSP/SIURB - JUL 23)</v>
          </cell>
        </row>
        <row r="82">
          <cell r="A82">
            <v>10480</v>
          </cell>
          <cell r="B82" t="str">
            <v>REATERRO DE VALAS, INCLUSIVE COMPACTAÇÃO</v>
          </cell>
          <cell r="C82" t="str">
            <v>M3</v>
          </cell>
          <cell r="D82">
            <v>14.48</v>
          </cell>
          <cell r="E82" t="str">
            <v>(PMSP/SIURB - JUL 23)</v>
          </cell>
        </row>
        <row r="83">
          <cell r="A83">
            <v>10500</v>
          </cell>
          <cell r="B83" t="str">
            <v>TAPUMES</v>
          </cell>
          <cell r="C83" t="str">
            <v>.</v>
          </cell>
          <cell r="D83" t="str">
            <v>.</v>
          </cell>
        </row>
        <row r="84">
          <cell r="A84">
            <v>10501</v>
          </cell>
          <cell r="B84" t="str">
            <v>TAPUME CHAPA COMPENSADA 6MM</v>
          </cell>
          <cell r="C84" t="str">
            <v>M2</v>
          </cell>
          <cell r="D84">
            <v>84.57</v>
          </cell>
          <cell r="E84" t="str">
            <v>(PMSP/SIURB - JUL 23)</v>
          </cell>
        </row>
        <row r="85">
          <cell r="A85">
            <v>10502</v>
          </cell>
          <cell r="B85" t="str">
            <v>TAPUME CHAPA COMPENSADA RESINADA 10MM</v>
          </cell>
          <cell r="C85" t="str">
            <v>M2</v>
          </cell>
          <cell r="D85">
            <v>93.7</v>
          </cell>
          <cell r="E85" t="str">
            <v>(PMSP/SIURB - JUL 23)</v>
          </cell>
        </row>
        <row r="86">
          <cell r="A86">
            <v>10505</v>
          </cell>
          <cell r="B86" t="str">
            <v>TAPUME METÁLICO COM TELHA METÁLICA, SEM PINTURA, TRAPEZOIDAL 40 ESP=0,43MM, COLUNAS, BASES E PARAFUSOS</v>
          </cell>
          <cell r="C86" t="str">
            <v>M2</v>
          </cell>
          <cell r="D86">
            <v>150.25</v>
          </cell>
          <cell r="E86" t="str">
            <v>(PMSP/SIURB - JUL 23)</v>
          </cell>
        </row>
        <row r="87">
          <cell r="A87">
            <v>10506</v>
          </cell>
          <cell r="B87" t="str">
            <v>PORTÃO METÁLICO DE OBRA - 5M, PIVOTANTE, 2 FOLHAS, PARA TAPUME</v>
          </cell>
          <cell r="C87" t="str">
            <v>M2</v>
          </cell>
          <cell r="D87">
            <v>269</v>
          </cell>
          <cell r="E87" t="str">
            <v>(PMSP/SIURB - JUL 23)</v>
          </cell>
        </row>
        <row r="88">
          <cell r="A88">
            <v>10507</v>
          </cell>
          <cell r="B88" t="str">
            <v>PORTÃO DE PEDESTRES - 1,15M, PARA TAPUME</v>
          </cell>
          <cell r="C88" t="str">
            <v>M2</v>
          </cell>
          <cell r="D88">
            <v>222.98</v>
          </cell>
          <cell r="E88" t="str">
            <v>(PMSP/SIURB - JUL 23)</v>
          </cell>
        </row>
        <row r="89">
          <cell r="A89">
            <v>10540</v>
          </cell>
          <cell r="B89" t="str">
            <v>TELA PARA PROTEÇÃO DE OBRAS, MALHA 2 MM</v>
          </cell>
          <cell r="C89" t="str">
            <v>M2</v>
          </cell>
          <cell r="D89">
            <v>29.43</v>
          </cell>
          <cell r="E89" t="str">
            <v>(PMSP/SIURB - JUL 23)</v>
          </cell>
        </row>
        <row r="90">
          <cell r="A90">
            <v>20000</v>
          </cell>
          <cell r="B90" t="str">
            <v>FUNDACOES</v>
          </cell>
        </row>
        <row r="91">
          <cell r="A91" t="str">
            <v>20000.1</v>
          </cell>
          <cell r="B91" t="str">
            <v>INFRAESTRUTURA</v>
          </cell>
          <cell r="C91" t="str">
            <v>.</v>
          </cell>
          <cell r="D91" t="str">
            <v>.</v>
          </cell>
        </row>
        <row r="92">
          <cell r="A92" t="str">
            <v>20000.2</v>
          </cell>
          <cell r="B92" t="str">
            <v xml:space="preserve">FUNDAÇÕES PROFUNDAS, BROCAS, BLOCOS, BALDRAMES EM CONCRETO ARMADO FCK=25Mpa, FORMAS, IMPERMEABILIZAÇÃO, COMPONENTES, EQUIPAMENTOS, ETC. - FORNECIMENTO E EXECUÇÃO COMPLETA </v>
          </cell>
          <cell r="C92" t="str">
            <v>MV</v>
          </cell>
          <cell r="D92">
            <v>532.13</v>
          </cell>
          <cell r="E92" t="str">
            <v>(GOV.SP / FDE)</v>
          </cell>
        </row>
        <row r="93">
          <cell r="A93">
            <v>20101</v>
          </cell>
          <cell r="B93" t="str">
            <v>BROCA DE CONCRETO - DIÂMETRO DE 20CM</v>
          </cell>
          <cell r="C93" t="str">
            <v>M</v>
          </cell>
          <cell r="D93">
            <v>59.44</v>
          </cell>
          <cell r="E93" t="str">
            <v>(PMSP/SIURB - JUL 23)</v>
          </cell>
        </row>
        <row r="94">
          <cell r="A94">
            <v>20102</v>
          </cell>
          <cell r="B94" t="str">
            <v>BROCA DE CONCRETO - DIÂMETRO DE 25CM</v>
          </cell>
          <cell r="C94" t="str">
            <v>M</v>
          </cell>
          <cell r="D94">
            <v>90.16</v>
          </cell>
          <cell r="E94" t="str">
            <v>(PMSP/SIURB - JUL 23)</v>
          </cell>
        </row>
        <row r="95">
          <cell r="A95">
            <v>20103</v>
          </cell>
          <cell r="B95" t="str">
            <v>BROCA DE CONCRETO - DIÂMETRO DE 30CM</v>
          </cell>
          <cell r="C95" t="str">
            <v>M</v>
          </cell>
          <cell r="D95">
            <v>133.9</v>
          </cell>
          <cell r="E95" t="str">
            <v>(PMSP/SIURB - JUL 23)</v>
          </cell>
        </row>
        <row r="96">
          <cell r="A96">
            <v>20105</v>
          </cell>
          <cell r="B96" t="str">
            <v>ESTACA DE CONCRETO MOLDADA NO LOCAL, TIPO "STRAUSS" - ATÉ 20T</v>
          </cell>
          <cell r="C96" t="str">
            <v>M</v>
          </cell>
          <cell r="D96">
            <v>66.650000000000006</v>
          </cell>
          <cell r="E96" t="str">
            <v>(PMSP/SIURB - JUL 23)</v>
          </cell>
        </row>
        <row r="97">
          <cell r="A97">
            <v>20106</v>
          </cell>
          <cell r="B97" t="str">
            <v>ESTACA DE CONCRETO MOLDADA NO LOCAL, TIPO "STRAUSS" - ATÉ 30T</v>
          </cell>
          <cell r="C97" t="str">
            <v>M</v>
          </cell>
          <cell r="D97">
            <v>86.56</v>
          </cell>
          <cell r="E97" t="str">
            <v>(PMSP/SIURB - JUL 23)</v>
          </cell>
        </row>
        <row r="98">
          <cell r="A98">
            <v>20107</v>
          </cell>
          <cell r="B98" t="str">
            <v>ESTACA DE CONCRETO MOLDADA NO LOCAL, TIPO "STRAUSS" - ATÉ 40T</v>
          </cell>
          <cell r="C98" t="str">
            <v>M</v>
          </cell>
          <cell r="D98">
            <v>109.38</v>
          </cell>
          <cell r="E98" t="str">
            <v>(PMSP/SIURB - JUL 23)</v>
          </cell>
        </row>
        <row r="99">
          <cell r="A99">
            <v>20108</v>
          </cell>
          <cell r="B99" t="str">
            <v>ESTACA DE CONCRETO MOLDADA NO LOCAL, TIPO "STRAUSS" - ATÉ 60T</v>
          </cell>
          <cell r="C99" t="str">
            <v>M</v>
          </cell>
          <cell r="D99">
            <v>152.03</v>
          </cell>
          <cell r="E99" t="str">
            <v>(PMSP/SIURB - JUL 23)</v>
          </cell>
        </row>
        <row r="100">
          <cell r="A100">
            <v>20120</v>
          </cell>
          <cell r="B100" t="str">
            <v>TUBULÃO - ESCAVAÇÃO A CÉU ABERTO, COM PÁ E PICARETA</v>
          </cell>
          <cell r="C100" t="str">
            <v>M3</v>
          </cell>
          <cell r="D100">
            <v>557.04</v>
          </cell>
          <cell r="E100" t="str">
            <v>(PMSP/SIURB - JUL 23)</v>
          </cell>
        </row>
        <row r="101">
          <cell r="A101">
            <v>20134</v>
          </cell>
          <cell r="B101" t="str">
            <v>TUBULÃO A CÉU ABERTO FCK=20 MPA</v>
          </cell>
          <cell r="C101" t="str">
            <v>M3</v>
          </cell>
          <cell r="D101">
            <v>751.72</v>
          </cell>
          <cell r="E101" t="str">
            <v>(PMSP/SIURB - JUL 23)</v>
          </cell>
        </row>
        <row r="102">
          <cell r="A102">
            <v>20143</v>
          </cell>
          <cell r="B102" t="str">
            <v>EMENDA DE ESTACA DE CONCRETO PRÉ-MOLDADA - DIÂMETRO 17 CM - 20 T</v>
          </cell>
          <cell r="C102" t="str">
            <v>UN</v>
          </cell>
          <cell r="D102">
            <v>56.44</v>
          </cell>
          <cell r="E102" t="str">
            <v>(PMSP/SIURB - JUL 23)</v>
          </cell>
        </row>
        <row r="103">
          <cell r="A103">
            <v>20144</v>
          </cell>
          <cell r="B103" t="str">
            <v>EMENDA DE ESTACA DE CONCRETO PRÉ-MOLDADA - DIÂMETRO 20 CM - 30 T</v>
          </cell>
          <cell r="C103" t="str">
            <v>UN</v>
          </cell>
          <cell r="D103">
            <v>65.47</v>
          </cell>
          <cell r="E103" t="str">
            <v>(PMSP/SIURB - JUL 23)</v>
          </cell>
        </row>
        <row r="104">
          <cell r="A104">
            <v>20145</v>
          </cell>
          <cell r="B104" t="str">
            <v>EMENDA DE ESTACA DE CONCRETO PRÉ-MOLDADA - DIÂMETRO 23 CM - 40 T</v>
          </cell>
          <cell r="C104" t="str">
            <v>UN</v>
          </cell>
          <cell r="D104">
            <v>70.36</v>
          </cell>
          <cell r="E104" t="str">
            <v>(PMSP/SIURB - JUL 23)</v>
          </cell>
        </row>
        <row r="105">
          <cell r="A105">
            <v>20146</v>
          </cell>
          <cell r="B105" t="str">
            <v>EMENDA DE ESTACA DE CONCRETO PRÉ-MOLDADA - DIÂMETRO 28 CM - 60 T</v>
          </cell>
          <cell r="C105" t="str">
            <v>UN</v>
          </cell>
          <cell r="D105">
            <v>105.19</v>
          </cell>
          <cell r="E105" t="str">
            <v>(PMSP/SIURB - JUL 23)</v>
          </cell>
        </row>
        <row r="106">
          <cell r="A106">
            <v>20147</v>
          </cell>
          <cell r="B106" t="str">
            <v>EMENDA DE ESTACA DE CONCRETO PRÉ-MOLDADA - DIÂMETRO 33 CM - 70 T</v>
          </cell>
          <cell r="C106" t="str">
            <v>UN</v>
          </cell>
          <cell r="D106">
            <v>119.28</v>
          </cell>
          <cell r="E106" t="str">
            <v>(PMSP/SIURB - JUL 23)</v>
          </cell>
        </row>
        <row r="107">
          <cell r="A107">
            <v>20148</v>
          </cell>
          <cell r="B107" t="str">
            <v>CORTE E REPARO DE CABEÇA DE ESTACA</v>
          </cell>
          <cell r="C107" t="str">
            <v>UN</v>
          </cell>
          <cell r="D107">
            <v>64.72</v>
          </cell>
          <cell r="E107" t="str">
            <v>(PMSP/SIURB - JUL 23)</v>
          </cell>
        </row>
        <row r="108">
          <cell r="A108">
            <v>20151</v>
          </cell>
          <cell r="B108" t="str">
            <v>ESTACAS ESCAVADAS MECANICAMENTE - DIÂMETRO DE 25CM</v>
          </cell>
          <cell r="C108" t="str">
            <v>M</v>
          </cell>
          <cell r="D108">
            <v>43.39</v>
          </cell>
          <cell r="E108" t="str">
            <v>(PMSP/SIURB - JUL 23)</v>
          </cell>
        </row>
        <row r="109">
          <cell r="A109">
            <v>20152</v>
          </cell>
          <cell r="B109" t="str">
            <v>ESTACAS ESCAVADAS MECANICAMENTE - DIÂMETRO DE 30CM</v>
          </cell>
          <cell r="C109" t="str">
            <v>M</v>
          </cell>
          <cell r="D109">
            <v>56.06</v>
          </cell>
          <cell r="E109" t="str">
            <v>(PMSP/SIURB - JUL 23)</v>
          </cell>
        </row>
        <row r="110">
          <cell r="A110">
            <v>20153</v>
          </cell>
          <cell r="B110" t="str">
            <v>ESTACAS ESCAVADAS MECANICAMENTE - DIÂMETRO DE 35CM</v>
          </cell>
          <cell r="C110" t="str">
            <v>M</v>
          </cell>
          <cell r="D110">
            <v>72.33</v>
          </cell>
          <cell r="E110" t="str">
            <v>(PMSP/SIURB - JUL 23)</v>
          </cell>
        </row>
        <row r="111">
          <cell r="A111">
            <v>20155</v>
          </cell>
          <cell r="B111" t="str">
            <v>ESTACAS ESCAVADAS MECANICAMENTE - DIÂMETRO DE 40CM</v>
          </cell>
          <cell r="C111" t="str">
            <v>M</v>
          </cell>
          <cell r="D111">
            <v>98.11</v>
          </cell>
          <cell r="E111" t="str">
            <v>(PMSP/SIURB - JUL 23)</v>
          </cell>
        </row>
        <row r="112">
          <cell r="A112">
            <v>20156</v>
          </cell>
          <cell r="B112" t="str">
            <v>ESTACAS ESCAVADAS MECANICAMENTE - DIÂMETRO DE 80CM</v>
          </cell>
          <cell r="C112" t="str">
            <v>M</v>
          </cell>
          <cell r="D112">
            <v>338.09</v>
          </cell>
          <cell r="E112" t="str">
            <v>(PMSP/SIURB - JUL 23)</v>
          </cell>
        </row>
        <row r="113">
          <cell r="A113">
            <v>20160</v>
          </cell>
          <cell r="B113" t="str">
            <v>ESTACA RAIZ DIÂMETRO DE 160MM PARA ATÉ 35 TF</v>
          </cell>
          <cell r="C113" t="str">
            <v>M</v>
          </cell>
          <cell r="D113">
            <v>340.16</v>
          </cell>
          <cell r="E113" t="str">
            <v>(PMSP/SIURB - JUL 23)</v>
          </cell>
        </row>
        <row r="114">
          <cell r="A114">
            <v>20161</v>
          </cell>
          <cell r="B114" t="str">
            <v>ESTACA RAIZ DIÂMETRO DE 200MM PARA ATÉ 50 TF</v>
          </cell>
          <cell r="C114" t="str">
            <v>M</v>
          </cell>
          <cell r="D114">
            <v>389.02</v>
          </cell>
          <cell r="E114" t="str">
            <v>(PMSP/SIURB - JUL 23)</v>
          </cell>
        </row>
        <row r="115">
          <cell r="A115">
            <v>20162</v>
          </cell>
          <cell r="B115" t="str">
            <v>ESTACA RAIZ DIÂMETRO DE 250MM PARA ATÉ 80 TF</v>
          </cell>
          <cell r="C115" t="str">
            <v>M</v>
          </cell>
          <cell r="D115">
            <v>451.18</v>
          </cell>
          <cell r="E115" t="str">
            <v>(PMSP/SIURB - JUL 23)</v>
          </cell>
        </row>
        <row r="116">
          <cell r="A116">
            <v>20163</v>
          </cell>
          <cell r="B116" t="str">
            <v>ESTACA RAIZ DIÂMETRO DE 310MM PARA ATÉ 100 TF</v>
          </cell>
          <cell r="C116" t="str">
            <v>M</v>
          </cell>
          <cell r="D116">
            <v>551.36</v>
          </cell>
          <cell r="E116" t="str">
            <v>(PMSP/SIURB - JUL 23)</v>
          </cell>
        </row>
        <row r="117">
          <cell r="A117">
            <v>20170</v>
          </cell>
          <cell r="B117" t="str">
            <v>FORNECIMENTO E CRAVAÇÃO DE ESTACA METÁLICA - PERFIL DE AÇO LAMINADO W 250X32,7</v>
          </cell>
          <cell r="C117" t="str">
            <v>M</v>
          </cell>
          <cell r="D117">
            <v>439.46</v>
          </cell>
          <cell r="E117" t="str">
            <v>(PMSP/SIURB - JUL 23)</v>
          </cell>
        </row>
        <row r="118">
          <cell r="A118">
            <v>20171</v>
          </cell>
          <cell r="B118" t="str">
            <v>FORNECIMENTO E CRAVAÇÃO DE ESTACA METÁLICA - PERFIL DE AÇO LAMINADO W 310X52</v>
          </cell>
          <cell r="C118" t="str">
            <v>M</v>
          </cell>
          <cell r="D118">
            <v>671.92</v>
          </cell>
          <cell r="E118" t="str">
            <v>(PMSP/SIURB - JUL 23)</v>
          </cell>
        </row>
        <row r="119">
          <cell r="A119">
            <v>20172</v>
          </cell>
          <cell r="B119" t="str">
            <v>FORNECIMENTO E CRAVAÇÃO DE ESTACA PERFIL DE AÇO I 15"</v>
          </cell>
          <cell r="C119" t="str">
            <v>M</v>
          </cell>
          <cell r="D119">
            <v>2114.61</v>
          </cell>
          <cell r="E119" t="str">
            <v>(PMSP/SIURB - JUL 23)</v>
          </cell>
        </row>
        <row r="120">
          <cell r="A120">
            <v>20173</v>
          </cell>
          <cell r="B120" t="str">
            <v>CORTE DE ESTACA METÁLICA PERFIL 10"</v>
          </cell>
          <cell r="C120" t="str">
            <v>UN</v>
          </cell>
          <cell r="D120">
            <v>157.91999999999999</v>
          </cell>
          <cell r="E120" t="str">
            <v>(PMSP/SIURB - JUL 23)</v>
          </cell>
        </row>
        <row r="121">
          <cell r="A121">
            <v>20174</v>
          </cell>
          <cell r="B121" t="str">
            <v>CORTE DE ESTACA METÁLICA PERFIL 12"</v>
          </cell>
          <cell r="C121" t="str">
            <v>UN</v>
          </cell>
          <cell r="D121">
            <v>197.79</v>
          </cell>
          <cell r="E121" t="str">
            <v>(PMSP/SIURB - JUL 23)</v>
          </cell>
        </row>
        <row r="122">
          <cell r="A122">
            <v>20175</v>
          </cell>
          <cell r="B122" t="str">
            <v>CORTE DE ESTACA METÁLICA PERFIL I 15"</v>
          </cell>
          <cell r="C122" t="str">
            <v>UN</v>
          </cell>
          <cell r="D122">
            <v>202.8</v>
          </cell>
          <cell r="E122" t="str">
            <v>(PMSP/SIURB - JUL 23)</v>
          </cell>
        </row>
        <row r="123">
          <cell r="A123">
            <v>20176</v>
          </cell>
          <cell r="B123" t="str">
            <v>EMENDA DE TOPO PARA ESTACA METÁLICA PERFIL 10"</v>
          </cell>
          <cell r="C123" t="str">
            <v>UN</v>
          </cell>
          <cell r="D123">
            <v>537.76</v>
          </cell>
          <cell r="E123" t="str">
            <v>(PMSP/SIURB - JUL 23)</v>
          </cell>
        </row>
        <row r="124">
          <cell r="A124">
            <v>20177</v>
          </cell>
          <cell r="B124" t="str">
            <v>EMENDA DE TOPO PARA ESTACA METÁLICA PERFIL 12"</v>
          </cell>
          <cell r="C124" t="str">
            <v>UN</v>
          </cell>
          <cell r="D124">
            <v>632.59</v>
          </cell>
          <cell r="E124" t="str">
            <v>(PMSP/SIURB - JUL 23)</v>
          </cell>
        </row>
        <row r="125">
          <cell r="A125">
            <v>20178</v>
          </cell>
          <cell r="B125" t="str">
            <v>EMENDA DE TOPO PARA ESTACA METÁLICA PERFIL I 15"</v>
          </cell>
          <cell r="C125" t="str">
            <v>UN</v>
          </cell>
          <cell r="D125">
            <v>729.69</v>
          </cell>
          <cell r="E125" t="str">
            <v>(PMSP/SIURB - JUL 23)</v>
          </cell>
        </row>
        <row r="126">
          <cell r="A126">
            <v>20180</v>
          </cell>
          <cell r="B126" t="str">
            <v>ESTACA ESCAVADA HÉLICE CONTÍNUA - DIÂMETRO 25CM</v>
          </cell>
          <cell r="C126" t="str">
            <v>M</v>
          </cell>
          <cell r="D126">
            <v>68.36</v>
          </cell>
          <cell r="E126" t="str">
            <v>(PMSP/SIURB - JUL 23)</v>
          </cell>
        </row>
        <row r="127">
          <cell r="A127">
            <v>20181</v>
          </cell>
          <cell r="B127" t="str">
            <v>ESTACA ESCAVADA HÉLICE CONTÍNUA - DIÂMETRO 30CM</v>
          </cell>
          <cell r="C127" t="str">
            <v>M</v>
          </cell>
          <cell r="D127">
            <v>88.1</v>
          </cell>
          <cell r="E127" t="str">
            <v>(PMSP/SIURB - JUL 23)</v>
          </cell>
        </row>
        <row r="128">
          <cell r="A128">
            <v>20182</v>
          </cell>
          <cell r="B128" t="str">
            <v>ESTACA ESCAVADA HÉLICE CONTÍNUA - DIÂMETRO 35CM</v>
          </cell>
          <cell r="C128" t="str">
            <v>M</v>
          </cell>
          <cell r="D128">
            <v>109.88</v>
          </cell>
          <cell r="E128" t="str">
            <v>(PMSP/SIURB - JUL 23)</v>
          </cell>
        </row>
        <row r="129">
          <cell r="A129">
            <v>20183</v>
          </cell>
          <cell r="B129" t="str">
            <v>ESTACA ESCAVADA HÉLICE CONTÍNUA - DIÂMETRO 40CM</v>
          </cell>
          <cell r="C129" t="str">
            <v>M</v>
          </cell>
          <cell r="D129">
            <v>141.79</v>
          </cell>
          <cell r="E129" t="str">
            <v>(PMSP/SIURB - JUL 23)</v>
          </cell>
        </row>
        <row r="130">
          <cell r="A130">
            <v>20184</v>
          </cell>
          <cell r="B130" t="str">
            <v>ESTACA ESCAVADA HÉLICE CONTÍNUA - DIÂMETRO 50CM</v>
          </cell>
          <cell r="C130" t="str">
            <v>M</v>
          </cell>
          <cell r="D130">
            <v>196.52</v>
          </cell>
          <cell r="E130" t="str">
            <v>(PMSP/SIURB - JUL 23)</v>
          </cell>
        </row>
        <row r="131">
          <cell r="A131">
            <v>20185</v>
          </cell>
          <cell r="B131" t="str">
            <v>ESTACA ESCAVADA HÉLICE CONTÍNUA - DIÂMETRO 60CM</v>
          </cell>
          <cell r="C131" t="str">
            <v>M</v>
          </cell>
          <cell r="D131">
            <v>266.07</v>
          </cell>
          <cell r="E131" t="str">
            <v>(PMSP/SIURB - JUL 23)</v>
          </cell>
        </row>
        <row r="132">
          <cell r="A132">
            <v>20190</v>
          </cell>
          <cell r="B132" t="str">
            <v>ESTACA ESCAVADA HÉLICE CONTÍNUA - DIÂMETRO 25CM - EXCLUSIVE MATERIAIS</v>
          </cell>
          <cell r="C132" t="str">
            <v>M</v>
          </cell>
          <cell r="D132">
            <v>39.909999999999997</v>
          </cell>
          <cell r="E132" t="str">
            <v>(PMSP/SIURB - JUL 23)</v>
          </cell>
        </row>
        <row r="133">
          <cell r="A133">
            <v>20191</v>
          </cell>
          <cell r="B133" t="str">
            <v>ESTACA ESCAVADA HÉLICE CONTÍNUA - DIÂMETRO 30CM - EXCLUSIVE MATERIAIS</v>
          </cell>
          <cell r="C133" t="str">
            <v>M</v>
          </cell>
          <cell r="D133">
            <v>47.62</v>
          </cell>
          <cell r="E133" t="str">
            <v>(PMSP/SIURB - JUL 23)</v>
          </cell>
        </row>
        <row r="134">
          <cell r="A134">
            <v>20192</v>
          </cell>
          <cell r="B134" t="str">
            <v>ESTACA ESCAVADA HÉLICE CONTÍNUA - DIÂMETRO 35CM - EXCLUSIVE MATERIAIS</v>
          </cell>
          <cell r="C134" t="str">
            <v>M</v>
          </cell>
          <cell r="D134">
            <v>55.08</v>
          </cell>
          <cell r="E134" t="str">
            <v>(PMSP/SIURB - JUL 23)</v>
          </cell>
        </row>
        <row r="135">
          <cell r="A135">
            <v>20193</v>
          </cell>
          <cell r="B135" t="str">
            <v>ESTACA ESCAVADA HÉLICE CONTÍNUA - DIÂMETRO 40CM - EXCLUSIVE MATERIAIS</v>
          </cell>
          <cell r="C135" t="str">
            <v>M</v>
          </cell>
          <cell r="D135">
            <v>62.24</v>
          </cell>
          <cell r="E135" t="str">
            <v>(PMSP/SIURB - JUL 23)</v>
          </cell>
        </row>
        <row r="136">
          <cell r="A136">
            <v>20194</v>
          </cell>
          <cell r="B136" t="str">
            <v>ESTACA ESCAVADA HÉLICE CONTÍNUA - DIÂMETRO 50CM - EXCLUSIVE MATERIAIS</v>
          </cell>
          <cell r="C136" t="str">
            <v>M</v>
          </cell>
          <cell r="D136">
            <v>72.650000000000006</v>
          </cell>
          <cell r="E136" t="str">
            <v>(PMSP/SIURB - JUL 23)</v>
          </cell>
        </row>
        <row r="137">
          <cell r="A137">
            <v>20195</v>
          </cell>
          <cell r="B137" t="str">
            <v>ESTACA ESCAVADA HÉLICE CONTÍNUA - DIÂMETRO 60CM - EXCLUSIVE MATERIAIS</v>
          </cell>
          <cell r="C137" t="str">
            <v>M</v>
          </cell>
          <cell r="D137">
            <v>87.33</v>
          </cell>
          <cell r="E137" t="str">
            <v>(PMSP/SIURB - JUL 23)</v>
          </cell>
        </row>
        <row r="138">
          <cell r="A138">
            <v>20200</v>
          </cell>
          <cell r="B138" t="str">
            <v>VALAS</v>
          </cell>
          <cell r="C138" t="str">
            <v>.</v>
          </cell>
          <cell r="D138" t="str">
            <v>.</v>
          </cell>
        </row>
        <row r="139">
          <cell r="A139">
            <v>20201</v>
          </cell>
          <cell r="B139" t="str">
            <v>ESCAVAÇÃO MANUAL COM PROFUNDIDADE IGUAL OU INFERIOR A 1,50M</v>
          </cell>
          <cell r="C139" t="str">
            <v>M3</v>
          </cell>
          <cell r="D139">
            <v>69.150000000000006</v>
          </cell>
          <cell r="E139" t="str">
            <v>(PMSP/SIURB - JUL 23)</v>
          </cell>
        </row>
        <row r="140">
          <cell r="A140">
            <v>20202</v>
          </cell>
          <cell r="B140" t="str">
            <v>ESCAVAÇÃO MANUAL COM PROFUNDIDADE SUPERIOR A 1,50M</v>
          </cell>
          <cell r="C140" t="str">
            <v>M3</v>
          </cell>
          <cell r="D140">
            <v>80.680000000000007</v>
          </cell>
          <cell r="E140" t="str">
            <v>(PMSP/SIURB - JUL 23)</v>
          </cell>
        </row>
        <row r="141">
          <cell r="A141">
            <v>20205</v>
          </cell>
          <cell r="B141" t="str">
            <v>ESCORAMENTO DE VALAS - CONTINUO</v>
          </cell>
          <cell r="C141" t="str">
            <v>M2</v>
          </cell>
          <cell r="D141">
            <v>119.31</v>
          </cell>
          <cell r="E141" t="str">
            <v>(PMSP/SIURB - JUL 23)</v>
          </cell>
        </row>
        <row r="142">
          <cell r="A142">
            <v>20206</v>
          </cell>
          <cell r="B142" t="str">
            <v>ESCORAMENTO DE VALAS - DESCONTINUO</v>
          </cell>
          <cell r="C142" t="str">
            <v>M2</v>
          </cell>
          <cell r="D142">
            <v>68.349999999999994</v>
          </cell>
          <cell r="E142" t="str">
            <v>(PMSP/SIURB - JUL 23)</v>
          </cell>
        </row>
        <row r="143">
          <cell r="A143">
            <v>20210</v>
          </cell>
          <cell r="B143" t="str">
            <v>APILOAMENTO DO FUNDO DE VALAS, PARA SIMPLES REGULARIZAÇÃO</v>
          </cell>
          <cell r="C143" t="str">
            <v>M2</v>
          </cell>
          <cell r="D143">
            <v>5.76</v>
          </cell>
          <cell r="E143" t="str">
            <v>(PMSP/SIURB - JUL 23)</v>
          </cell>
        </row>
        <row r="144">
          <cell r="A144">
            <v>20211</v>
          </cell>
          <cell r="B144" t="str">
            <v>APILOAMENTO DO FUNDO DE VALAS, COM SOQUETE VIBRATÓRIO</v>
          </cell>
          <cell r="C144" t="str">
            <v>M2</v>
          </cell>
          <cell r="D144">
            <v>4.28</v>
          </cell>
          <cell r="E144" t="str">
            <v>(PMSP/SIURB - JUL 23)</v>
          </cell>
        </row>
        <row r="145">
          <cell r="A145">
            <v>20215</v>
          </cell>
          <cell r="B145" t="str">
            <v>LASTRO DE BRITA</v>
          </cell>
          <cell r="C145" t="str">
            <v>M3</v>
          </cell>
          <cell r="D145">
            <v>205.09</v>
          </cell>
          <cell r="E145" t="str">
            <v>(PMSP/SIURB - JUL 23)</v>
          </cell>
        </row>
        <row r="146">
          <cell r="A146">
            <v>20216</v>
          </cell>
          <cell r="B146" t="str">
            <v>LASTRO DE CONCRETO - 150KG CIM/M3</v>
          </cell>
          <cell r="C146" t="str">
            <v>M3</v>
          </cell>
          <cell r="D146">
            <v>497.77</v>
          </cell>
          <cell r="E146" t="str">
            <v>(PMSP/SIURB - JUL 23)</v>
          </cell>
        </row>
        <row r="147">
          <cell r="A147">
            <v>20217</v>
          </cell>
          <cell r="B147" t="str">
            <v>LASTRO DE CONCRETO COM AGREGADO RECICLADO - 150 KG CIM/M3</v>
          </cell>
          <cell r="C147" t="str">
            <v>M3</v>
          </cell>
          <cell r="D147">
            <v>433.93</v>
          </cell>
          <cell r="E147" t="str">
            <v>(PMSP/SIURB - JUL 23)</v>
          </cell>
        </row>
        <row r="148">
          <cell r="A148">
            <v>20300</v>
          </cell>
          <cell r="B148" t="str">
            <v>FUNDAÇÃO - FORMA</v>
          </cell>
          <cell r="C148" t="str">
            <v>.</v>
          </cell>
          <cell r="D148" t="str">
            <v>.</v>
          </cell>
        </row>
        <row r="149">
          <cell r="A149">
            <v>20301</v>
          </cell>
          <cell r="B149" t="str">
            <v>FORMA COMUM DE TÁBUAS DE PINUS</v>
          </cell>
          <cell r="C149" t="str">
            <v>M2</v>
          </cell>
          <cell r="D149">
            <v>82.88</v>
          </cell>
          <cell r="E149" t="str">
            <v>(PMSP/SIURB - JUL 23)</v>
          </cell>
        </row>
        <row r="150">
          <cell r="A150">
            <v>20304</v>
          </cell>
          <cell r="B150" t="str">
            <v>FORMA COMUM DE TÁBUAS DE PINUS - NÃO RECUPERÁVEL</v>
          </cell>
          <cell r="C150" t="str">
            <v>M2</v>
          </cell>
          <cell r="D150">
            <v>104.64</v>
          </cell>
          <cell r="E150" t="str">
            <v>(PMSP/SIURB - JUL 23)</v>
          </cell>
        </row>
        <row r="151">
          <cell r="A151">
            <v>20400</v>
          </cell>
          <cell r="B151" t="str">
            <v>FUNDAÇÃO - ARMADURA</v>
          </cell>
          <cell r="C151" t="str">
            <v>.</v>
          </cell>
          <cell r="D151" t="str">
            <v>.</v>
          </cell>
        </row>
        <row r="152">
          <cell r="A152">
            <v>20404</v>
          </cell>
          <cell r="B152" t="str">
            <v>ARMADURA EM AÇO CA-50</v>
          </cell>
          <cell r="C152" t="str">
            <v>KG</v>
          </cell>
          <cell r="D152">
            <v>12.61</v>
          </cell>
          <cell r="E152" t="str">
            <v>(PMSP/SIURB - JUL 23)</v>
          </cell>
        </row>
        <row r="153">
          <cell r="A153">
            <v>20407</v>
          </cell>
          <cell r="B153" t="str">
            <v>ARMADURA EM AÇO CA-60</v>
          </cell>
          <cell r="C153" t="str">
            <v>KG</v>
          </cell>
          <cell r="D153">
            <v>12.77</v>
          </cell>
          <cell r="E153" t="str">
            <v>(PMSP/SIURB - JUL 23)</v>
          </cell>
        </row>
        <row r="154">
          <cell r="A154">
            <v>20409</v>
          </cell>
          <cell r="B154" t="str">
            <v>ARMADURA EM AÇO CA-60 - TELA</v>
          </cell>
          <cell r="C154" t="str">
            <v>KG</v>
          </cell>
          <cell r="D154">
            <v>11.33</v>
          </cell>
          <cell r="E154" t="str">
            <v>(PMSP/SIURB - JUL 23)</v>
          </cell>
        </row>
        <row r="155">
          <cell r="A155">
            <v>20500</v>
          </cell>
          <cell r="B155" t="str">
            <v>FUNDAÇÃO - CONCRETO</v>
          </cell>
          <cell r="C155" t="str">
            <v>.</v>
          </cell>
          <cell r="D155" t="str">
            <v>.</v>
          </cell>
        </row>
        <row r="156">
          <cell r="A156">
            <v>20505</v>
          </cell>
          <cell r="B156" t="str">
            <v>CONCRETO FCK=15,0MPA - VIRADO NA OBRA</v>
          </cell>
          <cell r="C156" t="str">
            <v>M3</v>
          </cell>
          <cell r="D156">
            <v>580.22</v>
          </cell>
          <cell r="E156" t="str">
            <v>(PMSP/SIURB - JUL 23)</v>
          </cell>
        </row>
        <row r="157">
          <cell r="A157">
            <v>20506</v>
          </cell>
          <cell r="B157" t="str">
            <v>CONCRETO FCK=20,0MPA - VIRADO NA OBRA</v>
          </cell>
          <cell r="C157" t="str">
            <v>M3</v>
          </cell>
          <cell r="D157">
            <v>597.17999999999995</v>
          </cell>
          <cell r="E157" t="str">
            <v>(PMSP/SIURB - JUL 23)</v>
          </cell>
        </row>
        <row r="158">
          <cell r="A158">
            <v>20508</v>
          </cell>
          <cell r="B158" t="str">
            <v>CONCRETO FCK=15,0MPA - USINADO</v>
          </cell>
          <cell r="C158" t="str">
            <v>M3</v>
          </cell>
          <cell r="D158">
            <v>485.7</v>
          </cell>
          <cell r="E158" t="str">
            <v>(PMSP/SIURB - JUL 23)</v>
          </cell>
        </row>
        <row r="159">
          <cell r="A159">
            <v>20509</v>
          </cell>
          <cell r="B159" t="str">
            <v>CONCRETO FCK=20,0MPA - USINADO</v>
          </cell>
          <cell r="C159" t="str">
            <v>M3</v>
          </cell>
          <cell r="D159">
            <v>505.39</v>
          </cell>
          <cell r="E159" t="str">
            <v>(PMSP/SIURB - JUL 23)</v>
          </cell>
        </row>
        <row r="160">
          <cell r="A160">
            <v>20510</v>
          </cell>
          <cell r="B160" t="str">
            <v>CONCRETO FCK=25MPA - USINADO</v>
          </cell>
          <cell r="C160" t="str">
            <v>M3</v>
          </cell>
          <cell r="D160">
            <v>526.03</v>
          </cell>
          <cell r="E160" t="str">
            <v>(PMSP/SIURB - JUL 23)</v>
          </cell>
        </row>
        <row r="161">
          <cell r="A161">
            <v>20511</v>
          </cell>
          <cell r="B161" t="str">
            <v>CONCRETO FCK=30MPA - USINADO</v>
          </cell>
          <cell r="C161" t="str">
            <v>M3</v>
          </cell>
          <cell r="D161">
            <v>547.66</v>
          </cell>
          <cell r="E161" t="str">
            <v>(PMSP/SIURB - JUL 23)</v>
          </cell>
        </row>
        <row r="162">
          <cell r="A162">
            <v>20600</v>
          </cell>
          <cell r="B162" t="str">
            <v>EMBASAMENTO</v>
          </cell>
          <cell r="C162" t="str">
            <v>.</v>
          </cell>
          <cell r="D162" t="str">
            <v>.</v>
          </cell>
        </row>
        <row r="163">
          <cell r="A163">
            <v>20601</v>
          </cell>
          <cell r="B163" t="str">
            <v>ALVENARIA DE EMBASAMENTO - TIJOLOS MACIÇOS COMUNS</v>
          </cell>
          <cell r="C163" t="str">
            <v>M3</v>
          </cell>
          <cell r="D163">
            <v>950.46</v>
          </cell>
          <cell r="E163" t="str">
            <v>(PMSP/SIURB - JUL 23)</v>
          </cell>
        </row>
        <row r="164">
          <cell r="A164">
            <v>20605</v>
          </cell>
          <cell r="B164" t="str">
            <v>IMPERMEABILIZAÇÃO DO RESPALDO DA FUNDAÇÃO - ARGAMASSA IMPERMEÁVEL</v>
          </cell>
          <cell r="C164" t="str">
            <v>M2</v>
          </cell>
          <cell r="D164">
            <v>118.28</v>
          </cell>
          <cell r="E164" t="str">
            <v>(PMSP/SIURB - JUL 23)</v>
          </cell>
        </row>
        <row r="165">
          <cell r="A165">
            <v>20610</v>
          </cell>
          <cell r="B165" t="str">
            <v>REATERRO DE VALAS, INCLUSIVE APILOAMENTO</v>
          </cell>
          <cell r="C165" t="str">
            <v>M3</v>
          </cell>
          <cell r="D165">
            <v>34.58</v>
          </cell>
          <cell r="E165" t="str">
            <v>(PMSP/SIURB - JUL 23)</v>
          </cell>
        </row>
        <row r="166">
          <cell r="A166">
            <v>25000</v>
          </cell>
          <cell r="B166" t="str">
            <v>DEMOLIÇÕES</v>
          </cell>
          <cell r="C166" t="str">
            <v>.</v>
          </cell>
          <cell r="D166" t="str">
            <v>.</v>
          </cell>
        </row>
        <row r="167">
          <cell r="A167">
            <v>25001</v>
          </cell>
          <cell r="B167" t="str">
            <v>DEMOLIÇÃO DE ALVENARIA DE EMBASAMENTO - TIJOLOS MACIÇOS COMUNS</v>
          </cell>
          <cell r="C167" t="str">
            <v>M3</v>
          </cell>
          <cell r="D167">
            <v>77.66</v>
          </cell>
          <cell r="E167" t="str">
            <v>(PMSP/SIURB - JUL 23)</v>
          </cell>
        </row>
        <row r="168">
          <cell r="A168">
            <v>25003</v>
          </cell>
          <cell r="B168" t="str">
            <v>DEMOLIÇÃO MANUAL DE CONCRETO SIMPLES</v>
          </cell>
          <cell r="C168" t="str">
            <v>M3</v>
          </cell>
          <cell r="D168">
            <v>253.57</v>
          </cell>
          <cell r="E168" t="str">
            <v>(PMSP/SIURB - JUL 23)</v>
          </cell>
        </row>
        <row r="169">
          <cell r="A169">
            <v>25004</v>
          </cell>
          <cell r="B169" t="str">
            <v>DEMOLIÇÃO MANUAL DE CONCRETO ARMADO</v>
          </cell>
          <cell r="C169" t="str">
            <v>M3</v>
          </cell>
          <cell r="D169">
            <v>461.03</v>
          </cell>
          <cell r="E169" t="str">
            <v>(PMSP/SIURB - JUL 23)</v>
          </cell>
        </row>
        <row r="170">
          <cell r="A170">
            <v>25005</v>
          </cell>
          <cell r="B170" t="str">
            <v>DEMOLIÇÃO MECANIZADA DE CONCRETO SIMPLES</v>
          </cell>
          <cell r="C170" t="str">
            <v>M3</v>
          </cell>
          <cell r="D170">
            <v>195.22</v>
          </cell>
          <cell r="E170" t="str">
            <v>(PMSP/SIURB - JUL 23)</v>
          </cell>
        </row>
        <row r="171">
          <cell r="A171">
            <v>25006</v>
          </cell>
          <cell r="B171" t="str">
            <v>DEMOLIÇÃO MECANIZADA DE CONCRETO ARMADO</v>
          </cell>
          <cell r="C171" t="str">
            <v>M3</v>
          </cell>
          <cell r="D171">
            <v>390.44</v>
          </cell>
          <cell r="E171" t="str">
            <v>(PMSP/SIURB - JUL 23)</v>
          </cell>
        </row>
        <row r="172">
          <cell r="A172">
            <v>29000</v>
          </cell>
          <cell r="B172" t="str">
            <v>OUTROS SERVIÇOS</v>
          </cell>
          <cell r="C172" t="str">
            <v>.</v>
          </cell>
          <cell r="D172" t="str">
            <v>.</v>
          </cell>
        </row>
        <row r="173">
          <cell r="A173">
            <v>29040</v>
          </cell>
          <cell r="B173" t="str">
            <v>BUZINOTE PVC - 2", C=0,30 M</v>
          </cell>
          <cell r="C173" t="str">
            <v>UN</v>
          </cell>
          <cell r="D173">
            <v>13.28</v>
          </cell>
          <cell r="E173" t="str">
            <v>(PMSP/SIURB - JUL 23)</v>
          </cell>
        </row>
        <row r="174">
          <cell r="A174">
            <v>30000</v>
          </cell>
          <cell r="B174" t="str">
            <v>ESTRUTURA</v>
          </cell>
        </row>
        <row r="175">
          <cell r="A175" t="str">
            <v>30000.1</v>
          </cell>
          <cell r="B175" t="str">
            <v>SUPERESTRUTURA</v>
          </cell>
          <cell r="C175" t="str">
            <v>.</v>
          </cell>
          <cell r="D175" t="str">
            <v>.</v>
          </cell>
        </row>
        <row r="176">
          <cell r="A176" t="str">
            <v>30000.2</v>
          </cell>
          <cell r="B176" t="str">
            <v xml:space="preserve">PILARES, VIGAS, CINTAS EM CONCRETO ARMADO FCK=25Mpa, FORMAS, COMPONENTES, EQUIPAMENTOS, ETC. - FORNECIMENTO E EXECUÇÃO COMPLETA </v>
          </cell>
          <cell r="C176" t="str">
            <v>MV</v>
          </cell>
          <cell r="D176">
            <v>532.13</v>
          </cell>
          <cell r="E176" t="str">
            <v>(GOV.SP / FDE)</v>
          </cell>
        </row>
        <row r="177">
          <cell r="A177">
            <v>30100</v>
          </cell>
          <cell r="B177" t="str">
            <v>ESTRUTURA DE CONCRETO ARMADO - FORMAS</v>
          </cell>
          <cell r="C177" t="str">
            <v>.</v>
          </cell>
          <cell r="D177" t="str">
            <v>.</v>
          </cell>
        </row>
        <row r="178">
          <cell r="A178">
            <v>30101</v>
          </cell>
          <cell r="B178" t="str">
            <v>FORMA COMUM DE TÁBUAS DE PINUS - PLANA</v>
          </cell>
          <cell r="C178" t="str">
            <v>M2</v>
          </cell>
          <cell r="D178">
            <v>91.32</v>
          </cell>
          <cell r="E178" t="str">
            <v>(PMSP/SIURB - JUL 23)</v>
          </cell>
        </row>
        <row r="179">
          <cell r="A179">
            <v>30104</v>
          </cell>
          <cell r="B179" t="str">
            <v>FORMA COMUM DE TÁBUAS DE PINUS - NÃO RECUPERÁVEL</v>
          </cell>
          <cell r="C179" t="str">
            <v>M2</v>
          </cell>
          <cell r="D179">
            <v>104.64</v>
          </cell>
          <cell r="E179" t="str">
            <v>(PMSP/SIURB - JUL 23)</v>
          </cell>
        </row>
        <row r="180">
          <cell r="A180">
            <v>30111</v>
          </cell>
          <cell r="B180" t="str">
            <v>FORMA ESPECIAL DE CHAPAS RESINADAS (10MM) - CURVA</v>
          </cell>
          <cell r="C180" t="str">
            <v>M2</v>
          </cell>
          <cell r="D180">
            <v>129.88999999999999</v>
          </cell>
          <cell r="E180" t="str">
            <v>(PMSP/SIURB - JUL 23)</v>
          </cell>
        </row>
        <row r="181">
          <cell r="A181">
            <v>30113</v>
          </cell>
          <cell r="B181" t="str">
            <v>FORMA ESPECIAL DE CHAPAS PLASTIFICADAS (10MM) - CURVA</v>
          </cell>
          <cell r="C181" t="str">
            <v>M2</v>
          </cell>
          <cell r="D181">
            <v>141</v>
          </cell>
          <cell r="E181" t="str">
            <v>(PMSP/SIURB - JUL 23)</v>
          </cell>
        </row>
        <row r="182">
          <cell r="A182">
            <v>30114</v>
          </cell>
          <cell r="B182" t="str">
            <v>FORMA ESPECIAL DE CHAPAS RESINADAS (10MM) - PLANA</v>
          </cell>
          <cell r="C182" t="str">
            <v>M2</v>
          </cell>
          <cell r="D182">
            <v>109.03</v>
          </cell>
          <cell r="E182" t="str">
            <v>(PMSP/SIURB - JUL 23)</v>
          </cell>
        </row>
        <row r="183">
          <cell r="A183">
            <v>30115</v>
          </cell>
          <cell r="B183" t="str">
            <v>FORMA ESPECIAL DE CHAPAS RESINADAS (12MM) - PLANA</v>
          </cell>
          <cell r="C183" t="str">
            <v>M2</v>
          </cell>
          <cell r="D183">
            <v>111.52</v>
          </cell>
          <cell r="E183" t="str">
            <v>(PMSP/SIURB - JUL 23)</v>
          </cell>
        </row>
        <row r="184">
          <cell r="A184">
            <v>30116</v>
          </cell>
          <cell r="B184" t="str">
            <v>FORMA ESPECIAL DE CHAPAS PLASTIFICADAS (10MM) - PLANA</v>
          </cell>
          <cell r="C184" t="str">
            <v>M2</v>
          </cell>
          <cell r="D184">
            <v>119.78</v>
          </cell>
          <cell r="E184" t="str">
            <v>(PMSP/SIURB - JUL 23)</v>
          </cell>
        </row>
        <row r="185">
          <cell r="A185">
            <v>30117</v>
          </cell>
          <cell r="B185" t="str">
            <v>FORMA ESPECIAL DE CHAPAS PLASTIFICADAS (12MM) - PLANA</v>
          </cell>
          <cell r="C185" t="str">
            <v>M2</v>
          </cell>
          <cell r="D185">
            <v>115.41</v>
          </cell>
          <cell r="E185" t="str">
            <v>(PMSP/SIURB - JUL 23)</v>
          </cell>
        </row>
        <row r="186">
          <cell r="A186">
            <v>30120</v>
          </cell>
          <cell r="B186" t="str">
            <v>FORMA DE TUBO DE PAPELÃO, DIÂMETRO 350MM</v>
          </cell>
          <cell r="C186" t="str">
            <v>M</v>
          </cell>
          <cell r="D186">
            <v>155.03</v>
          </cell>
          <cell r="E186" t="str">
            <v>(PMSP/SIURB - JUL 23)</v>
          </cell>
        </row>
        <row r="187">
          <cell r="A187">
            <v>30130</v>
          </cell>
          <cell r="B187" t="str">
            <v>CIMBRAMENTO PARA ALTURAS ENTRE 3,01M E 7,00M</v>
          </cell>
          <cell r="C187" t="str">
            <v>M3</v>
          </cell>
          <cell r="D187">
            <v>42.78</v>
          </cell>
          <cell r="E187" t="str">
            <v>(PMSP/SIURB - JUL 23)</v>
          </cell>
        </row>
        <row r="188">
          <cell r="A188">
            <v>30200</v>
          </cell>
          <cell r="B188" t="str">
            <v>ESTRUTURA DE CONCRETO ARMADO - ARMADURA</v>
          </cell>
          <cell r="C188" t="str">
            <v>.</v>
          </cell>
          <cell r="D188" t="str">
            <v>.</v>
          </cell>
        </row>
        <row r="189">
          <cell r="A189">
            <v>30204</v>
          </cell>
          <cell r="B189" t="str">
            <v>ARMADURA EM AÇO CA-50</v>
          </cell>
          <cell r="C189" t="str">
            <v>KG</v>
          </cell>
          <cell r="D189">
            <v>12.61</v>
          </cell>
          <cell r="E189" t="str">
            <v>(PMSP/SIURB - JUL 23)</v>
          </cell>
        </row>
        <row r="190">
          <cell r="A190">
            <v>30207</v>
          </cell>
          <cell r="B190" t="str">
            <v>ARMADURA EM AÇO CA-60</v>
          </cell>
          <cell r="C190" t="str">
            <v>KG</v>
          </cell>
          <cell r="D190">
            <v>12.77</v>
          </cell>
          <cell r="E190" t="str">
            <v>(PMSP/SIURB - JUL 23)</v>
          </cell>
        </row>
        <row r="191">
          <cell r="A191">
            <v>30209</v>
          </cell>
          <cell r="B191" t="str">
            <v>ARMADURA EM AÇO CA-60 - TELA</v>
          </cell>
          <cell r="C191" t="str">
            <v>KG</v>
          </cell>
          <cell r="D191">
            <v>11.33</v>
          </cell>
          <cell r="E191" t="str">
            <v>(PMSP/SIURB - JUL 23)</v>
          </cell>
        </row>
        <row r="192">
          <cell r="A192">
            <v>30300</v>
          </cell>
          <cell r="B192" t="str">
            <v>ESTRUTURA DE CONCRETO ARMADO - CONCRETO</v>
          </cell>
          <cell r="C192" t="str">
            <v>.</v>
          </cell>
          <cell r="D192" t="str">
            <v>.</v>
          </cell>
        </row>
        <row r="193">
          <cell r="A193">
            <v>30305</v>
          </cell>
          <cell r="B193" t="str">
            <v>CONCRETO FCK = 15,0MPA - VIRADO NA OBRA</v>
          </cell>
          <cell r="C193" t="str">
            <v>M3</v>
          </cell>
          <cell r="D193">
            <v>580.21</v>
          </cell>
          <cell r="E193" t="str">
            <v>(PMSP/SIURB - JUL 23)</v>
          </cell>
        </row>
        <row r="194">
          <cell r="A194">
            <v>30307</v>
          </cell>
          <cell r="B194" t="str">
            <v>CONCRETO FCK = 20,0MPA - VIRADO NA OBRA</v>
          </cell>
          <cell r="C194" t="str">
            <v>M3</v>
          </cell>
          <cell r="D194">
            <v>597.17999999999995</v>
          </cell>
          <cell r="E194" t="str">
            <v>(PMSP/SIURB - JUL 23)</v>
          </cell>
        </row>
        <row r="195">
          <cell r="A195">
            <v>30308</v>
          </cell>
          <cell r="B195" t="str">
            <v>CONCRETO FCK = 25,0MPA - VIRADO NA OBRA</v>
          </cell>
          <cell r="C195" t="str">
            <v>M3</v>
          </cell>
          <cell r="D195">
            <v>615.39</v>
          </cell>
          <cell r="E195" t="str">
            <v>(PMSP/SIURB - JUL 23)</v>
          </cell>
        </row>
        <row r="196">
          <cell r="A196">
            <v>30309</v>
          </cell>
          <cell r="B196" t="str">
            <v>CONCRETO FCK = 15,0MPA - USINADO</v>
          </cell>
          <cell r="C196" t="str">
            <v>M3</v>
          </cell>
          <cell r="D196">
            <v>485.7</v>
          </cell>
          <cell r="E196" t="str">
            <v>(PMSP/SIURB - JUL 23)</v>
          </cell>
        </row>
        <row r="197">
          <cell r="A197">
            <v>30315</v>
          </cell>
          <cell r="B197" t="str">
            <v>CONCRETO FCK = 20,0MPA - USINADO</v>
          </cell>
          <cell r="C197" t="str">
            <v>M3</v>
          </cell>
          <cell r="D197">
            <v>505.39</v>
          </cell>
          <cell r="E197" t="str">
            <v>(PMSP/SIURB - JUL 23)</v>
          </cell>
        </row>
        <row r="198">
          <cell r="A198">
            <v>30316</v>
          </cell>
          <cell r="B198" t="str">
            <v>CONCRETO FCK = 20,0MPA - USINADO E BOMBEÁVEL</v>
          </cell>
          <cell r="C198" t="str">
            <v>M3</v>
          </cell>
          <cell r="D198">
            <v>482.46</v>
          </cell>
          <cell r="E198" t="str">
            <v>(PMSP/SIURB - JUL 23)</v>
          </cell>
        </row>
        <row r="199">
          <cell r="A199">
            <v>30317</v>
          </cell>
          <cell r="B199" t="str">
            <v>CONCRETO FCK = 25,0MPA - USINADO</v>
          </cell>
          <cell r="C199" t="str">
            <v>M3</v>
          </cell>
          <cell r="D199">
            <v>526.03</v>
          </cell>
          <cell r="E199" t="str">
            <v>(PMSP/SIURB - JUL 23)</v>
          </cell>
        </row>
        <row r="200">
          <cell r="A200">
            <v>30318</v>
          </cell>
          <cell r="B200" t="str">
            <v>CONCRETO FCK = 25,0MPA - USINADO E BOMBEÁVEL</v>
          </cell>
          <cell r="C200" t="str">
            <v>M3</v>
          </cell>
          <cell r="D200">
            <v>502.96</v>
          </cell>
          <cell r="E200" t="str">
            <v>(PMSP/SIURB - JUL 23)</v>
          </cell>
        </row>
        <row r="201">
          <cell r="A201">
            <v>30319</v>
          </cell>
          <cell r="B201" t="str">
            <v>CONCRETO USINADO, BOMBEÁVEL FCK = 20MPA COM PEDRA 1</v>
          </cell>
          <cell r="C201" t="str">
            <v>M3</v>
          </cell>
          <cell r="D201">
            <v>487.61</v>
          </cell>
          <cell r="E201" t="str">
            <v>(PMSP/SIURB - JUL 23)</v>
          </cell>
        </row>
        <row r="202">
          <cell r="A202">
            <v>30320</v>
          </cell>
          <cell r="B202" t="str">
            <v>CONCRETO FCK = 30,0MPA - USINADO</v>
          </cell>
          <cell r="C202" t="str">
            <v>M3</v>
          </cell>
          <cell r="D202">
            <v>547.66</v>
          </cell>
          <cell r="E202" t="str">
            <v>(PMSP/SIURB - JUL 23)</v>
          </cell>
        </row>
        <row r="203">
          <cell r="A203">
            <v>30321</v>
          </cell>
          <cell r="B203" t="str">
            <v>CONCRETO FCK = 30,0MPA - USINADO E BOMBEÁVEL</v>
          </cell>
          <cell r="C203" t="str">
            <v>M3</v>
          </cell>
          <cell r="D203">
            <v>524.95000000000005</v>
          </cell>
          <cell r="E203" t="str">
            <v>(PMSP/SIURB - JUL 23)</v>
          </cell>
        </row>
        <row r="204">
          <cell r="A204">
            <v>30322</v>
          </cell>
          <cell r="B204" t="str">
            <v>CONCRETO FCK = 35,0MPA - USINADO</v>
          </cell>
          <cell r="C204" t="str">
            <v>M3</v>
          </cell>
          <cell r="D204">
            <v>570.32000000000005</v>
          </cell>
          <cell r="E204" t="str">
            <v>(PMSP/SIURB - JUL 23)</v>
          </cell>
        </row>
        <row r="205">
          <cell r="A205">
            <v>30323</v>
          </cell>
          <cell r="B205" t="str">
            <v>CONCRETO FCK = 35,0MPA - USINADO E BOMBEÁVEL</v>
          </cell>
          <cell r="C205" t="str">
            <v>M3</v>
          </cell>
          <cell r="D205">
            <v>548</v>
          </cell>
          <cell r="E205" t="str">
            <v>(PMSP/SIURB - JUL 23)</v>
          </cell>
        </row>
        <row r="206">
          <cell r="A206">
            <v>30324</v>
          </cell>
          <cell r="B206" t="str">
            <v>CONCRETO FCK = 40,0MPA - USINADO</v>
          </cell>
          <cell r="C206" t="str">
            <v>M3</v>
          </cell>
          <cell r="D206">
            <v>594.07000000000005</v>
          </cell>
          <cell r="E206" t="str">
            <v>(PMSP/SIURB - JUL 23)</v>
          </cell>
        </row>
        <row r="207">
          <cell r="A207">
            <v>30325</v>
          </cell>
          <cell r="B207" t="str">
            <v>CONCRETO FCK = 40,0MPA - USINADO E BOMBEÁVEL</v>
          </cell>
          <cell r="C207" t="str">
            <v>M3</v>
          </cell>
          <cell r="D207">
            <v>572.76</v>
          </cell>
          <cell r="E207" t="str">
            <v>(PMSP/SIURB - JUL 23)</v>
          </cell>
        </row>
        <row r="208">
          <cell r="A208">
            <v>30330</v>
          </cell>
          <cell r="B208" t="str">
            <v>BOMBEAMENTO DE CONCRETO</v>
          </cell>
          <cell r="C208" t="str">
            <v>M3</v>
          </cell>
          <cell r="D208">
            <v>59.38</v>
          </cell>
          <cell r="E208" t="str">
            <v>(PMSP/SIURB - JUL 23)</v>
          </cell>
        </row>
        <row r="209">
          <cell r="A209">
            <v>30400</v>
          </cell>
          <cell r="B209" t="str">
            <v>ESTRUTURA DE CONCRETO - LAJE MISTA</v>
          </cell>
          <cell r="C209" t="str">
            <v>.</v>
          </cell>
          <cell r="D209" t="str">
            <v>.</v>
          </cell>
        </row>
        <row r="210">
          <cell r="A210">
            <v>30419</v>
          </cell>
          <cell r="B210" t="str">
            <v>LAJE MISTA TRELIÇADA H-8CM COM CAPEAMENTO 4CM (12CM)</v>
          </cell>
          <cell r="C210" t="str">
            <v>M2</v>
          </cell>
          <cell r="D210">
            <v>162.61000000000001</v>
          </cell>
          <cell r="E210" t="str">
            <v>(PMSP/SIURB - JUL 23)</v>
          </cell>
        </row>
        <row r="211">
          <cell r="A211">
            <v>30420</v>
          </cell>
          <cell r="B211" t="str">
            <v>LAJE MISTA TRELIÇADA H-10CM COM CAPEAMENTO 4CM (14CM)</v>
          </cell>
          <cell r="C211" t="str">
            <v>M2</v>
          </cell>
          <cell r="D211">
            <v>178.82</v>
          </cell>
          <cell r="E211" t="str">
            <v>(PMSP/SIURB - JUL 23)</v>
          </cell>
        </row>
        <row r="212">
          <cell r="A212">
            <v>30421</v>
          </cell>
          <cell r="B212" t="str">
            <v>LAJE MISTA TRELIÇADA H-12CM COM CAPEAMENTO 4CM (16CM)</v>
          </cell>
          <cell r="C212" t="str">
            <v>M2</v>
          </cell>
          <cell r="D212">
            <v>192.97</v>
          </cell>
          <cell r="E212" t="str">
            <v>(PMSP/SIURB - JUL 23)</v>
          </cell>
        </row>
        <row r="213">
          <cell r="A213">
            <v>30422</v>
          </cell>
          <cell r="B213" t="str">
            <v>LAJE MISTA TRELIÇADA H-15CM COM CAPEAMENTO 4CM (19CM)</v>
          </cell>
          <cell r="C213" t="str">
            <v>M2</v>
          </cell>
          <cell r="D213">
            <v>237.32</v>
          </cell>
          <cell r="E213" t="str">
            <v>(PMSP/SIURB - JUL 23)</v>
          </cell>
        </row>
        <row r="214">
          <cell r="A214">
            <v>30423</v>
          </cell>
          <cell r="B214" t="str">
            <v>LAJE MISTA TRELIÇADA H-20CM COM CAPEAMENTO 4CM (24CM)</v>
          </cell>
          <cell r="C214" t="str">
            <v>M2</v>
          </cell>
          <cell r="D214">
            <v>247.77</v>
          </cell>
          <cell r="E214" t="str">
            <v>(PMSP/SIURB - JUL 23)</v>
          </cell>
        </row>
        <row r="215">
          <cell r="A215">
            <v>30424</v>
          </cell>
          <cell r="B215" t="str">
            <v>LAJE MISTA TRELIÇADA H-25CM COM CAPEAMENTO 5CM (30CM)</v>
          </cell>
          <cell r="C215" t="str">
            <v>M2</v>
          </cell>
          <cell r="D215">
            <v>304.64999999999998</v>
          </cell>
          <cell r="E215" t="str">
            <v>(PMSP/SIURB - JUL 23)</v>
          </cell>
        </row>
        <row r="216">
          <cell r="A216">
            <v>34000</v>
          </cell>
          <cell r="B216" t="str">
            <v>ESTRUTURA DE CONCRETO - RECUPERAÇÃO E TRATAMENTO</v>
          </cell>
          <cell r="C216" t="str">
            <v>.</v>
          </cell>
          <cell r="D216" t="str">
            <v>.</v>
          </cell>
        </row>
        <row r="217">
          <cell r="A217">
            <v>34002</v>
          </cell>
          <cell r="B217" t="str">
            <v>APICOAMENTO DE SUPERFÍCIE DE CONCRETO</v>
          </cell>
          <cell r="C217" t="str">
            <v>M2</v>
          </cell>
          <cell r="D217">
            <v>115.26</v>
          </cell>
          <cell r="E217" t="str">
            <v>(PMSP/SIURB - JUL 23)</v>
          </cell>
        </row>
        <row r="218">
          <cell r="A218">
            <v>34005</v>
          </cell>
          <cell r="B218" t="str">
            <v>LIMPEZA DE SUPERFÍCIES COM HIDROJATEAMENTO</v>
          </cell>
          <cell r="C218" t="str">
            <v>M2</v>
          </cell>
          <cell r="D218">
            <v>7.99</v>
          </cell>
          <cell r="E218" t="str">
            <v>(PMSP/SIURB - JUL 23)</v>
          </cell>
        </row>
        <row r="219">
          <cell r="A219">
            <v>34010</v>
          </cell>
          <cell r="B219" t="str">
            <v>LIMPEZA E REMOÇÃO DE SUPERFÍCIE DETERIORADA COM JATEAMENTO</v>
          </cell>
          <cell r="C219" t="str">
            <v>M2</v>
          </cell>
          <cell r="D219">
            <v>116.61</v>
          </cell>
          <cell r="E219" t="str">
            <v>(PMSP/SIURB - JUL 23)</v>
          </cell>
        </row>
        <row r="220">
          <cell r="A220">
            <v>34015</v>
          </cell>
          <cell r="B220" t="str">
            <v>LIMPEZA DE JUNTA DE DILATAÇÃO COM REMOÇÃO DO EXCESSO DE CONCRETO - ATÉ 3CM</v>
          </cell>
          <cell r="C220" t="str">
            <v>M</v>
          </cell>
          <cell r="D220">
            <v>33.46</v>
          </cell>
          <cell r="E220" t="str">
            <v>(PMSP/SIURB - JUL 23)</v>
          </cell>
        </row>
        <row r="221">
          <cell r="A221">
            <v>34018</v>
          </cell>
          <cell r="B221" t="str">
            <v>LIMPEZA DE CONCRETO E ARMADURA COM ESCOVA DE AÇO</v>
          </cell>
          <cell r="C221" t="str">
            <v>M2</v>
          </cell>
          <cell r="D221">
            <v>16.45</v>
          </cell>
          <cell r="E221" t="str">
            <v>(PMSP/SIURB - JUL 23)</v>
          </cell>
        </row>
        <row r="222">
          <cell r="A222">
            <v>34022</v>
          </cell>
          <cell r="B222" t="str">
            <v>TRATAMENTO DE ARMADURA COM APLICAÇÃO DE PRODUTO INIBIDOR OXIDANTE</v>
          </cell>
          <cell r="C222" t="str">
            <v>M</v>
          </cell>
          <cell r="D222">
            <v>6.46</v>
          </cell>
          <cell r="E222" t="str">
            <v>(PMSP/SIURB - JUL 23)</v>
          </cell>
        </row>
        <row r="223">
          <cell r="A223">
            <v>34024</v>
          </cell>
          <cell r="B223" t="str">
            <v>LIXAMENTO MECÂNICO EM SUPERFÍCIES DE CONCRETO</v>
          </cell>
          <cell r="C223" t="str">
            <v>M2</v>
          </cell>
          <cell r="D223">
            <v>9.1300000000000008</v>
          </cell>
          <cell r="E223" t="str">
            <v>(PMSP/SIURB - JUL 23)</v>
          </cell>
        </row>
        <row r="224">
          <cell r="A224">
            <v>34025</v>
          </cell>
          <cell r="B224" t="str">
            <v>PREPARO E APLICAÇÃO DE ESTUQUE</v>
          </cell>
          <cell r="C224" t="str">
            <v>M2</v>
          </cell>
          <cell r="D224">
            <v>20.100000000000001</v>
          </cell>
          <cell r="E224" t="str">
            <v>(PMSP/SIURB - JUL 23)</v>
          </cell>
        </row>
        <row r="225">
          <cell r="A225">
            <v>34026</v>
          </cell>
          <cell r="B225" t="str">
            <v>LIXAMENTO MANUAL DE SUPERFÍCIES DE CONCRETO</v>
          </cell>
          <cell r="C225" t="str">
            <v>M2</v>
          </cell>
          <cell r="D225">
            <v>7.41</v>
          </cell>
          <cell r="E225" t="str">
            <v>(PMSP/SIURB - JUL 23)</v>
          </cell>
        </row>
        <row r="226">
          <cell r="A226">
            <v>34050</v>
          </cell>
          <cell r="B226" t="str">
            <v>POLIMENTO DE CONCRETO</v>
          </cell>
          <cell r="C226" t="str">
            <v>M2</v>
          </cell>
          <cell r="D226">
            <v>6.95</v>
          </cell>
          <cell r="E226" t="str">
            <v>(PMSP/SIURB - JUL 23)</v>
          </cell>
        </row>
        <row r="227">
          <cell r="A227">
            <v>34051</v>
          </cell>
          <cell r="B227" t="str">
            <v>POLIMENTO DE CONCRETO NOVO</v>
          </cell>
          <cell r="C227" t="str">
            <v>M2</v>
          </cell>
          <cell r="D227">
            <v>6.95</v>
          </cell>
          <cell r="E227" t="str">
            <v>(PMSP/SIURB - JUL 23)</v>
          </cell>
        </row>
        <row r="228">
          <cell r="A228">
            <v>34060</v>
          </cell>
          <cell r="B228" t="str">
            <v>PREPARAÇÃO DE PONTE DE ADERÊNCIA COM ADESIVO A BASE DE EPÓXI</v>
          </cell>
          <cell r="C228" t="str">
            <v>M2</v>
          </cell>
          <cell r="D228">
            <v>162.71</v>
          </cell>
          <cell r="E228" t="str">
            <v>(PMSP/SIURB - JUL 23)</v>
          </cell>
        </row>
        <row r="229">
          <cell r="A229">
            <v>34070</v>
          </cell>
          <cell r="B229" t="str">
            <v>ANCORAGEM DE BARRAS DE AÇO COM ADESIVO A BASE DE EPÓXI</v>
          </cell>
          <cell r="C229" t="str">
            <v>UN</v>
          </cell>
          <cell r="D229">
            <v>12.96</v>
          </cell>
          <cell r="E229" t="str">
            <v>(PMSP/SIURB - JUL 23)</v>
          </cell>
        </row>
        <row r="230">
          <cell r="A230">
            <v>35000</v>
          </cell>
          <cell r="B230" t="str">
            <v>DEMOLIÇÕES</v>
          </cell>
          <cell r="C230" t="str">
            <v>.</v>
          </cell>
          <cell r="D230" t="str">
            <v>.</v>
          </cell>
        </row>
        <row r="231">
          <cell r="A231">
            <v>35001</v>
          </cell>
          <cell r="B231" t="str">
            <v>DEMOLIÇÃO MECANIZADA DE CONCRETO SIMPLES</v>
          </cell>
          <cell r="C231" t="str">
            <v>M3</v>
          </cell>
          <cell r="D231">
            <v>195.22</v>
          </cell>
          <cell r="E231" t="str">
            <v>(PMSP/SIURB - JUL 23)</v>
          </cell>
        </row>
        <row r="232">
          <cell r="A232">
            <v>35002</v>
          </cell>
          <cell r="B232" t="str">
            <v>DEMOLIÇÃO MECANIZADA DE CONCRETO ARMADO</v>
          </cell>
          <cell r="C232" t="str">
            <v>M3</v>
          </cell>
          <cell r="D232">
            <v>390.44</v>
          </cell>
          <cell r="E232" t="str">
            <v>(PMSP/SIURB - JUL 23)</v>
          </cell>
        </row>
        <row r="233">
          <cell r="A233">
            <v>35003</v>
          </cell>
          <cell r="B233" t="str">
            <v>DEMOLIÇÃO MANUAL DE CONCRETO SIMPLES</v>
          </cell>
          <cell r="C233" t="str">
            <v>M3</v>
          </cell>
          <cell r="D233">
            <v>253.57</v>
          </cell>
          <cell r="E233" t="str">
            <v>(PMSP/SIURB - JUL 23)</v>
          </cell>
        </row>
        <row r="234">
          <cell r="A234">
            <v>35004</v>
          </cell>
          <cell r="B234" t="str">
            <v>DEMOLIÇÃO MANUAL DE CONCRETO ARMADO</v>
          </cell>
          <cell r="C234" t="str">
            <v>M3</v>
          </cell>
          <cell r="D234">
            <v>461.03</v>
          </cell>
          <cell r="E234" t="str">
            <v>(PMSP/SIURB - JUL 23)</v>
          </cell>
        </row>
        <row r="235">
          <cell r="A235">
            <v>35005</v>
          </cell>
          <cell r="B235" t="str">
            <v>DEMOLIÇÃO DE LAJES MISTAS COM ESPESSURA FINAL IGUAL OU INFERIOR A 16CM</v>
          </cell>
          <cell r="C235" t="str">
            <v>M2</v>
          </cell>
          <cell r="D235">
            <v>40.340000000000003</v>
          </cell>
          <cell r="E235" t="str">
            <v>(PMSP/SIURB - JUL 23)</v>
          </cell>
        </row>
        <row r="236">
          <cell r="A236">
            <v>35006</v>
          </cell>
          <cell r="B236" t="str">
            <v>DEMOLIÇÃO DE LAJES MISTAS COM ESPESSURA FINAL SUPERIOR A 16 CM, ATÉ 30CM</v>
          </cell>
          <cell r="C236" t="str">
            <v>M2</v>
          </cell>
          <cell r="D236">
            <v>57.63</v>
          </cell>
          <cell r="E236" t="str">
            <v>(PMSP/SIURB - JUL 23)</v>
          </cell>
        </row>
        <row r="237">
          <cell r="A237">
            <v>36000</v>
          </cell>
          <cell r="B237" t="str">
            <v>ESTRUTURA METÁLICA VERTICAL</v>
          </cell>
          <cell r="C237" t="str">
            <v>.</v>
          </cell>
          <cell r="D237" t="str">
            <v>.</v>
          </cell>
        </row>
        <row r="238">
          <cell r="A238">
            <v>36001</v>
          </cell>
          <cell r="B238" t="str">
            <v>FORNECIMENTO E MONTAGEM DE ESTRUTURA METÁLICA VERTICAL - NÃO PATINÁVEL</v>
          </cell>
          <cell r="C238" t="str">
            <v>KG</v>
          </cell>
          <cell r="D238">
            <v>25.43</v>
          </cell>
          <cell r="E238" t="str">
            <v>(PMSP/SIURB - JUL 23)</v>
          </cell>
        </row>
        <row r="239">
          <cell r="A239">
            <v>36002</v>
          </cell>
          <cell r="B239" t="str">
            <v>FORNECIMENTO E MONTAGEM DE ESTRUTURA METÁLICA VERTICAL - PATINÁVEL</v>
          </cell>
          <cell r="C239" t="str">
            <v>KG</v>
          </cell>
          <cell r="D239">
            <v>27.19</v>
          </cell>
          <cell r="E239" t="str">
            <v>(PMSP/SIURB - JUL 23)</v>
          </cell>
        </row>
        <row r="240">
          <cell r="A240">
            <v>40000</v>
          </cell>
          <cell r="B240" t="str">
            <v>VEDOS</v>
          </cell>
        </row>
        <row r="241">
          <cell r="A241">
            <v>40100</v>
          </cell>
          <cell r="B241" t="str">
            <v>ALVENARIA DE TIJOLOS E BLOCOS</v>
          </cell>
          <cell r="C241" t="str">
            <v>.</v>
          </cell>
          <cell r="D241" t="str">
            <v>.</v>
          </cell>
        </row>
        <row r="242">
          <cell r="A242">
            <v>40101</v>
          </cell>
          <cell r="B242" t="str">
            <v>TIJOLOS MACIÇOS COMUNS - ESPELHO</v>
          </cell>
          <cell r="C242" t="str">
            <v>M2</v>
          </cell>
          <cell r="D242">
            <v>73.239999999999995</v>
          </cell>
          <cell r="E242" t="str">
            <v>(PMSP/SIURB - JUL 23)</v>
          </cell>
        </row>
        <row r="243">
          <cell r="A243">
            <v>40102</v>
          </cell>
          <cell r="B243" t="str">
            <v>TIJOLOS MACIÇOS COMUNS - 1/2 TIJOLO</v>
          </cell>
          <cell r="C243" t="str">
            <v>M2</v>
          </cell>
          <cell r="D243">
            <v>136.30000000000001</v>
          </cell>
          <cell r="E243" t="str">
            <v>(PMSP/SIURB - JUL 23)</v>
          </cell>
        </row>
        <row r="244">
          <cell r="A244">
            <v>40104</v>
          </cell>
          <cell r="B244" t="str">
            <v>TIJOLOS MACIÇOS COMUNS - 1 1/2 TIJOLO</v>
          </cell>
          <cell r="C244" t="str">
            <v>M2</v>
          </cell>
          <cell r="D244">
            <v>320.2</v>
          </cell>
          <cell r="E244" t="str">
            <v>(PMSP/SIURB - JUL 23)</v>
          </cell>
        </row>
        <row r="245">
          <cell r="A245">
            <v>40111</v>
          </cell>
          <cell r="B245" t="str">
            <v>TIJOLOS MACIÇOS COMUNS - APARENTE, 1/2 TIJOLO</v>
          </cell>
          <cell r="C245" t="str">
            <v>M2</v>
          </cell>
          <cell r="D245">
            <v>136.30000000000001</v>
          </cell>
          <cell r="E245" t="str">
            <v>(PMSP/SIURB - JUL 23)</v>
          </cell>
        </row>
        <row r="246">
          <cell r="A246">
            <v>40112</v>
          </cell>
          <cell r="B246" t="str">
            <v>TIJOLOS MACIÇOS COMUNS - APARENTE, 1 TIJOLO</v>
          </cell>
          <cell r="C246" t="str">
            <v>M2</v>
          </cell>
          <cell r="D246">
            <v>234.8</v>
          </cell>
          <cell r="E246" t="str">
            <v>(PMSP/SIURB - JUL 23)</v>
          </cell>
        </row>
        <row r="247">
          <cell r="A247">
            <v>40115</v>
          </cell>
          <cell r="B247" t="str">
            <v>TIJOLOS CERÂMICOS FURADOS - 1/2 TIJOLO</v>
          </cell>
          <cell r="C247" t="str">
            <v>M2</v>
          </cell>
          <cell r="D247">
            <v>91.38</v>
          </cell>
          <cell r="E247" t="str">
            <v>(PMSP/SIURB - JUL 23)</v>
          </cell>
        </row>
        <row r="248">
          <cell r="A248">
            <v>40116</v>
          </cell>
          <cell r="B248" t="str">
            <v>TIJOLOS CERÂMICOS FURADOS - 1 TIJOLO</v>
          </cell>
          <cell r="C248" t="str">
            <v>M2</v>
          </cell>
          <cell r="D248">
            <v>162.80000000000001</v>
          </cell>
          <cell r="E248" t="str">
            <v>(PMSP/SIURB - JUL 23)</v>
          </cell>
        </row>
        <row r="249">
          <cell r="A249">
            <v>40120</v>
          </cell>
          <cell r="B249" t="str">
            <v>TIJOLOS LAMINADOS - ESPELHO</v>
          </cell>
          <cell r="C249" t="str">
            <v>M2</v>
          </cell>
          <cell r="D249">
            <v>226.84</v>
          </cell>
          <cell r="E249" t="str">
            <v>(PMSP/SIURB - JUL 23)</v>
          </cell>
        </row>
        <row r="250">
          <cell r="A250">
            <v>40121</v>
          </cell>
          <cell r="B250" t="str">
            <v>TIJOLOS LAMINADOS - 1/2 TIJOLO</v>
          </cell>
          <cell r="C250" t="str">
            <v>M2</v>
          </cell>
          <cell r="D250">
            <v>373.57</v>
          </cell>
          <cell r="E250" t="str">
            <v>(PMSP/SIURB - JUL 23)</v>
          </cell>
        </row>
        <row r="251">
          <cell r="A251">
            <v>40122</v>
          </cell>
          <cell r="B251" t="str">
            <v>TIJOLOS LAMINADOS - 1 TIJOLO</v>
          </cell>
          <cell r="C251" t="str">
            <v>M2</v>
          </cell>
          <cell r="D251">
            <v>676.58</v>
          </cell>
          <cell r="E251" t="str">
            <v>(PMSP/SIURB - JUL 23)</v>
          </cell>
        </row>
        <row r="252">
          <cell r="A252">
            <v>40125</v>
          </cell>
          <cell r="B252" t="str">
            <v>TIJOLOS DE VIDRO - CANELADO, 19X19CM</v>
          </cell>
          <cell r="C252" t="str">
            <v>M2</v>
          </cell>
          <cell r="D252">
            <v>881.95</v>
          </cell>
          <cell r="E252" t="str">
            <v>(PMSP/SIURB - JUL 23)</v>
          </cell>
        </row>
        <row r="253">
          <cell r="A253">
            <v>40126</v>
          </cell>
          <cell r="B253" t="str">
            <v>TIJOLOS DE VIDRO - TIJOLINHO, 19X19CM</v>
          </cell>
          <cell r="C253" t="str">
            <v>M2</v>
          </cell>
          <cell r="D253">
            <v>906.41</v>
          </cell>
          <cell r="E253" t="str">
            <v>(PMSP/SIURB - JUL 23)</v>
          </cell>
        </row>
        <row r="254">
          <cell r="A254">
            <v>40127</v>
          </cell>
          <cell r="B254" t="str">
            <v>TIJOLOS DE VIDRO - VENTILAÇÃO TIPO VENEZIANA</v>
          </cell>
          <cell r="C254" t="str">
            <v>M2</v>
          </cell>
          <cell r="D254">
            <v>1089.9100000000001</v>
          </cell>
          <cell r="E254" t="str">
            <v>(PMSP/SIURB - JUL 23)</v>
          </cell>
        </row>
        <row r="255">
          <cell r="A255">
            <v>40131</v>
          </cell>
          <cell r="B255" t="str">
            <v>BLOCOS VAZADOS DE CONCRETO ESTRUTURAL - 14CM - 8MPA</v>
          </cell>
          <cell r="C255" t="str">
            <v>M2</v>
          </cell>
          <cell r="D255">
            <v>104.93</v>
          </cell>
          <cell r="E255" t="str">
            <v>(PMSP/SIURB - JUL 23)</v>
          </cell>
        </row>
        <row r="256">
          <cell r="A256">
            <v>40132</v>
          </cell>
          <cell r="B256" t="str">
            <v>BLOCOS VAZADOS DE CONCRETO ESTRUTURAL - 14CM - 10MPA</v>
          </cell>
          <cell r="C256" t="str">
            <v>M2</v>
          </cell>
          <cell r="D256">
            <v>116.72</v>
          </cell>
          <cell r="E256" t="str">
            <v>(PMSP/SIURB - JUL 23)</v>
          </cell>
        </row>
        <row r="257">
          <cell r="A257">
            <v>40133</v>
          </cell>
          <cell r="B257" t="str">
            <v>BLOCOS VAZADOS DE CONCRETO ESTRUTURAL - 14CM - 12MPA</v>
          </cell>
          <cell r="C257" t="str">
            <v>M2</v>
          </cell>
          <cell r="D257">
            <v>121.05</v>
          </cell>
          <cell r="E257" t="str">
            <v>(PMSP/SIURB - JUL 23)</v>
          </cell>
        </row>
        <row r="258">
          <cell r="A258">
            <v>40134</v>
          </cell>
          <cell r="B258" t="str">
            <v>BLOCOS VAZADOS DE CONCRETO ESTRUTURAL - 14CM - 14MPA</v>
          </cell>
          <cell r="C258" t="str">
            <v>M2</v>
          </cell>
          <cell r="D258">
            <v>123.01</v>
          </cell>
          <cell r="E258" t="str">
            <v>(PMSP/SIURB - JUL 23)</v>
          </cell>
        </row>
        <row r="259">
          <cell r="A259">
            <v>40135</v>
          </cell>
          <cell r="B259" t="str">
            <v>BLOCOS VAZADOS DE CONCRETO ESTRUTURAL - 19CM - 8MPA</v>
          </cell>
          <cell r="C259" t="str">
            <v>M2</v>
          </cell>
          <cell r="D259">
            <v>129.87</v>
          </cell>
          <cell r="E259" t="str">
            <v>(PMSP/SIURB - JUL 23)</v>
          </cell>
        </row>
        <row r="260">
          <cell r="A260">
            <v>40136</v>
          </cell>
          <cell r="B260" t="str">
            <v>BLOCOS VAZADOS DE CONCRETO ESTRURURAL - 19CM - 10MPA</v>
          </cell>
          <cell r="C260" t="str">
            <v>M2</v>
          </cell>
          <cell r="D260">
            <v>138.65</v>
          </cell>
          <cell r="E260" t="str">
            <v>(PMSP/SIURB - JUL 23)</v>
          </cell>
        </row>
        <row r="261">
          <cell r="A261">
            <v>40137</v>
          </cell>
          <cell r="B261" t="str">
            <v>BLOCOS VAZADOS DE CONCRETO ESTRUTURAL - 19CM - 12MPA</v>
          </cell>
          <cell r="C261" t="str">
            <v>M2</v>
          </cell>
          <cell r="D261">
            <v>139.96</v>
          </cell>
          <cell r="E261" t="str">
            <v>(PMSP/SIURB - JUL 23)</v>
          </cell>
        </row>
        <row r="262">
          <cell r="A262">
            <v>40138</v>
          </cell>
          <cell r="B262" t="str">
            <v>BLOCOS VAZADOS DE CONCRETO ESTRUTURAL - 19CM - 14MPA</v>
          </cell>
          <cell r="C262" t="str">
            <v>M2</v>
          </cell>
          <cell r="D262">
            <v>149.38999999999999</v>
          </cell>
          <cell r="E262" t="str">
            <v>(PMSP/SIURB - JUL 23)</v>
          </cell>
        </row>
        <row r="263">
          <cell r="A263">
            <v>40140</v>
          </cell>
          <cell r="B263" t="str">
            <v>BLOCOS VAZADOS DE CONCRETO - 09CM</v>
          </cell>
          <cell r="C263" t="str">
            <v>M2</v>
          </cell>
          <cell r="D263">
            <v>76.650000000000006</v>
          </cell>
          <cell r="E263" t="str">
            <v>(PMSP/SIURB - JUL 23)</v>
          </cell>
        </row>
        <row r="264">
          <cell r="A264">
            <v>40141</v>
          </cell>
          <cell r="B264" t="str">
            <v>BLOCOS VAZADOS DE CONCRETO - 14CM</v>
          </cell>
          <cell r="C264" t="str">
            <v>M2</v>
          </cell>
          <cell r="D264">
            <v>89.88</v>
          </cell>
          <cell r="E264" t="str">
            <v>(PMSP/SIURB - JUL 23)</v>
          </cell>
        </row>
        <row r="265">
          <cell r="A265">
            <v>40142</v>
          </cell>
          <cell r="B265" t="str">
            <v>BLOCOS VAZADOS DE CONCRETO - 19CM</v>
          </cell>
          <cell r="C265" t="str">
            <v>M2</v>
          </cell>
          <cell r="D265">
            <v>108.04</v>
          </cell>
          <cell r="E265" t="str">
            <v>(PMSP/SIURB - JUL 23)</v>
          </cell>
        </row>
        <row r="266">
          <cell r="A266">
            <v>40144</v>
          </cell>
          <cell r="B266" t="str">
            <v>BLOCO DE CONCRETO CELULAR AUTOCLAVADO - 15CM</v>
          </cell>
          <cell r="C266" t="str">
            <v>M2</v>
          </cell>
          <cell r="D266">
            <v>171.62</v>
          </cell>
          <cell r="E266" t="str">
            <v>(PMSP/SIURB - JUL 23)</v>
          </cell>
        </row>
        <row r="267">
          <cell r="A267">
            <v>40145</v>
          </cell>
          <cell r="B267" t="str">
            <v>BLOCO DE CONCRETO CELULAR AUTOCLAVADO - 20CM</v>
          </cell>
          <cell r="C267" t="str">
            <v>M2</v>
          </cell>
          <cell r="D267">
            <v>210.93</v>
          </cell>
          <cell r="E267" t="str">
            <v>(PMSP/SIURB - JUL 23)</v>
          </cell>
        </row>
        <row r="268">
          <cell r="A268">
            <v>40150</v>
          </cell>
          <cell r="B268" t="str">
            <v>BLOCOS VAZADOS DE CONCRETO APARENTE - 09CM</v>
          </cell>
          <cell r="C268" t="str">
            <v>M2</v>
          </cell>
          <cell r="D268">
            <v>86.82</v>
          </cell>
          <cell r="E268" t="str">
            <v>(PMSP/SIURB - JUL 23)</v>
          </cell>
        </row>
        <row r="269">
          <cell r="A269">
            <v>40151</v>
          </cell>
          <cell r="B269" t="str">
            <v>BLOCOS VAZADOS DE CONCRETO APARENTE - 14CM</v>
          </cell>
          <cell r="C269" t="str">
            <v>M2</v>
          </cell>
          <cell r="D269">
            <v>101.18</v>
          </cell>
          <cell r="E269" t="str">
            <v>(PMSP/SIURB - JUL 23)</v>
          </cell>
        </row>
        <row r="270">
          <cell r="A270">
            <v>40152</v>
          </cell>
          <cell r="B270" t="str">
            <v>BLOCOS VAZADOS DE CONCRETO APARENTE - 19CM</v>
          </cell>
          <cell r="C270" t="str">
            <v>M2</v>
          </cell>
          <cell r="D270">
            <v>119.86</v>
          </cell>
          <cell r="E270" t="str">
            <v>(PMSP/SIURB - JUL 23)</v>
          </cell>
        </row>
        <row r="271">
          <cell r="A271">
            <v>40160</v>
          </cell>
          <cell r="B271" t="str">
            <v>BLOCOS VAZADOS DE CONCRETO ESTRUTURAL - 14CM - ATÉ 6MPA</v>
          </cell>
          <cell r="C271" t="str">
            <v>M2</v>
          </cell>
          <cell r="D271">
            <v>105.72</v>
          </cell>
          <cell r="E271" t="str">
            <v>(PMSP/SIURB - JUL 23)</v>
          </cell>
        </row>
        <row r="272">
          <cell r="A272">
            <v>40161</v>
          </cell>
          <cell r="B272" t="str">
            <v>BLOCOS VAZADOS DE CONCRETO ESTRUTURAL - 19CM - ATÉ 6MPA</v>
          </cell>
          <cell r="C272" t="str">
            <v>M2</v>
          </cell>
          <cell r="D272">
            <v>122.41</v>
          </cell>
          <cell r="E272" t="str">
            <v>(PMSP/SIURB - JUL 23)</v>
          </cell>
        </row>
        <row r="273">
          <cell r="A273">
            <v>40162</v>
          </cell>
          <cell r="B273" t="str">
            <v>BLOCOS VAZADOS DE CONCRETO ESTRUTURAL APARENTE - 14CM - ATÉ 6MPA</v>
          </cell>
          <cell r="C273" t="str">
            <v>M2</v>
          </cell>
          <cell r="D273">
            <v>109.55</v>
          </cell>
          <cell r="E273" t="str">
            <v>(PMSP/SIURB - JUL 23)</v>
          </cell>
        </row>
        <row r="274">
          <cell r="A274">
            <v>40163</v>
          </cell>
          <cell r="B274" t="str">
            <v>BLOCOS VAZADOS DE CONCRETO ESTRUTURAL APARENTE - 19CM - ATÉ 6MPA</v>
          </cell>
          <cell r="C274" t="str">
            <v>M2</v>
          </cell>
          <cell r="D274">
            <v>125.24</v>
          </cell>
          <cell r="E274" t="str">
            <v>(PMSP/SIURB - JUL 23)</v>
          </cell>
        </row>
        <row r="275">
          <cell r="A275">
            <v>40170</v>
          </cell>
          <cell r="B275" t="str">
            <v>BLOCO CERÂMICO COMUM - 14CM</v>
          </cell>
          <cell r="C275" t="str">
            <v>M2</v>
          </cell>
          <cell r="D275">
            <v>121.4</v>
          </cell>
          <cell r="E275" t="str">
            <v>(PMSP/SIURB - JUL 23)</v>
          </cell>
        </row>
        <row r="276">
          <cell r="A276">
            <v>40171</v>
          </cell>
          <cell r="B276" t="str">
            <v>BLOCO CERÂMICO COMUM - 19CM</v>
          </cell>
          <cell r="C276" t="str">
            <v>M2</v>
          </cell>
          <cell r="D276">
            <v>133.30000000000001</v>
          </cell>
          <cell r="E276" t="str">
            <v>(PMSP/SIURB - JUL 23)</v>
          </cell>
        </row>
        <row r="277">
          <cell r="A277">
            <v>40180</v>
          </cell>
          <cell r="B277" t="str">
            <v>TELA TIPO DEPLOYEE PARA REFORÇO DE ALVENARIA</v>
          </cell>
          <cell r="C277" t="str">
            <v>M2</v>
          </cell>
          <cell r="D277">
            <v>5.8</v>
          </cell>
          <cell r="E277" t="str">
            <v>(PMSP/SIURB - JUL 23)</v>
          </cell>
        </row>
        <row r="278">
          <cell r="A278">
            <v>40195</v>
          </cell>
          <cell r="B278" t="str">
            <v>ARMADURA EM AÇO CA-50 PARA BLOCOS VAZADOS DE CONCRETO ESTRUTURAL</v>
          </cell>
          <cell r="C278" t="str">
            <v>KG</v>
          </cell>
          <cell r="D278">
            <v>12.61</v>
          </cell>
          <cell r="E278" t="str">
            <v>(PMSP/SIURB - JUL 23)</v>
          </cell>
        </row>
        <row r="279">
          <cell r="A279">
            <v>40196</v>
          </cell>
          <cell r="B279" t="str">
            <v>ARMADURA EM AÇO CA-60 PARA BLOCOS VAZADOS DE CONCRETO ESTRUTURAL</v>
          </cell>
          <cell r="C279" t="str">
            <v>KG</v>
          </cell>
          <cell r="D279">
            <v>12.77</v>
          </cell>
          <cell r="E279" t="str">
            <v>(PMSP/SIURB - JUL 23)</v>
          </cell>
        </row>
        <row r="280">
          <cell r="A280">
            <v>40197</v>
          </cell>
          <cell r="B280" t="str">
            <v>CONCRETO "GROUT"</v>
          </cell>
          <cell r="C280" t="str">
            <v>M3</v>
          </cell>
          <cell r="D280">
            <v>922.87</v>
          </cell>
          <cell r="E280" t="str">
            <v>(PMSP/SIURB - JUL 23)</v>
          </cell>
        </row>
        <row r="281">
          <cell r="A281">
            <v>40198</v>
          </cell>
          <cell r="B281" t="str">
            <v>VERGAS, CINTAS E PILARETES DE CONCRETO</v>
          </cell>
          <cell r="C281" t="str">
            <v>M3</v>
          </cell>
          <cell r="D281">
            <v>1905.93</v>
          </cell>
          <cell r="E281" t="str">
            <v>(PMSP/SIURB - JUL 23)</v>
          </cell>
        </row>
        <row r="282">
          <cell r="A282">
            <v>40200</v>
          </cell>
          <cell r="B282" t="str">
            <v>ALVENARIA DE ELEMENTOS VAZADOS</v>
          </cell>
          <cell r="C282" t="str">
            <v>.</v>
          </cell>
          <cell r="D282" t="str">
            <v>.</v>
          </cell>
        </row>
        <row r="283">
          <cell r="A283">
            <v>40204</v>
          </cell>
          <cell r="B283" t="str">
            <v>ELEMENTOS VAZADOS DE TIJOLOS CERÂMICOS</v>
          </cell>
          <cell r="C283" t="str">
            <v>M2</v>
          </cell>
          <cell r="D283">
            <v>166.66</v>
          </cell>
          <cell r="E283" t="str">
            <v>(PMSP/SIURB - JUL 23)</v>
          </cell>
        </row>
        <row r="284">
          <cell r="A284">
            <v>40300</v>
          </cell>
          <cell r="B284" t="str">
            <v>OUTROS ELEMENTOS DIVISÓRIOS</v>
          </cell>
          <cell r="C284" t="str">
            <v>.</v>
          </cell>
          <cell r="D284" t="str">
            <v>.</v>
          </cell>
        </row>
        <row r="285">
          <cell r="A285">
            <v>40330</v>
          </cell>
          <cell r="B285" t="str">
            <v>PLACAS DE GRANILITE - 30MM DE ESPESSURA</v>
          </cell>
          <cell r="C285" t="str">
            <v>M2</v>
          </cell>
          <cell r="D285">
            <v>399.98</v>
          </cell>
          <cell r="E285" t="str">
            <v>(PMSP/SIURB - JUL 23)</v>
          </cell>
        </row>
        <row r="286">
          <cell r="A286">
            <v>40331</v>
          </cell>
          <cell r="B286" t="str">
            <v>PLACAS DE GRANILITE - 40MM DE ESPESSURA</v>
          </cell>
          <cell r="C286" t="str">
            <v>M2</v>
          </cell>
          <cell r="D286">
            <v>448.06</v>
          </cell>
          <cell r="E286" t="str">
            <v>(PMSP/SIURB - JUL 23)</v>
          </cell>
        </row>
        <row r="287">
          <cell r="A287">
            <v>40332</v>
          </cell>
          <cell r="B287" t="str">
            <v>PLACAS DE GRANILITE - 50MM DE ESPESSURA</v>
          </cell>
          <cell r="C287" t="str">
            <v>M2</v>
          </cell>
          <cell r="D287">
            <v>460.06</v>
          </cell>
          <cell r="E287" t="str">
            <v>(PMSP/SIURB - JUL 23)</v>
          </cell>
        </row>
        <row r="288">
          <cell r="A288">
            <v>40335</v>
          </cell>
          <cell r="B288" t="str">
            <v>DIVISÓRIA EM ARDÓSIA CINZA - POLIDA 2 LADOS - ESPESSURA 30MM</v>
          </cell>
          <cell r="C288" t="str">
            <v>M2</v>
          </cell>
          <cell r="D288">
            <v>591.37</v>
          </cell>
          <cell r="E288" t="str">
            <v>(PMSP/SIURB - JUL 23)</v>
          </cell>
        </row>
        <row r="289">
          <cell r="A289">
            <v>40351</v>
          </cell>
          <cell r="B289" t="str">
            <v>VL.01 - DIVISÓRIA DE ACABAMENTO LAMINADO MELAMÍNICO, MIOLO COLMÉIA - PAINEL/PAINEL</v>
          </cell>
          <cell r="C289" t="str">
            <v>M2</v>
          </cell>
          <cell r="D289">
            <v>156.41</v>
          </cell>
          <cell r="E289" t="str">
            <v>(PMSP/SIURB - JUL 23)</v>
          </cell>
        </row>
        <row r="290">
          <cell r="A290">
            <v>40352</v>
          </cell>
          <cell r="B290" t="str">
            <v>VL.02 - DIVISÓRIA DE ACABAMENTO LAMINADO MELAMÍNICO, MIOLO COLMÉIA - PAINEL CEGO</v>
          </cell>
          <cell r="C290" t="str">
            <v>M2</v>
          </cell>
          <cell r="D290">
            <v>147</v>
          </cell>
          <cell r="E290" t="str">
            <v>(PMSP/SIURB - JUL 23)</v>
          </cell>
        </row>
        <row r="291">
          <cell r="A291">
            <v>40353</v>
          </cell>
          <cell r="B291" t="str">
            <v>VL.03 - DIVISÓRIA DE ACABAMENTO LAMINADO MELAMÍNICO, MIOLO COLMÉIA - PORTA/BANDEIRA</v>
          </cell>
          <cell r="C291" t="str">
            <v>M2</v>
          </cell>
          <cell r="D291">
            <v>225.5</v>
          </cell>
          <cell r="E291" t="str">
            <v>(PMSP/SIURB - JUL 23)</v>
          </cell>
        </row>
        <row r="292">
          <cell r="A292">
            <v>40354</v>
          </cell>
          <cell r="B292" t="str">
            <v>VL.04 - DIVISÓRIA DE ACABAMENTO LAMINADO MELAMÍNICO, MIOLO COLMÉIA - PAINEL/VIDRO</v>
          </cell>
          <cell r="C292" t="str">
            <v>M2</v>
          </cell>
          <cell r="D292">
            <v>182.39</v>
          </cell>
          <cell r="E292" t="str">
            <v>(PMSP/SIURB - JUL 23)</v>
          </cell>
        </row>
        <row r="293">
          <cell r="A293">
            <v>40355</v>
          </cell>
          <cell r="B293" t="str">
            <v>VL.05 - DIVISÓRIA DE ACABAMENTO LAMINADO MELAMÍNICO, MIOLO COLMÉIA - PORTA/VIDRO</v>
          </cell>
          <cell r="C293" t="str">
            <v>M2</v>
          </cell>
          <cell r="D293">
            <v>300.64</v>
          </cell>
          <cell r="E293" t="str">
            <v>(PMSP/SIURB - JUL 23)</v>
          </cell>
        </row>
        <row r="294">
          <cell r="A294">
            <v>40356</v>
          </cell>
          <cell r="B294" t="str">
            <v>VL.06 - DIVISÓRIA DE ACABAMENTO LAMINADO MELAMÍNICO, MIOLO COLMÉIA - PAINEL/VIDRO/PAINEL</v>
          </cell>
          <cell r="C294" t="str">
            <v>M2</v>
          </cell>
          <cell r="D294">
            <v>178.09</v>
          </cell>
          <cell r="E294" t="str">
            <v>(PMSP/SIURB - JUL 23)</v>
          </cell>
        </row>
        <row r="295">
          <cell r="A295">
            <v>40357</v>
          </cell>
          <cell r="B295" t="str">
            <v>VL.07 - DIVISÓRIA DE ACABAMENTO LAMINADO MELAMÍNICO, MIOLO COLMÉIA - PAINEL/VIDRO/VIDRO</v>
          </cell>
          <cell r="C295" t="str">
            <v>M2</v>
          </cell>
          <cell r="D295">
            <v>208.31</v>
          </cell>
          <cell r="E295" t="str">
            <v>(PMSP/SIURB - JUL 23)</v>
          </cell>
        </row>
        <row r="296">
          <cell r="A296">
            <v>40358</v>
          </cell>
          <cell r="B296" t="str">
            <v>VL.08 - DIVISÓRIA DE ACABAMENTO  LAMINADO MELAMÍNICO, MIOLO COLMÉIA - PORTA/BONECA/PAINEL</v>
          </cell>
          <cell r="C296" t="str">
            <v>M2</v>
          </cell>
          <cell r="D296">
            <v>259.5</v>
          </cell>
          <cell r="E296" t="str">
            <v>(PMSP/SIURB - JUL 23)</v>
          </cell>
        </row>
        <row r="297">
          <cell r="A297">
            <v>40359</v>
          </cell>
          <cell r="B297" t="str">
            <v>VL.09 - DIVISÓRIA DE ACABAMENTO  LAMINADO MELAMÍNICO, MIOLO COLMÉIA - PORTA/BONECA/VIDRO</v>
          </cell>
          <cell r="C297" t="str">
            <v>M2</v>
          </cell>
          <cell r="D297">
            <v>367.66</v>
          </cell>
          <cell r="E297" t="str">
            <v>(PMSP/SIURB - JUL 23)</v>
          </cell>
        </row>
        <row r="298">
          <cell r="A298">
            <v>45000</v>
          </cell>
          <cell r="B298" t="str">
            <v>DEMOLIÇÕES</v>
          </cell>
          <cell r="C298" t="str">
            <v>.</v>
          </cell>
          <cell r="D298" t="str">
            <v>.</v>
          </cell>
        </row>
        <row r="299">
          <cell r="A299">
            <v>45001</v>
          </cell>
          <cell r="B299" t="str">
            <v>DEMOLIÇÃO DE ALVENARIA ESTRUTURAL DE BLOCOS VAZADOS DE CONCRETO</v>
          </cell>
          <cell r="C299" t="str">
            <v>M3</v>
          </cell>
          <cell r="D299">
            <v>92.21</v>
          </cell>
          <cell r="E299" t="str">
            <v>(PMSP/SIURB - JUL 23)</v>
          </cell>
        </row>
        <row r="300">
          <cell r="A300">
            <v>45004</v>
          </cell>
          <cell r="B300" t="str">
            <v>DEMOLIÇÃO DE ALVENARIA EM GERAL (TIJOLOS OU BLOCOS)</v>
          </cell>
          <cell r="C300" t="str">
            <v>M3</v>
          </cell>
          <cell r="D300">
            <v>69.150000000000006</v>
          </cell>
          <cell r="E300" t="str">
            <v>(PMSP/SIURB - JUL 23)</v>
          </cell>
        </row>
        <row r="301">
          <cell r="A301">
            <v>45007</v>
          </cell>
          <cell r="B301" t="str">
            <v>DEMOLIÇÃO DE ALVENARIA DE ELEMENTOS VAZADOS</v>
          </cell>
          <cell r="C301" t="str">
            <v>M3</v>
          </cell>
          <cell r="D301">
            <v>57.63</v>
          </cell>
          <cell r="E301" t="str">
            <v>(PMSP/SIURB - JUL 23)</v>
          </cell>
        </row>
        <row r="302">
          <cell r="A302">
            <v>45009</v>
          </cell>
          <cell r="B302" t="str">
            <v>DEMOLIÇÃO DE VERGAS, CINTAS E PILARETES DE CONCRETO</v>
          </cell>
          <cell r="C302" t="str">
            <v>M3</v>
          </cell>
          <cell r="D302">
            <v>299.67</v>
          </cell>
          <cell r="E302" t="str">
            <v>(PMSP/SIURB - JUL 23)</v>
          </cell>
        </row>
        <row r="303">
          <cell r="A303">
            <v>45010</v>
          </cell>
          <cell r="B303" t="str">
            <v>DEMOLIÇÃO DE PLACAS DIVISÓRIAS DE GRANILITE OU SIMILAR</v>
          </cell>
          <cell r="C303" t="str">
            <v>M2</v>
          </cell>
          <cell r="D303">
            <v>11.53</v>
          </cell>
          <cell r="E303" t="str">
            <v>(PMSP/SIURB - JUL 23)</v>
          </cell>
        </row>
        <row r="304">
          <cell r="A304">
            <v>45015</v>
          </cell>
          <cell r="B304" t="str">
            <v>DEMOLIÇÃO DE DIVISÓRIAS - CHAPAS OU TÁBUAS, INCLUSIVE ENTARUGAMENTO</v>
          </cell>
          <cell r="C304" t="str">
            <v>M2</v>
          </cell>
          <cell r="D304">
            <v>9.2200000000000006</v>
          </cell>
          <cell r="E304" t="str">
            <v>(PMSP/SIURB - JUL 23)</v>
          </cell>
        </row>
        <row r="305">
          <cell r="A305">
            <v>46000</v>
          </cell>
          <cell r="B305" t="str">
            <v>RETIRADAS</v>
          </cell>
          <cell r="C305" t="str">
            <v>.</v>
          </cell>
          <cell r="D305" t="str">
            <v>.</v>
          </cell>
        </row>
        <row r="306">
          <cell r="A306">
            <v>46005</v>
          </cell>
          <cell r="B306" t="str">
            <v>RETIRADA DE ALVENARIA DE BLOCOS DE PEDRA NATURAL</v>
          </cell>
          <cell r="C306" t="str">
            <v>M3</v>
          </cell>
          <cell r="D306">
            <v>149.84</v>
          </cell>
          <cell r="E306" t="str">
            <v>(PMSP/SIURB - JUL 23)</v>
          </cell>
        </row>
        <row r="307">
          <cell r="A307">
            <v>46007</v>
          </cell>
          <cell r="B307" t="str">
            <v>RETIRADA DE ALVENARIA DE TIJOLOS DE VIDRO OU ELEMENTOS VAZADOS</v>
          </cell>
          <cell r="C307" t="str">
            <v>M2</v>
          </cell>
          <cell r="D307">
            <v>23.05</v>
          </cell>
          <cell r="E307" t="str">
            <v>(PMSP/SIURB - JUL 23)</v>
          </cell>
        </row>
        <row r="308">
          <cell r="A308">
            <v>46010</v>
          </cell>
          <cell r="B308" t="str">
            <v>RETIRADA DE PLACAS DIVISÓRIAS DE GRANILITE OU SIMILAR</v>
          </cell>
          <cell r="C308" t="str">
            <v>M2</v>
          </cell>
          <cell r="D308">
            <v>23.05</v>
          </cell>
          <cell r="E308" t="str">
            <v>(PMSP/SIURB - JUL 23)</v>
          </cell>
        </row>
        <row r="309">
          <cell r="A309">
            <v>46015</v>
          </cell>
          <cell r="B309" t="str">
            <v>RETIRADA DE DIVISÓRIAS - CHAPAS OU TÁBUAS, EXCLUSIVE ENTARUGAMENTO</v>
          </cell>
          <cell r="C309" t="str">
            <v>M2</v>
          </cell>
          <cell r="D309">
            <v>11.41</v>
          </cell>
          <cell r="E309" t="str">
            <v>(PMSP/SIURB - JUL 23)</v>
          </cell>
        </row>
        <row r="310">
          <cell r="A310">
            <v>46016</v>
          </cell>
          <cell r="B310" t="str">
            <v>RETIRADA DE DIVISÓRIAS - CHAPAS OU TÁBUAS, INCLUSIVE ENTARUGAMENTO</v>
          </cell>
          <cell r="C310" t="str">
            <v>M2</v>
          </cell>
          <cell r="D310">
            <v>22.82</v>
          </cell>
          <cell r="E310" t="str">
            <v>(PMSP/SIURB - JUL 23)</v>
          </cell>
        </row>
        <row r="311">
          <cell r="A311">
            <v>46019</v>
          </cell>
          <cell r="B311" t="str">
            <v>RETIRADA DE DIVISÓRIAS - CHAPAS FIB.MADEIRA, COM MONTANTES METÁLICOS</v>
          </cell>
          <cell r="C311" t="str">
            <v>M2</v>
          </cell>
          <cell r="D311">
            <v>34.22</v>
          </cell>
          <cell r="E311" t="str">
            <v>(PMSP/SIURB - JUL 23)</v>
          </cell>
        </row>
        <row r="312">
          <cell r="A312">
            <v>47000</v>
          </cell>
          <cell r="B312" t="str">
            <v>RECOLOCAÇÕES</v>
          </cell>
          <cell r="C312" t="str">
            <v>.</v>
          </cell>
          <cell r="D312" t="str">
            <v>.</v>
          </cell>
        </row>
        <row r="313">
          <cell r="A313">
            <v>47010</v>
          </cell>
          <cell r="B313" t="str">
            <v>RECOLOCAÇÃO DE PLACAS DIVISÓRIAS DE GRANILITE OU SIMILAR</v>
          </cell>
          <cell r="C313" t="str">
            <v>M2</v>
          </cell>
          <cell r="D313">
            <v>70.91</v>
          </cell>
          <cell r="E313" t="str">
            <v>(PMSP/SIURB - JUL 23)</v>
          </cell>
        </row>
        <row r="314">
          <cell r="A314">
            <v>47015</v>
          </cell>
          <cell r="B314" t="str">
            <v>RECOLOCAÇÃO DE DIVISÓRIAS - CHAPAS OU TÁBUAS, EXCLUSIVE ENTARUGAMENTO</v>
          </cell>
          <cell r="C314" t="str">
            <v>M2</v>
          </cell>
          <cell r="D314">
            <v>21.7</v>
          </cell>
          <cell r="E314" t="str">
            <v>(PMSP/SIURB - JUL 23)</v>
          </cell>
        </row>
        <row r="315">
          <cell r="A315">
            <v>47016</v>
          </cell>
          <cell r="B315" t="str">
            <v>RECOLOCAÇÃO DE DIVISÓRIAS - CHAPAS OU TÁBUAS, INCLUSIVE ENTARUGAMENTO</v>
          </cell>
          <cell r="C315" t="str">
            <v>M2</v>
          </cell>
          <cell r="D315">
            <v>43.95</v>
          </cell>
          <cell r="E315" t="str">
            <v>(PMSP/SIURB - JUL 23)</v>
          </cell>
        </row>
        <row r="316">
          <cell r="A316">
            <v>47019</v>
          </cell>
          <cell r="B316" t="str">
            <v>RECOLOCAÇÃO DE DIVISÓRIAS - CHAPAS FIB.MADEIRA, COM MONTANTES METÁLICOS</v>
          </cell>
          <cell r="C316" t="str">
            <v>M2</v>
          </cell>
          <cell r="D316">
            <v>61.82</v>
          </cell>
          <cell r="E316" t="str">
            <v>(PMSP/SIURB - JUL 23)</v>
          </cell>
        </row>
        <row r="317">
          <cell r="A317">
            <v>50000</v>
          </cell>
          <cell r="B317" t="str">
            <v>IMPERMEABILIZACOES</v>
          </cell>
        </row>
        <row r="318">
          <cell r="A318">
            <v>50100</v>
          </cell>
          <cell r="B318" t="str">
            <v>IMPERMEABILIZANTE CONTRA UMIDADE DO SOLO</v>
          </cell>
          <cell r="C318" t="str">
            <v>.</v>
          </cell>
          <cell r="D318" t="str">
            <v>.</v>
          </cell>
        </row>
        <row r="319">
          <cell r="A319">
            <v>50101</v>
          </cell>
          <cell r="B319" t="str">
            <v>ARGAMASSA IMPERMEABILIZANTE DE CIMENTO E AREIA (REBOCO IMPERMEÁVEL) - TRAÇO 1:3, ESPESSURA DE 20MM</v>
          </cell>
          <cell r="C319" t="str">
            <v>M2</v>
          </cell>
          <cell r="D319">
            <v>60.57</v>
          </cell>
          <cell r="E319" t="str">
            <v>(PMSP/SIURB - JUL 23)</v>
          </cell>
        </row>
        <row r="320">
          <cell r="A320">
            <v>50103</v>
          </cell>
          <cell r="B320" t="str">
            <v>ARGAMASSA IMPERMEABILIZANTE DE CIMENTO E AREIA (SUBSOLOS) - TRAÇO 1:2,5, ESPESSURA DE 20MM</v>
          </cell>
          <cell r="C320" t="str">
            <v>M2</v>
          </cell>
          <cell r="D320">
            <v>61.36</v>
          </cell>
          <cell r="E320" t="str">
            <v>(PMSP/SIURB - JUL 23)</v>
          </cell>
        </row>
        <row r="321">
          <cell r="A321">
            <v>50130</v>
          </cell>
          <cell r="B321" t="str">
            <v>CIMENTO IMPERMEABILIZANTE DE CRISTALIZAÇÃO - ESTRUTUTURA ENTERRADA</v>
          </cell>
          <cell r="C321" t="str">
            <v>M2</v>
          </cell>
          <cell r="D321">
            <v>84.21</v>
          </cell>
          <cell r="E321" t="str">
            <v>(PMSP/SIURB - JUL 23)</v>
          </cell>
        </row>
        <row r="322">
          <cell r="A322">
            <v>50140</v>
          </cell>
          <cell r="B322" t="str">
            <v>REGULARIZAÇÃO COM ARGAMASSA DE CIMENTO E AREIA - TRAÇO 1:3, ESPESSURA MÉDIA 30MM</v>
          </cell>
          <cell r="C322" t="str">
            <v>M2</v>
          </cell>
          <cell r="D322">
            <v>45.44</v>
          </cell>
          <cell r="E322" t="str">
            <v>(PMSP/SIURB - JUL 23)</v>
          </cell>
        </row>
        <row r="323">
          <cell r="A323">
            <v>50143</v>
          </cell>
          <cell r="B323" t="str">
            <v>PINTURA PROTETORA COM TINTA BETUMINOSA (PARA  ARGAMASSA IMPERMEÁVEL) - 2 DEMÃOS</v>
          </cell>
          <cell r="C323" t="str">
            <v>M2</v>
          </cell>
          <cell r="D323">
            <v>18.18</v>
          </cell>
          <cell r="E323" t="str">
            <v>(PMSP/SIURB - JUL 23)</v>
          </cell>
        </row>
        <row r="324">
          <cell r="A324">
            <v>50147</v>
          </cell>
          <cell r="B324" t="str">
            <v>PROTEÇÃO MECÂNICA COM ARGAMASSA DE CIMENTO E AREIA - TRAÇO 1:7, ESPESSURA MÉDIA 30MM</v>
          </cell>
          <cell r="C324" t="str">
            <v>M2</v>
          </cell>
          <cell r="D324">
            <v>42.12</v>
          </cell>
          <cell r="E324" t="str">
            <v>(PMSP/SIURB - JUL 23)</v>
          </cell>
        </row>
        <row r="325">
          <cell r="A325">
            <v>50200</v>
          </cell>
          <cell r="B325" t="str">
            <v>IMPERMEABILIZANTE CONTRA ÁGUA SOB PRESSÃO</v>
          </cell>
          <cell r="C325" t="str">
            <v>.</v>
          </cell>
          <cell r="D325" t="str">
            <v>.</v>
          </cell>
        </row>
        <row r="326">
          <cell r="A326">
            <v>50202</v>
          </cell>
          <cell r="B326" t="str">
            <v>ARGAMASSA IMPERMEABILIZANTE DE CIMENTO E AREIA (RESERVATÓRIOS E PISCINAS) - TRAÇO 1:3, ESPESSURA 30MM</v>
          </cell>
          <cell r="C326" t="str">
            <v>M2</v>
          </cell>
          <cell r="D326">
            <v>124.65</v>
          </cell>
          <cell r="E326" t="str">
            <v>(PMSP/SIURB - JUL 23)</v>
          </cell>
        </row>
        <row r="327">
          <cell r="A327">
            <v>50230</v>
          </cell>
          <cell r="B327" t="str">
            <v>CIMENTO IMPERMEABILIZANTE DE CRISTALIZAÇÃO - ESTRUTURA ELEVADA</v>
          </cell>
          <cell r="C327" t="str">
            <v>M2</v>
          </cell>
          <cell r="D327">
            <v>76.790000000000006</v>
          </cell>
          <cell r="E327" t="str">
            <v>(PMSP/SIURB - JUL 23)</v>
          </cell>
        </row>
        <row r="328">
          <cell r="A328">
            <v>50243</v>
          </cell>
          <cell r="B328" t="str">
            <v>PINTURA PROTETORA COM TINTA BETUMINOSA (PARA ARGAMASSA IMPERMEÁVEL) - 2 DEMÃOS</v>
          </cell>
          <cell r="C328" t="str">
            <v>M2</v>
          </cell>
          <cell r="D328">
            <v>18.18</v>
          </cell>
          <cell r="E328" t="str">
            <v>(PMSP/SIURB - JUL 23)</v>
          </cell>
        </row>
        <row r="329">
          <cell r="A329">
            <v>50244</v>
          </cell>
          <cell r="B329" t="str">
            <v>PINTURA PROTETORA COM TINTA A BASE DE EPÓXI (PARA ARGAMASSA IMPERMEÁVEL)</v>
          </cell>
          <cell r="C329" t="str">
            <v>M2</v>
          </cell>
          <cell r="D329">
            <v>189.56</v>
          </cell>
          <cell r="E329" t="str">
            <v>(PMSP/SIURB - JUL 23)</v>
          </cell>
        </row>
        <row r="330">
          <cell r="A330">
            <v>50300</v>
          </cell>
          <cell r="B330" t="str">
            <v>IMPERMEABILIZANTE CONTRA ÁGUA DE PERCOLAÇÃO</v>
          </cell>
          <cell r="C330" t="str">
            <v>.</v>
          </cell>
          <cell r="D330" t="str">
            <v>.</v>
          </cell>
        </row>
        <row r="331">
          <cell r="A331">
            <v>50302</v>
          </cell>
          <cell r="B331" t="str">
            <v>ARGAMASSA IMPERMEABILIZANTE DE CIMENTO E AREIA (CALHAS E MARQUISES) - TRAÇO 1:3, ESPESSURA 30MM</v>
          </cell>
          <cell r="C331" t="str">
            <v>M2</v>
          </cell>
          <cell r="D331">
            <v>124.65</v>
          </cell>
          <cell r="E331" t="str">
            <v>(PMSP/SIURB - JUL 23)</v>
          </cell>
        </row>
        <row r="332">
          <cell r="A332">
            <v>50305</v>
          </cell>
          <cell r="B332" t="str">
            <v>IMPERMEABILIZAÇÃO COM MEMBRANAS ASFÁLTICAS - COM 3 CAMADAS DE FELTRO ASFÁLTICO 15LBS</v>
          </cell>
          <cell r="C332" t="str">
            <v>M2</v>
          </cell>
          <cell r="D332">
            <v>311.60000000000002</v>
          </cell>
          <cell r="E332" t="str">
            <v>(PMSP/SIURB - JUL 23)</v>
          </cell>
        </row>
        <row r="333">
          <cell r="A333">
            <v>50306</v>
          </cell>
          <cell r="B333" t="str">
            <v>IMPERMEABILIZAÇÃO COM MEMBRANAS ASFÁLTICAS - COM 4 CAMADAS DE FELTRO ASFÁLTICO 15LBS</v>
          </cell>
          <cell r="C333" t="str">
            <v>M2</v>
          </cell>
          <cell r="D333">
            <v>435.1</v>
          </cell>
          <cell r="E333" t="str">
            <v>(PMSP/SIURB - JUL 23)</v>
          </cell>
        </row>
        <row r="334">
          <cell r="A334">
            <v>50307</v>
          </cell>
          <cell r="B334" t="str">
            <v>IMPERMEABILIZAÇÃO COM MEMBRANAS ASFÁLTICAS - COM 5 CAMADAS DE FELTRO ASFÁLTICO 15LBS</v>
          </cell>
          <cell r="C334" t="str">
            <v>M2</v>
          </cell>
          <cell r="D334">
            <v>603.11</v>
          </cell>
          <cell r="E334" t="str">
            <v>(PMSP/SIURB - JUL 23)</v>
          </cell>
        </row>
        <row r="335">
          <cell r="A335">
            <v>50308</v>
          </cell>
          <cell r="B335" t="str">
            <v>MANTA ASFÁLTICA ESPESSURA DE 3MM COM VÉU DE POLIÉSTER COLADA A MAÇARICO</v>
          </cell>
          <cell r="C335" t="str">
            <v>M2</v>
          </cell>
          <cell r="D335">
            <v>121.88</v>
          </cell>
          <cell r="E335" t="str">
            <v>(PMSP/SIURB - JUL 23)</v>
          </cell>
        </row>
        <row r="336">
          <cell r="A336">
            <v>50309</v>
          </cell>
          <cell r="B336" t="str">
            <v>MANTA ASFÁLTICA ESPESSURA DE 4MM COM VÉU DE POLIÉSTER COLADA A MAÇARICO</v>
          </cell>
          <cell r="C336" t="str">
            <v>M2</v>
          </cell>
          <cell r="D336">
            <v>128.41</v>
          </cell>
          <cell r="E336" t="str">
            <v>(PMSP/SIURB - JUL 23)</v>
          </cell>
        </row>
        <row r="337">
          <cell r="A337">
            <v>50311</v>
          </cell>
          <cell r="B337" t="str">
            <v>MANTA ASFÁLTICA ESPESSURA DE 4MM ANTI RAIZ COM VÉU DE POLIÉSTER</v>
          </cell>
          <cell r="C337" t="str">
            <v>M2</v>
          </cell>
          <cell r="D337">
            <v>137.38999999999999</v>
          </cell>
          <cell r="E337" t="str">
            <v>(PMSP/SIURB - JUL 23)</v>
          </cell>
        </row>
        <row r="338">
          <cell r="A338">
            <v>50312</v>
          </cell>
          <cell r="B338" t="str">
            <v>IMPERMEABILIZAÇÃO A BASE DE EMULSÃO ASFÁLTICA - ESTRUTURADA COM TECIDO POLIÉSTER - 2 CAMADAS DE ESTRUTURANTE</v>
          </cell>
          <cell r="C338" t="str">
            <v>M2</v>
          </cell>
          <cell r="D338">
            <v>113.61</v>
          </cell>
          <cell r="E338" t="str">
            <v>(PMSP/SIURB - JUL 23)</v>
          </cell>
        </row>
        <row r="339">
          <cell r="A339">
            <v>50313</v>
          </cell>
          <cell r="B339" t="str">
            <v>IMPERMEABILIZAÇÃO A BASE DE EMULSÃO ASFÁLTICA ESTRUTURADA COM TECIDO DE POLIÉSTER - 3 CAMADAS DE ESTRUTURANTE</v>
          </cell>
          <cell r="C339" t="str">
            <v>M2</v>
          </cell>
          <cell r="D339">
            <v>128.16999999999999</v>
          </cell>
          <cell r="E339" t="str">
            <v>(PMSP/SIURB - JUL 23)</v>
          </cell>
        </row>
        <row r="340">
          <cell r="A340">
            <v>50317</v>
          </cell>
          <cell r="B340" t="str">
            <v>IMPERMEABILIZAÇÃO A BASE DE EMULSÃO ASFÁLTICA MODIFICADA COM ELASTÔMEROS - ESTRUTURADA COM TECIDO DE POLIÉSTER - 2 CAMADAS DE ESTRUTURANTE</v>
          </cell>
          <cell r="C340" t="str">
            <v>M2</v>
          </cell>
          <cell r="D340">
            <v>130.74</v>
          </cell>
          <cell r="E340" t="str">
            <v>(PMSP/SIURB - JUL 23)</v>
          </cell>
        </row>
        <row r="341">
          <cell r="A341">
            <v>50340</v>
          </cell>
          <cell r="B341" t="str">
            <v>REGULARIZAÇÃO COM ARGAMASSA DE CIMENTO E AREIA - TRAÇO 1:3, ESPESSURA MÉDIA 30MM</v>
          </cell>
          <cell r="C341" t="str">
            <v>M2</v>
          </cell>
          <cell r="D341">
            <v>45.44</v>
          </cell>
          <cell r="E341" t="str">
            <v>(PMSP/SIURB - JUL 23)</v>
          </cell>
        </row>
        <row r="342">
          <cell r="A342">
            <v>50343</v>
          </cell>
          <cell r="B342" t="str">
            <v>PINTURA PROTETORA COM TINTA BETUMINOSA (PARA ARGAMASSA IMPERMEÁVEL) - 2 DEMÃOS</v>
          </cell>
          <cell r="C342" t="str">
            <v>M2</v>
          </cell>
          <cell r="D342">
            <v>18.18</v>
          </cell>
          <cell r="E342" t="str">
            <v>(PMSP/SIURB - JUL 23)</v>
          </cell>
        </row>
        <row r="343">
          <cell r="A343">
            <v>50347</v>
          </cell>
          <cell r="B343" t="str">
            <v>PROTEÇÃO MECÂNICA COM ARGAMASSA DE CIMENTO E AREIA - TRAÇO 1:7, ESPESSURA MÉDIA 30MM</v>
          </cell>
          <cell r="C343" t="str">
            <v>M2</v>
          </cell>
          <cell r="D343">
            <v>42.12</v>
          </cell>
          <cell r="E343" t="str">
            <v>(PMSP/SIURB - JUL 23)</v>
          </cell>
        </row>
        <row r="344">
          <cell r="A344">
            <v>50354</v>
          </cell>
          <cell r="B344" t="str">
            <v>ARGILA EXPANDIDA SOLTA</v>
          </cell>
          <cell r="C344" t="str">
            <v>M3</v>
          </cell>
          <cell r="D344">
            <v>617.26</v>
          </cell>
          <cell r="E344" t="str">
            <v>(PMSP/SIURB - JUL 23)</v>
          </cell>
        </row>
        <row r="345">
          <cell r="A345">
            <v>50355</v>
          </cell>
          <cell r="B345" t="str">
            <v>ISOLAMENTO TÉRMICO COM ARGILA EXPANDIDA SOLTA - ESPESSURA 70MM</v>
          </cell>
          <cell r="C345" t="str">
            <v>M2</v>
          </cell>
          <cell r="D345">
            <v>78.37</v>
          </cell>
          <cell r="E345" t="str">
            <v>(PMSP/SIURB - JUL 23)</v>
          </cell>
        </row>
        <row r="346">
          <cell r="A346">
            <v>50373</v>
          </cell>
          <cell r="B346" t="str">
            <v>ISOLAMENTO TÉRMICO COM POLIESTIRENO EXPANDIDO - ESPESSURA 50MM</v>
          </cell>
          <cell r="C346" t="str">
            <v>M2</v>
          </cell>
          <cell r="D346">
            <v>44.58</v>
          </cell>
          <cell r="E346" t="str">
            <v>(PMSP/SIURB - JUL 23)</v>
          </cell>
        </row>
        <row r="347">
          <cell r="A347">
            <v>50400</v>
          </cell>
          <cell r="B347" t="str">
            <v>JUNTAS DE DILATAÇÃO</v>
          </cell>
          <cell r="C347" t="str">
            <v>.</v>
          </cell>
          <cell r="D347" t="str">
            <v>.</v>
          </cell>
        </row>
        <row r="348">
          <cell r="A348">
            <v>50410</v>
          </cell>
          <cell r="B348" t="str">
            <v>MASTIQUE ELÁSTICO A BASE DE SILICONE</v>
          </cell>
          <cell r="C348" t="str">
            <v>DM3</v>
          </cell>
          <cell r="D348">
            <v>101.78</v>
          </cell>
          <cell r="E348" t="str">
            <v>(PMSP/SIURB - JUL 23)</v>
          </cell>
        </row>
        <row r="349">
          <cell r="A349">
            <v>50430</v>
          </cell>
          <cell r="B349" t="str">
            <v>MASTIQUE ELÁSTICO A BASE DE POLIURETANO - MONOCOMPONENTE</v>
          </cell>
          <cell r="C349" t="str">
            <v>DM3</v>
          </cell>
          <cell r="D349">
            <v>172.73</v>
          </cell>
          <cell r="E349" t="str">
            <v>(PMSP/SIURB - JUL 23)</v>
          </cell>
        </row>
        <row r="350">
          <cell r="A350">
            <v>50450</v>
          </cell>
          <cell r="B350" t="str">
            <v>FORNECIMENTO E COLOCAÇÃO DE JUNTA DE DILATAÇÃO DE ELASTÔMERO DE NEOPRENE, TIPO JEENE JJ2540VV OU SIMILAR</v>
          </cell>
          <cell r="C350" t="str">
            <v>M</v>
          </cell>
          <cell r="D350">
            <v>566.39</v>
          </cell>
          <cell r="E350" t="str">
            <v>(PMSP/SIURB - JUL 23)</v>
          </cell>
        </row>
        <row r="351">
          <cell r="A351">
            <v>55000</v>
          </cell>
          <cell r="B351" t="str">
            <v>DEMOLIÇÕES</v>
          </cell>
          <cell r="C351" t="str">
            <v>.</v>
          </cell>
          <cell r="D351" t="str">
            <v>.</v>
          </cell>
        </row>
        <row r="352">
          <cell r="A352">
            <v>55001</v>
          </cell>
          <cell r="B352" t="str">
            <v>DEMOLIÇÃO DE ARGAMASSA IMPERMEÁVEL - ESPESSURA MÉDIA DE 30MM</v>
          </cell>
          <cell r="C352" t="str">
            <v>M2</v>
          </cell>
          <cell r="D352">
            <v>11.53</v>
          </cell>
          <cell r="E352" t="str">
            <v>(PMSP/SIURB - JUL 23)</v>
          </cell>
        </row>
        <row r="353">
          <cell r="A353">
            <v>55002</v>
          </cell>
          <cell r="B353" t="str">
            <v>DEMOLIÇÃO DE SISTEMAS IMPERMEABILIZANTES DE BASE ASFÁLTICA</v>
          </cell>
          <cell r="C353" t="str">
            <v>M2</v>
          </cell>
          <cell r="D353">
            <v>4.6100000000000003</v>
          </cell>
          <cell r="E353" t="str">
            <v>(PMSP/SIURB - JUL 23)</v>
          </cell>
        </row>
        <row r="354">
          <cell r="A354">
            <v>55005</v>
          </cell>
          <cell r="B354" t="str">
            <v>DEMOLIÇÃO DE SISTEMAS DE ISOLAMENTO TÉRMICO EM GERAL</v>
          </cell>
          <cell r="C354" t="str">
            <v>M2</v>
          </cell>
          <cell r="D354">
            <v>2.31</v>
          </cell>
          <cell r="E354" t="str">
            <v>(PMSP/SIURB - JUL 23)</v>
          </cell>
        </row>
        <row r="355">
          <cell r="A355">
            <v>55010</v>
          </cell>
          <cell r="B355" t="str">
            <v>DEMOLIÇÃO DE CAPEAMENTO PROTETOR, EXECUTADO COM ARGAMASSA DE CIMENTO E AREIA</v>
          </cell>
          <cell r="C355" t="str">
            <v>M2</v>
          </cell>
          <cell r="D355">
            <v>6.92</v>
          </cell>
          <cell r="E355" t="str">
            <v>(PMSP/SIURB - JUL 23)</v>
          </cell>
        </row>
        <row r="356">
          <cell r="A356">
            <v>55012</v>
          </cell>
          <cell r="B356" t="str">
            <v>DEMOLIÇÃO DE PROTEÇÃO TERMOMECÂNICA - LADRILHOS CERÂMICOS OU HIDRÁULICOS</v>
          </cell>
          <cell r="C356" t="str">
            <v>M2</v>
          </cell>
          <cell r="D356">
            <v>13.83</v>
          </cell>
          <cell r="E356" t="str">
            <v>(PMSP/SIURB - JUL 23)</v>
          </cell>
        </row>
        <row r="357">
          <cell r="A357">
            <v>55015</v>
          </cell>
          <cell r="B357" t="str">
            <v>DEMOLIÇÃO DE ARGAMASSA DE REGULARIZAÇÃO - ESPESSURA MÉDIA DE 30MM</v>
          </cell>
          <cell r="C357" t="str">
            <v>M2</v>
          </cell>
          <cell r="D357">
            <v>11.53</v>
          </cell>
          <cell r="E357" t="str">
            <v>(PMSP/SIURB - JUL 23)</v>
          </cell>
        </row>
        <row r="358">
          <cell r="A358">
            <v>56000</v>
          </cell>
          <cell r="B358" t="str">
            <v>RETIRADAS</v>
          </cell>
          <cell r="C358" t="str">
            <v>.</v>
          </cell>
          <cell r="D358" t="str">
            <v>.</v>
          </cell>
        </row>
        <row r="359">
          <cell r="A359">
            <v>56005</v>
          </cell>
          <cell r="B359" t="str">
            <v>RETIRADA DE ISOLAMENTO TÉRMICO - TIJOLOS CERÂMICOS FURADOS</v>
          </cell>
          <cell r="C359" t="str">
            <v>M2</v>
          </cell>
          <cell r="D359">
            <v>6.92</v>
          </cell>
          <cell r="E359" t="str">
            <v>(PMSP/SIURB - JUL 23)</v>
          </cell>
        </row>
        <row r="360">
          <cell r="A360">
            <v>56006</v>
          </cell>
          <cell r="B360" t="str">
            <v>RETIRADA DE ISOLAMENTO TÉRMICO - AGREGADOS SOLTOS EM GERAL</v>
          </cell>
          <cell r="C360" t="str">
            <v>M3</v>
          </cell>
          <cell r="D360">
            <v>46.1</v>
          </cell>
          <cell r="E360" t="str">
            <v>(PMSP/SIURB - JUL 23)</v>
          </cell>
        </row>
        <row r="361">
          <cell r="A361">
            <v>57000</v>
          </cell>
          <cell r="B361" t="str">
            <v>RETIRADAS</v>
          </cell>
          <cell r="C361" t="str">
            <v>.</v>
          </cell>
          <cell r="D361" t="str">
            <v>.</v>
          </cell>
        </row>
        <row r="362">
          <cell r="A362">
            <v>57006</v>
          </cell>
          <cell r="B362" t="str">
            <v>RECOLOCAÇÃO DE ISOLAMENTO TÉRMICO - AGREGADOS SOLTOS EM GERAL</v>
          </cell>
          <cell r="C362" t="str">
            <v>M3</v>
          </cell>
          <cell r="D362">
            <v>103.73</v>
          </cell>
          <cell r="E362" t="str">
            <v>(PMSP/SIURB - JUL 23)</v>
          </cell>
        </row>
        <row r="363">
          <cell r="A363">
            <v>58000</v>
          </cell>
          <cell r="B363" t="str">
            <v>SERVIÇOS PARCIAIS</v>
          </cell>
          <cell r="C363" t="str">
            <v>.</v>
          </cell>
          <cell r="D363" t="str">
            <v>.</v>
          </cell>
        </row>
        <row r="364">
          <cell r="A364">
            <v>59000</v>
          </cell>
          <cell r="B364" t="str">
            <v>RESINAS</v>
          </cell>
          <cell r="C364" t="str">
            <v>.</v>
          </cell>
          <cell r="D364" t="str">
            <v>.</v>
          </cell>
        </row>
        <row r="365">
          <cell r="A365">
            <v>60000</v>
          </cell>
          <cell r="B365" t="str">
            <v>COBERTURAS</v>
          </cell>
        </row>
        <row r="366">
          <cell r="A366">
            <v>60100</v>
          </cell>
          <cell r="B366" t="str">
            <v>ESTRUTURAS DE COBERTURA</v>
          </cell>
          <cell r="C366" t="str">
            <v>.</v>
          </cell>
          <cell r="D366" t="str">
            <v>.</v>
          </cell>
        </row>
        <row r="367">
          <cell r="A367">
            <v>60110</v>
          </cell>
          <cell r="B367" t="str">
            <v>ESTRUTURA DE MADEIRA, EM TERÇAS, PARA TELHAS ONDULADAS CRFS/AL/PL/AG</v>
          </cell>
          <cell r="C367" t="str">
            <v>M2</v>
          </cell>
          <cell r="D367">
            <v>63.85</v>
          </cell>
          <cell r="E367" t="str">
            <v>(PMSP/SIURB - JUL 23)</v>
          </cell>
        </row>
        <row r="368">
          <cell r="A368">
            <v>60113</v>
          </cell>
          <cell r="B368" t="str">
            <v>ESTRUTURA DE MADEIRA, PONTALETADA, PARA TELHAS ONDULADAS CRFS/AL/PL/AG</v>
          </cell>
          <cell r="C368" t="str">
            <v>M2</v>
          </cell>
          <cell r="D368">
            <v>225.58</v>
          </cell>
          <cell r="E368" t="str">
            <v>(PMSP/SIURB - JUL 23)</v>
          </cell>
        </row>
        <row r="369">
          <cell r="A369">
            <v>60115</v>
          </cell>
          <cell r="B369" t="str">
            <v>ESTRUTURA COM TESOURAS DE MADEIRA PARA TELHAS ONDULADAS CRFS/AL/PL - VÃOS ATÉ 7,00M</v>
          </cell>
          <cell r="C369" t="str">
            <v>M2</v>
          </cell>
          <cell r="D369">
            <v>145.08000000000001</v>
          </cell>
          <cell r="E369" t="str">
            <v>(PMSP/SIURB - JUL 23)</v>
          </cell>
        </row>
        <row r="370">
          <cell r="A370">
            <v>60116</v>
          </cell>
          <cell r="B370" t="str">
            <v>ESTRUTURA COM TESOURAS DE MADEIRA PARA TELHAS ONDULADAS CRFS/AL/PL - VÃOS 7,01 À 10,00M</v>
          </cell>
          <cell r="C370" t="str">
            <v>M2</v>
          </cell>
          <cell r="D370">
            <v>159.65</v>
          </cell>
          <cell r="E370" t="str">
            <v>(PMSP/SIURB - JUL 23)</v>
          </cell>
        </row>
        <row r="371">
          <cell r="A371">
            <v>60117</v>
          </cell>
          <cell r="B371" t="str">
            <v>ESTRUTURA COM TESOURAS DE MADEIRA PARA TELHAS ONDULADAS CRFS/AL/PL - VÃOS 10,01 À 13,00M</v>
          </cell>
          <cell r="C371" t="str">
            <v>M2</v>
          </cell>
          <cell r="D371">
            <v>188.61</v>
          </cell>
          <cell r="E371" t="str">
            <v>(PMSP/SIURB - JUL 23)</v>
          </cell>
        </row>
        <row r="372">
          <cell r="A372">
            <v>60118</v>
          </cell>
          <cell r="B372" t="str">
            <v>ESTRUTURA COM TESOURAS DE MADEIRA PARA TELHAS ONDULADAS CRFS/AL/PL - VÃOS 13,01 À 18,00M</v>
          </cell>
          <cell r="C372" t="str">
            <v>M2</v>
          </cell>
          <cell r="D372">
            <v>224.09</v>
          </cell>
          <cell r="E372" t="str">
            <v>(PMSP/SIURB - JUL 23)</v>
          </cell>
        </row>
        <row r="373">
          <cell r="A373">
            <v>60130</v>
          </cell>
          <cell r="B373" t="str">
            <v>FORNECIMENTO DE ESTRUTURA METÁLICA PARA COBERTURA</v>
          </cell>
          <cell r="C373" t="str">
            <v>KG</v>
          </cell>
          <cell r="D373">
            <v>16.43</v>
          </cell>
          <cell r="E373" t="str">
            <v>(PMSP/SIURB - JUL 23)</v>
          </cell>
        </row>
        <row r="374">
          <cell r="A374">
            <v>60131</v>
          </cell>
          <cell r="B374" t="str">
            <v>MONTAGEM DE ESTRUTURA METÁLICA PARA COBERTURA</v>
          </cell>
          <cell r="C374" t="str">
            <v>KG</v>
          </cell>
          <cell r="D374">
            <v>3.23</v>
          </cell>
          <cell r="E374" t="str">
            <v>(PMSP/SIURB - JUL 23)</v>
          </cell>
        </row>
        <row r="375">
          <cell r="A375">
            <v>60200</v>
          </cell>
          <cell r="B375" t="str">
            <v>TELHADOS</v>
          </cell>
          <cell r="C375" t="str">
            <v>.</v>
          </cell>
          <cell r="D375" t="str">
            <v>.</v>
          </cell>
        </row>
        <row r="376">
          <cell r="A376">
            <v>60203</v>
          </cell>
          <cell r="B376" t="str">
            <v>TELHAS DE BARRO COZIDO - PAULISTA</v>
          </cell>
          <cell r="C376" t="str">
            <v>M2</v>
          </cell>
          <cell r="D376">
            <v>170.96</v>
          </cell>
          <cell r="E376" t="str">
            <v>(PMSP/SIURB - JUL 23)</v>
          </cell>
        </row>
        <row r="377">
          <cell r="A377">
            <v>60204</v>
          </cell>
          <cell r="B377" t="str">
            <v>TELHAS DE BARRO COZIDO - SUPER-PAULISTA (PLAN)</v>
          </cell>
          <cell r="C377" t="str">
            <v>M2</v>
          </cell>
          <cell r="D377">
            <v>161.97</v>
          </cell>
          <cell r="E377" t="str">
            <v>(PMSP/SIURB - JUL 23)</v>
          </cell>
        </row>
        <row r="378">
          <cell r="A378">
            <v>60205</v>
          </cell>
          <cell r="B378" t="str">
            <v>TELHAS DE BARRO COZIDO - FRANCESA</v>
          </cell>
          <cell r="C378" t="str">
            <v>M2</v>
          </cell>
          <cell r="D378">
            <v>99.79</v>
          </cell>
          <cell r="E378" t="str">
            <v>(PMSP/SIURB - JUL 23)</v>
          </cell>
        </row>
        <row r="379">
          <cell r="A379">
            <v>60221</v>
          </cell>
          <cell r="B379" t="str">
            <v>TELHA ONDULADA CRFS 6MM</v>
          </cell>
          <cell r="C379" t="str">
            <v>M2</v>
          </cell>
          <cell r="D379">
            <v>58.56</v>
          </cell>
          <cell r="E379" t="str">
            <v>(PMSP/SIURB - JUL 23)</v>
          </cell>
        </row>
        <row r="380">
          <cell r="A380">
            <v>60222</v>
          </cell>
          <cell r="B380" t="str">
            <v>TELHA ONDULADA CRFS 8MM</v>
          </cell>
          <cell r="C380" t="str">
            <v>M2</v>
          </cell>
          <cell r="D380">
            <v>87.38</v>
          </cell>
          <cell r="E380" t="str">
            <v>(PMSP/SIURB - JUL 23)</v>
          </cell>
        </row>
        <row r="381">
          <cell r="A381">
            <v>60223</v>
          </cell>
          <cell r="B381" t="str">
            <v>TELHA ESTRUTURAL TRAPEZOIDAL EM CRFS, LARGURA ÚTIL=44CM - ESPESSURA 8MM</v>
          </cell>
          <cell r="C381" t="str">
            <v>M2</v>
          </cell>
          <cell r="D381">
            <v>160.29</v>
          </cell>
          <cell r="E381" t="str">
            <v>(PMSP/SIURB - JUL 23)</v>
          </cell>
        </row>
        <row r="382">
          <cell r="A382">
            <v>60225</v>
          </cell>
          <cell r="B382" t="str">
            <v>TELHA ESTRUTURAL TRAPEZOIDAL EM CRFS, LARGURA ÚTIL=90CM - ESPESSURA 8MM</v>
          </cell>
          <cell r="C382" t="str">
            <v>M2</v>
          </cell>
          <cell r="D382">
            <v>137.93</v>
          </cell>
          <cell r="E382" t="str">
            <v>(PMSP/SIURB - JUL 23)</v>
          </cell>
        </row>
        <row r="383">
          <cell r="A383">
            <v>60243</v>
          </cell>
          <cell r="B383" t="str">
            <v>TELHA TRAPEZOIDAL DUPLA EM AÇO GALVANIZADO - E= 0,8MM, REVESTIMENTO B, H=40MM - PINTADA 1 FACE - MIOLO EM POLIURETANO E=30MM</v>
          </cell>
          <cell r="C383" t="str">
            <v>M2</v>
          </cell>
          <cell r="D383">
            <v>352.14</v>
          </cell>
          <cell r="E383" t="str">
            <v>(PMSP/SIURB - JUL 23)</v>
          </cell>
        </row>
        <row r="384">
          <cell r="A384">
            <v>60244</v>
          </cell>
          <cell r="B384" t="str">
            <v>TELHA TRAPEZOIDAL EM AÇO GALVANIZADO ESPESSURA DE 0,50MM, REVESTIMENTO B, H=40MM</v>
          </cell>
          <cell r="C384" t="str">
            <v>M2</v>
          </cell>
          <cell r="D384">
            <v>93.45</v>
          </cell>
          <cell r="E384" t="str">
            <v>(PMSP/SIURB - JUL 23)</v>
          </cell>
        </row>
        <row r="385">
          <cell r="A385">
            <v>60245</v>
          </cell>
          <cell r="B385" t="str">
            <v>TELHA ONDULADA EM AÇO GALVANIZADO ESPESSURA DE 0,50MM, REVESTIMENTO B, H=17,5MM</v>
          </cell>
          <cell r="C385" t="str">
            <v>M2</v>
          </cell>
          <cell r="D385">
            <v>94.49</v>
          </cell>
          <cell r="E385" t="str">
            <v>(PMSP/SIURB - JUL 23)</v>
          </cell>
        </row>
        <row r="386">
          <cell r="A386">
            <v>60246</v>
          </cell>
          <cell r="B386" t="str">
            <v>TELHA TRAPEZOIDAL DUP. AÇO GALVANIZADO ESPESSURA DE 0,5MM, REVESTIMENTO B, H=40MM, COM MIOLO POLIURETANO E=30MM</v>
          </cell>
          <cell r="C386" t="str">
            <v>M2</v>
          </cell>
          <cell r="D386">
            <v>193.42</v>
          </cell>
          <cell r="E386" t="str">
            <v>(PMSP/SIURB - JUL 23)</v>
          </cell>
        </row>
        <row r="387">
          <cell r="A387">
            <v>60247</v>
          </cell>
          <cell r="B387" t="str">
            <v>TELHA TRAPEZOIDAL EM AÇO GALVANIZADO ESP=0,5MM, H=40MM, COM PINTURA ELETROLÍTICA COR BRANCA 2 FACES</v>
          </cell>
          <cell r="C387" t="str">
            <v>M2</v>
          </cell>
          <cell r="D387">
            <v>114.33</v>
          </cell>
          <cell r="E387" t="str">
            <v>(PMSP/SIURB - JUL 23)</v>
          </cell>
        </row>
        <row r="388">
          <cell r="A388">
            <v>60248</v>
          </cell>
          <cell r="B388" t="str">
            <v>TELHA ONDULADA EM AÇO GALVANIZADO E=0,5MM, REVESTIMENTO B, H=17,5MM COM PINTURA ELETROLÍTICA COR BRANCA 2 FACES</v>
          </cell>
          <cell r="C388" t="str">
            <v>M2</v>
          </cell>
          <cell r="D388">
            <v>83.14</v>
          </cell>
          <cell r="E388" t="str">
            <v>(PMSP/SIURB - JUL 23)</v>
          </cell>
        </row>
        <row r="389">
          <cell r="A389">
            <v>60249</v>
          </cell>
          <cell r="B389" t="str">
            <v>TELHA TRAPEZOIDAL DUP. AÇO GALVANIZADO E=0,5MM, REVESTIMENTO B, H=40MM PINTURA MIOLO POLIURETANO E=30MM</v>
          </cell>
          <cell r="C389" t="str">
            <v>M2</v>
          </cell>
          <cell r="D389">
            <v>235.88</v>
          </cell>
          <cell r="E389" t="str">
            <v>(PMSP/SIURB - JUL 23)</v>
          </cell>
        </row>
        <row r="390">
          <cell r="A390">
            <v>60250</v>
          </cell>
          <cell r="B390" t="str">
            <v>TELHAS EM POLICARBONATO ALVEOLAR 6MM COM ESTRUTURA METÁLICA GALVANIZADA INSTALADA</v>
          </cell>
          <cell r="C390" t="str">
            <v>M2</v>
          </cell>
          <cell r="D390">
            <v>570.77</v>
          </cell>
          <cell r="E390" t="str">
            <v>(PMSP/SIURB - JUL 23)</v>
          </cell>
        </row>
        <row r="391">
          <cell r="A391">
            <v>60251</v>
          </cell>
          <cell r="B391" t="str">
            <v>CUMEEIRA OU ESPIGÃO PARA TELHAS PAULISTA, PLAN E FRANCESA - BARRO OU VIDRO</v>
          </cell>
          <cell r="C391" t="str">
            <v>M</v>
          </cell>
          <cell r="D391">
            <v>38.17</v>
          </cell>
          <cell r="E391" t="str">
            <v>(PMSP/SIURB - JUL 23)</v>
          </cell>
        </row>
        <row r="392">
          <cell r="A392">
            <v>60255</v>
          </cell>
          <cell r="B392" t="str">
            <v>CUMEEIRA PARA TELHA ONDULADA (CRFS, PVC RÍGIDO E POLIÉSTER), TRAPEZOIDAL E GRECA (PVC RÍGIDO E POLIÉSTER)</v>
          </cell>
          <cell r="C392" t="str">
            <v>M</v>
          </cell>
          <cell r="D392">
            <v>80.290000000000006</v>
          </cell>
          <cell r="E392" t="str">
            <v>(PMSP/SIURB - JUL 23)</v>
          </cell>
        </row>
        <row r="393">
          <cell r="A393">
            <v>60256</v>
          </cell>
          <cell r="B393" t="str">
            <v>CUMEEIRA NORMAL PARA TELHA TECNOLOGIA CRFS, ESTRUTURAL TRAPEZOIDAL 44CM</v>
          </cell>
          <cell r="C393" t="str">
            <v>M</v>
          </cell>
          <cell r="D393">
            <v>105.39</v>
          </cell>
          <cell r="E393" t="str">
            <v>(PMSP/SIURB - JUL 23)</v>
          </cell>
        </row>
        <row r="394">
          <cell r="A394">
            <v>60257</v>
          </cell>
          <cell r="B394" t="str">
            <v>CUMEEIRA NORMAL PARA TELHA TECNOLOGIA CRFS, ESTRUTURAL TRAPEZOIDAL - 90CM</v>
          </cell>
          <cell r="C394" t="str">
            <v>M</v>
          </cell>
          <cell r="D394">
            <v>433</v>
          </cell>
          <cell r="E394" t="str">
            <v>(PMSP/SIURB - JUL 23)</v>
          </cell>
        </row>
        <row r="395">
          <cell r="A395">
            <v>60290</v>
          </cell>
          <cell r="B395" t="str">
            <v>CUMEEIRA DE ALUMÍNIO, PERFIL ONDULADO - NORMAL E= 0,8MM</v>
          </cell>
          <cell r="C395" t="str">
            <v>M</v>
          </cell>
          <cell r="D395">
            <v>119.15</v>
          </cell>
          <cell r="E395" t="str">
            <v>(PMSP/SIURB - JUL 23)</v>
          </cell>
        </row>
        <row r="396">
          <cell r="A396">
            <v>60291</v>
          </cell>
          <cell r="B396" t="str">
            <v>CUMEEIRA DE ALUMÍNIO, PERFIL TRAPEZOIDAL - NORMAL - E=0,8MM</v>
          </cell>
          <cell r="C396" t="str">
            <v>M</v>
          </cell>
          <cell r="D396">
            <v>116.82</v>
          </cell>
          <cell r="E396" t="str">
            <v>(PMSP/SIURB - JUL 23)</v>
          </cell>
        </row>
        <row r="397">
          <cell r="A397">
            <v>60292</v>
          </cell>
          <cell r="B397" t="str">
            <v>CUMEEIRA DE ALUMÍNIO PERFIL ONDULADO - SHED - E=0,8MM</v>
          </cell>
          <cell r="C397" t="str">
            <v>M</v>
          </cell>
          <cell r="D397">
            <v>131.15</v>
          </cell>
          <cell r="E397" t="str">
            <v>(PMSP/SIURB - JUL 23)</v>
          </cell>
        </row>
        <row r="398">
          <cell r="A398">
            <v>60293</v>
          </cell>
          <cell r="B398" t="str">
            <v>CUMEEIRA DE ALUMÍNIO - PERFIL TRAPEZOIDAL - SHED - E=0,8MM</v>
          </cell>
          <cell r="C398" t="str">
            <v>M</v>
          </cell>
          <cell r="D398">
            <v>128.18</v>
          </cell>
          <cell r="E398" t="str">
            <v>(PMSP/SIURB - JUL 23)</v>
          </cell>
        </row>
        <row r="399">
          <cell r="A399">
            <v>60294</v>
          </cell>
          <cell r="B399" t="str">
            <v>CUMEEIRA TRAPEZOIDAL EM AÇO GALVANIZADO ESP=0,5MM, REVESTIMENTO B, H=40MM, L=0,60 M</v>
          </cell>
          <cell r="C399" t="str">
            <v>M</v>
          </cell>
          <cell r="D399">
            <v>79.16</v>
          </cell>
          <cell r="E399" t="str">
            <v>(PMSP/SIURB - JUL 23)</v>
          </cell>
        </row>
        <row r="400">
          <cell r="A400">
            <v>60295</v>
          </cell>
          <cell r="B400" t="str">
            <v>CUMEEIRA ONDULADA EM AÇO GALVANIZADO ESP=0,50MM, REVESTIMENTO B, H=17,5MM, LARG=0,60M</v>
          </cell>
          <cell r="C400" t="str">
            <v>M</v>
          </cell>
          <cell r="D400">
            <v>78.66</v>
          </cell>
          <cell r="E400" t="str">
            <v>(PMSP/SIURB - JUL 23)</v>
          </cell>
        </row>
        <row r="401">
          <cell r="A401">
            <v>60296</v>
          </cell>
          <cell r="B401" t="str">
            <v>CUMEEIRA TRAPEZOIDAL EM AÇO GALVANIZADO E=0,5MM, REVESTIMENTO B, H=40MM, L=0,60M, COM PINTURA BRANCA 2 FACES</v>
          </cell>
          <cell r="C401" t="str">
            <v>M</v>
          </cell>
          <cell r="D401">
            <v>92.17</v>
          </cell>
          <cell r="E401" t="str">
            <v>(PMSP/SIURB - JUL 23)</v>
          </cell>
        </row>
        <row r="402">
          <cell r="A402">
            <v>60297</v>
          </cell>
          <cell r="B402" t="str">
            <v>CUMEEIRA ONDULADA EM AÇO GALVANIZADO E=0,5MM, REVESTIMENTO B, H=17,5MM, L=0,60M, COM PINTURA BRANCA 2 FACES</v>
          </cell>
          <cell r="C402" t="str">
            <v>M</v>
          </cell>
          <cell r="D402">
            <v>83.73</v>
          </cell>
          <cell r="E402" t="str">
            <v>(PMSP/SIURB - JUL 23)</v>
          </cell>
        </row>
        <row r="403">
          <cell r="A403">
            <v>60299</v>
          </cell>
          <cell r="B403" t="str">
            <v>SUBCOBERTURA COM FOLHA DE ALUMÍNIO</v>
          </cell>
          <cell r="C403" t="str">
            <v>M2</v>
          </cell>
          <cell r="D403">
            <v>13.42</v>
          </cell>
          <cell r="E403" t="str">
            <v>(PMSP/SIURB - JUL 23)</v>
          </cell>
        </row>
        <row r="404">
          <cell r="A404">
            <v>60300</v>
          </cell>
          <cell r="B404" t="str">
            <v>DOMOS DE VENTILAÇÃO E ILUMINAÇÃO</v>
          </cell>
          <cell r="C404" t="str">
            <v>.</v>
          </cell>
          <cell r="D404" t="str">
            <v>.</v>
          </cell>
        </row>
        <row r="405">
          <cell r="A405">
            <v>60398</v>
          </cell>
          <cell r="B405" t="str">
            <v>DOMO ACRÍLICO PARA ILUMINAÇÃO E VENTILAÇÃO</v>
          </cell>
          <cell r="C405" t="str">
            <v>M2</v>
          </cell>
          <cell r="D405">
            <v>682.36</v>
          </cell>
          <cell r="E405" t="str">
            <v>(PMSP/SIURB - JUL 23)</v>
          </cell>
        </row>
        <row r="406">
          <cell r="A406">
            <v>65000</v>
          </cell>
          <cell r="B406" t="str">
            <v>DEMOLIÇÕES</v>
          </cell>
          <cell r="C406" t="str">
            <v>.</v>
          </cell>
          <cell r="D406" t="str">
            <v>.</v>
          </cell>
        </row>
        <row r="407">
          <cell r="A407">
            <v>65020</v>
          </cell>
          <cell r="B407" t="str">
            <v>DEMOLIÇÃO DE TELHAS DE BARRO COZIDO OU VIDRO EM GERAL</v>
          </cell>
          <cell r="C407" t="str">
            <v>M2</v>
          </cell>
          <cell r="D407">
            <v>13.83</v>
          </cell>
          <cell r="E407" t="str">
            <v>(PMSP/SIURB - JUL 23)</v>
          </cell>
        </row>
        <row r="408">
          <cell r="A408">
            <v>65025</v>
          </cell>
          <cell r="B408" t="str">
            <v>DEMOLIÇÃO DE TELHAS EM GERAL, EXCLUSIVE TELHAS DE BARRO COZIDO E VIDRO</v>
          </cell>
          <cell r="C408" t="str">
            <v>M2</v>
          </cell>
          <cell r="D408">
            <v>5.76</v>
          </cell>
          <cell r="E408" t="str">
            <v>(PMSP/SIURB - JUL 23)</v>
          </cell>
        </row>
        <row r="409">
          <cell r="A409">
            <v>66000</v>
          </cell>
          <cell r="B409" t="str">
            <v>RETIRADAS</v>
          </cell>
          <cell r="C409" t="str">
            <v>.</v>
          </cell>
          <cell r="D409" t="str">
            <v>.</v>
          </cell>
        </row>
        <row r="410">
          <cell r="A410">
            <v>66003</v>
          </cell>
          <cell r="B410" t="str">
            <v>RETIRADA DE ESTRUTURA MADEIRA PONTALETADA - PARA TELHAS DE BARRO COZIDO</v>
          </cell>
          <cell r="C410" t="str">
            <v>M2</v>
          </cell>
          <cell r="D410">
            <v>15.46</v>
          </cell>
          <cell r="E410" t="str">
            <v>(PMSP/SIURB - JUL 23)</v>
          </cell>
        </row>
        <row r="411">
          <cell r="A411">
            <v>66004</v>
          </cell>
          <cell r="B411" t="str">
            <v>RETIRADA DE ESTRUTURA MADEIRA PONTALETADA - PARA TELHA ONDULADA DE CIMENTO AMIANTO, ALUMÍNIO OU PLÁSTICO</v>
          </cell>
          <cell r="C411" t="str">
            <v>M2</v>
          </cell>
          <cell r="D411">
            <v>10.3</v>
          </cell>
          <cell r="E411" t="str">
            <v>(PMSP/SIURB - JUL 23)</v>
          </cell>
        </row>
        <row r="412">
          <cell r="A412">
            <v>66005</v>
          </cell>
          <cell r="B412" t="str">
            <v>RETIRADA DE ESTRUTURA DE MADEIRA COM TESOURAS - PARA TELHAS DE BARRO COZIDO</v>
          </cell>
          <cell r="C412" t="str">
            <v>M2</v>
          </cell>
          <cell r="D412">
            <v>25.76</v>
          </cell>
          <cell r="E412" t="str">
            <v>(PMSP/SIURB - JUL 23)</v>
          </cell>
        </row>
        <row r="413">
          <cell r="A413">
            <v>66006</v>
          </cell>
          <cell r="B413" t="str">
            <v>RETIRADA DE ESTRUTURA DE MADEIRA COM TESOURAS - PARA TELHA ONDULADA DE CIMENTO AMIANTO, ALUMÍNIO OU PLÁSTICO</v>
          </cell>
          <cell r="C413" t="str">
            <v>M2</v>
          </cell>
          <cell r="D413">
            <v>20.61</v>
          </cell>
          <cell r="E413" t="str">
            <v>(PMSP/SIURB - JUL 23)</v>
          </cell>
        </row>
        <row r="414">
          <cell r="A414">
            <v>66008</v>
          </cell>
          <cell r="B414" t="str">
            <v>RETIRADA DE ESTRUTURA METÁLICA INCLUSIVE PERFIS DE FIXAÇÃO</v>
          </cell>
          <cell r="C414" t="str">
            <v>KG</v>
          </cell>
          <cell r="D414">
            <v>2.2599999999999998</v>
          </cell>
          <cell r="E414" t="str">
            <v>(PMSP/SIURB - JUL 23)</v>
          </cell>
        </row>
        <row r="415">
          <cell r="A415">
            <v>66010</v>
          </cell>
          <cell r="B415" t="str">
            <v>RETIRADA PARCIAL DE MADEIRAMENTO DE TELHADO - RIPAS</v>
          </cell>
          <cell r="C415" t="str">
            <v>M</v>
          </cell>
          <cell r="D415">
            <v>0.52</v>
          </cell>
          <cell r="E415" t="str">
            <v>(PMSP/SIURB - JUL 23)</v>
          </cell>
        </row>
        <row r="416">
          <cell r="A416">
            <v>66011</v>
          </cell>
          <cell r="B416" t="str">
            <v>RETIRADA PARCIAL DE MADEIRAMENTO DE TELHADO - CAIBROS</v>
          </cell>
          <cell r="C416" t="str">
            <v>M</v>
          </cell>
          <cell r="D416">
            <v>3.09</v>
          </cell>
          <cell r="E416" t="str">
            <v>(PMSP/SIURB - JUL 23)</v>
          </cell>
        </row>
        <row r="417">
          <cell r="A417">
            <v>66012</v>
          </cell>
          <cell r="B417" t="str">
            <v>RETIRADA PARCIAL DE MADEIRAMENTO DE TELHADO - VIGAS</v>
          </cell>
          <cell r="C417" t="str">
            <v>M</v>
          </cell>
          <cell r="D417">
            <v>5.15</v>
          </cell>
          <cell r="E417" t="str">
            <v>(PMSP/SIURB - JUL 23)</v>
          </cell>
        </row>
        <row r="418">
          <cell r="A418">
            <v>66015</v>
          </cell>
          <cell r="B418" t="str">
            <v>RETIRADA DE FERRAGEM PARA MADEIRAMENTO DE TELHADO</v>
          </cell>
          <cell r="C418" t="str">
            <v>UN</v>
          </cell>
          <cell r="D418">
            <v>7.73</v>
          </cell>
          <cell r="E418" t="str">
            <v>(PMSP/SIURB - JUL 23)</v>
          </cell>
        </row>
        <row r="419">
          <cell r="A419">
            <v>66020</v>
          </cell>
          <cell r="B419" t="str">
            <v>RETIRADA DE TELHAS DE BARRO COZIDO OU VIDRO - TIPO FRANCESA</v>
          </cell>
          <cell r="C419" t="str">
            <v>M2</v>
          </cell>
          <cell r="D419">
            <v>11.53</v>
          </cell>
          <cell r="E419" t="str">
            <v>(PMSP/SIURB - JUL 23)</v>
          </cell>
        </row>
        <row r="420">
          <cell r="A420">
            <v>66021</v>
          </cell>
          <cell r="B420" t="str">
            <v>RETIRADA DE TELHAS DE BARRO COZIDO OU VIDRO - TIPO PAULISTA</v>
          </cell>
          <cell r="C420" t="str">
            <v>M2</v>
          </cell>
          <cell r="D420">
            <v>20.75</v>
          </cell>
          <cell r="E420" t="str">
            <v>(PMSP/SIURB - JUL 23)</v>
          </cell>
        </row>
        <row r="421">
          <cell r="A421">
            <v>66022</v>
          </cell>
          <cell r="B421" t="str">
            <v>RETIRADA DE TELHAS DE BARRO COZIDO - TIPO SUPER-PAULISTA (PLAN)</v>
          </cell>
          <cell r="C421" t="str">
            <v>M2</v>
          </cell>
          <cell r="D421">
            <v>16.14</v>
          </cell>
          <cell r="E421" t="str">
            <v>(PMSP/SIURB - JUL 23)</v>
          </cell>
        </row>
        <row r="422">
          <cell r="A422">
            <v>66025</v>
          </cell>
          <cell r="B422" t="str">
            <v>RETIRADA DE TELHAS EM GERAL, EXCLUSIVE TELHAS DE BARRO COZIDO, VIDRO E ESTRUTURAIS DE CRFS</v>
          </cell>
          <cell r="C422" t="str">
            <v>M2</v>
          </cell>
          <cell r="D422">
            <v>8.07</v>
          </cell>
          <cell r="E422" t="str">
            <v>(PMSP/SIURB - JUL 23)</v>
          </cell>
        </row>
        <row r="423">
          <cell r="A423">
            <v>66028</v>
          </cell>
          <cell r="B423" t="str">
            <v>RETIRADA DE TELHAS ESTRUTURAIS DE CRFS OU CIMENTO AMIANTO - LARGURA ÚTIL=44CM</v>
          </cell>
          <cell r="C423" t="str">
            <v>M2</v>
          </cell>
          <cell r="D423">
            <v>6.92</v>
          </cell>
          <cell r="E423" t="str">
            <v>(PMSP/SIURB - JUL 23)</v>
          </cell>
        </row>
        <row r="424">
          <cell r="A424">
            <v>66029</v>
          </cell>
          <cell r="B424" t="str">
            <v>RETIRADA DE TELHAS ESTRUTURAIS DE CRFS OU CIMENTO AMIANTO - LARGURA ÚTIL=90CM</v>
          </cell>
          <cell r="C424" t="str">
            <v>M2</v>
          </cell>
          <cell r="D424">
            <v>6.92</v>
          </cell>
          <cell r="E424" t="str">
            <v>(PMSP/SIURB - JUL 23)</v>
          </cell>
        </row>
        <row r="425">
          <cell r="A425">
            <v>66040</v>
          </cell>
          <cell r="B425" t="str">
            <v>RETIRADA DE CUMEEIRAS OU ESPIGÕES DE BARRO COZIDO OU VIDRO EM GERAL</v>
          </cell>
          <cell r="C425" t="str">
            <v>M</v>
          </cell>
          <cell r="D425">
            <v>6.92</v>
          </cell>
          <cell r="E425" t="str">
            <v>(PMSP/SIURB - JUL 23)</v>
          </cell>
        </row>
        <row r="426">
          <cell r="A426">
            <v>66090</v>
          </cell>
          <cell r="B426" t="str">
            <v>RETIRADA DE CUMEEIRAS OU ESPIGÕES DE MATERIAIS EM GERAL - EXCLUSIVE BARRO COZIDO OU VIDRO</v>
          </cell>
          <cell r="C426" t="str">
            <v>M</v>
          </cell>
          <cell r="D426">
            <v>4.6100000000000003</v>
          </cell>
          <cell r="E426" t="str">
            <v>(PMSP/SIURB - JUL 23)</v>
          </cell>
        </row>
        <row r="427">
          <cell r="A427">
            <v>67000</v>
          </cell>
          <cell r="B427" t="str">
            <v>RECOLOCAÇÕES</v>
          </cell>
          <cell r="C427" t="str">
            <v>.</v>
          </cell>
          <cell r="D427" t="str">
            <v>.</v>
          </cell>
        </row>
        <row r="428">
          <cell r="A428">
            <v>67010</v>
          </cell>
          <cell r="B428" t="str">
            <v>RECOLOCAÇÃO PARCIAL DE MADEIRAMENTO DE TELHADO - RIPAS</v>
          </cell>
          <cell r="C428" t="str">
            <v>M</v>
          </cell>
          <cell r="D428">
            <v>2.59</v>
          </cell>
          <cell r="E428" t="str">
            <v>(PMSP/SIURB - JUL 23)</v>
          </cell>
        </row>
        <row r="429">
          <cell r="A429">
            <v>67011</v>
          </cell>
          <cell r="B429" t="str">
            <v>RECOLOCAÇÃO PARCIAL DE MADEIRAMENTO DE TELHADO - CAIBROS</v>
          </cell>
          <cell r="C429" t="str">
            <v>M</v>
          </cell>
          <cell r="D429">
            <v>7.86</v>
          </cell>
          <cell r="E429" t="str">
            <v>(PMSP/SIURB - JUL 23)</v>
          </cell>
        </row>
        <row r="430">
          <cell r="A430">
            <v>67012</v>
          </cell>
          <cell r="B430" t="str">
            <v>RECOLOCAÇÃO PARCIAL DE MADEIRAMENTO DE TELHADO - VIGAS</v>
          </cell>
          <cell r="C430" t="str">
            <v>M</v>
          </cell>
          <cell r="D430">
            <v>20.95</v>
          </cell>
          <cell r="E430" t="str">
            <v>(PMSP/SIURB - JUL 23)</v>
          </cell>
        </row>
        <row r="431">
          <cell r="A431">
            <v>67015</v>
          </cell>
          <cell r="B431" t="str">
            <v>RECOLOCAÇÃO DE FERRAGEM PARA MADEIRAMENTO DE TELHADO</v>
          </cell>
          <cell r="C431" t="str">
            <v>UN</v>
          </cell>
          <cell r="D431">
            <v>15.46</v>
          </cell>
          <cell r="E431" t="str">
            <v>(PMSP/SIURB - JUL 23)</v>
          </cell>
        </row>
        <row r="432">
          <cell r="A432">
            <v>67020</v>
          </cell>
          <cell r="B432" t="str">
            <v>RECOLOCAÇÃO DE TELHAS DE BARRO COZIDO OU VIDRO - TIPO FRANCESA</v>
          </cell>
          <cell r="C432" t="str">
            <v>M2</v>
          </cell>
          <cell r="D432">
            <v>37.229999999999997</v>
          </cell>
          <cell r="E432" t="str">
            <v>(PMSP/SIURB - JUL 23)</v>
          </cell>
        </row>
        <row r="433">
          <cell r="A433">
            <v>67021</v>
          </cell>
          <cell r="B433" t="str">
            <v>RECOLOCAÇÃO DE TELHAS DE BARRO COZIDO OU VIDRO - TIPO PAULISTA</v>
          </cell>
          <cell r="C433" t="str">
            <v>M2</v>
          </cell>
          <cell r="D433">
            <v>90.05</v>
          </cell>
          <cell r="E433" t="str">
            <v>(PMSP/SIURB - JUL 23)</v>
          </cell>
        </row>
        <row r="434">
          <cell r="A434">
            <v>67022</v>
          </cell>
          <cell r="B434" t="str">
            <v>RECOLOCAÇÃO DE TELHAS DE BARRO COZIDO - TIPO SUPER-PAULISTA (PLAN)</v>
          </cell>
          <cell r="C434" t="str">
            <v>M2</v>
          </cell>
          <cell r="D434">
            <v>57.94</v>
          </cell>
          <cell r="E434" t="str">
            <v>(PMSP/SIURB - JUL 23)</v>
          </cell>
        </row>
        <row r="435">
          <cell r="A435">
            <v>67025</v>
          </cell>
          <cell r="B435" t="str">
            <v>RECOLOCAÇÃO DE TELHAS DE CRF, CIMENTO AMIANTO, ALUMÍNIO OU PLÁSTICO - ONDULADA COMUM</v>
          </cell>
          <cell r="C435" t="str">
            <v>M2</v>
          </cell>
          <cell r="D435">
            <v>18.25</v>
          </cell>
          <cell r="E435" t="str">
            <v>(PMSP/SIURB - JUL 23)</v>
          </cell>
        </row>
        <row r="436">
          <cell r="A436">
            <v>67028</v>
          </cell>
          <cell r="B436" t="str">
            <v>RECOLOCAÇÃO DE TELHAS ESTRUTURAIS DE CRFS OU CIMENTO AMIANTO - LARGURA ÚTIL=44CM</v>
          </cell>
          <cell r="C436" t="str">
            <v>M2</v>
          </cell>
          <cell r="D436">
            <v>18.27</v>
          </cell>
          <cell r="E436" t="str">
            <v>(PMSP/SIURB - JUL 23)</v>
          </cell>
        </row>
        <row r="437">
          <cell r="A437">
            <v>67029</v>
          </cell>
          <cell r="B437" t="str">
            <v>RECOLOCAÇÃO DE TELHAS ESTRUTURAIS DE CRFS OU CIMENTO AMIANTO - LARGURA ÚTIL=90CM</v>
          </cell>
          <cell r="C437" t="str">
            <v>M2</v>
          </cell>
          <cell r="D437">
            <v>18.190000000000001</v>
          </cell>
          <cell r="E437" t="str">
            <v>(PMSP/SIURB - JUL 23)</v>
          </cell>
        </row>
        <row r="438">
          <cell r="A438">
            <v>67040</v>
          </cell>
          <cell r="B438" t="str">
            <v>RECOLOCAÇÃO DE CUMEEIRAS OU ESPIGÕES DE BARRO COZIDO</v>
          </cell>
          <cell r="C438" t="str">
            <v>M</v>
          </cell>
          <cell r="D438">
            <v>27.1</v>
          </cell>
          <cell r="E438" t="str">
            <v>(PMSP/SIURB - JUL 23)</v>
          </cell>
        </row>
        <row r="439">
          <cell r="A439">
            <v>67090</v>
          </cell>
          <cell r="B439" t="str">
            <v>RECOLOCAÇÃO DE CUMEEIRAS OU ESPIGÕES DE MATERIAIS EM GERAL - EXCLUSIVE BARRO COZIDO OU VIDRO</v>
          </cell>
          <cell r="C439" t="str">
            <v>M</v>
          </cell>
          <cell r="D439">
            <v>12.49</v>
          </cell>
          <cell r="E439" t="str">
            <v>(PMSP/SIURB - JUL 23)</v>
          </cell>
        </row>
        <row r="440">
          <cell r="A440">
            <v>68000</v>
          </cell>
          <cell r="B440" t="str">
            <v>SERVIÇOS PARCIAIS</v>
          </cell>
          <cell r="C440" t="str">
            <v>.</v>
          </cell>
          <cell r="D440" t="str">
            <v>.</v>
          </cell>
        </row>
        <row r="441">
          <cell r="A441">
            <v>68001</v>
          </cell>
          <cell r="B441" t="str">
            <v>REVISÃO GERAL DE TELHADOS DE BARRO, INCLUSIVE TOMADA DE GOTEIRA</v>
          </cell>
          <cell r="C441" t="str">
            <v>M2</v>
          </cell>
          <cell r="D441">
            <v>10.66</v>
          </cell>
          <cell r="E441" t="str">
            <v>(PMSP/SIURB - JUL 23)</v>
          </cell>
        </row>
        <row r="442">
          <cell r="A442">
            <v>68002</v>
          </cell>
          <cell r="B442" t="str">
            <v>REMANEJAMENTO DE TELHAS DE BARRO COZIDO, INCLUSIVE ESCOVAMENTO</v>
          </cell>
          <cell r="C442" t="str">
            <v>M2</v>
          </cell>
          <cell r="D442">
            <v>41.79</v>
          </cell>
          <cell r="E442" t="str">
            <v>(PMSP/SIURB - JUL 23)</v>
          </cell>
        </row>
        <row r="443">
          <cell r="A443">
            <v>68003</v>
          </cell>
          <cell r="B443" t="str">
            <v>REVISÃO, ESCOVAÇÃO, INCLUSIVE  TOMADA DE GOTEIRAS DE TELHADOS EM GERAL, EXCLUSIVE PARA TELHAS DE BARRO COZIDO OU VIDRO</v>
          </cell>
          <cell r="C443" t="str">
            <v>M2</v>
          </cell>
          <cell r="D443">
            <v>36.32</v>
          </cell>
          <cell r="E443" t="str">
            <v>(PMSP/SIURB - JUL 23)</v>
          </cell>
        </row>
        <row r="444">
          <cell r="A444">
            <v>68010</v>
          </cell>
          <cell r="B444" t="str">
            <v>MADEIRAMENTO DE TELHADO, PADRÃO PEROBA - RIPAS 1,5X5CM</v>
          </cell>
          <cell r="C444" t="str">
            <v>M</v>
          </cell>
          <cell r="D444">
            <v>8.4600000000000009</v>
          </cell>
          <cell r="E444" t="str">
            <v>(PMSP/SIURB - JUL 23)</v>
          </cell>
        </row>
        <row r="445">
          <cell r="A445">
            <v>68012</v>
          </cell>
          <cell r="B445" t="str">
            <v>MADEIRAMENTO DE TELHADO, PADRÃO PEROBA - CAIBROS 5X6CM</v>
          </cell>
          <cell r="C445" t="str">
            <v>M</v>
          </cell>
          <cell r="D445">
            <v>22.98</v>
          </cell>
          <cell r="E445" t="str">
            <v>(PMSP/SIURB - JUL 23)</v>
          </cell>
        </row>
        <row r="446">
          <cell r="A446">
            <v>68016</v>
          </cell>
          <cell r="B446" t="str">
            <v>MADEIRAMENTO DE TELHADO, PADRÃO PEROBA - VIGAS 6X12CM</v>
          </cell>
          <cell r="C446" t="str">
            <v>M</v>
          </cell>
          <cell r="D446">
            <v>64.98</v>
          </cell>
          <cell r="E446" t="str">
            <v>(PMSP/SIURB - JUL 23)</v>
          </cell>
        </row>
        <row r="447">
          <cell r="A447">
            <v>68047</v>
          </cell>
          <cell r="B447" t="str">
            <v>PARAFUSO ROSCA SOBERBA PARA FIXAÇÃO DE TELHAS EM CRFS OU CIMENTO AMIANTO</v>
          </cell>
          <cell r="C447" t="str">
            <v>UN</v>
          </cell>
          <cell r="D447">
            <v>8.7100000000000009</v>
          </cell>
          <cell r="E447" t="str">
            <v>(PMSP/SIURB - JUL 23)</v>
          </cell>
        </row>
        <row r="448">
          <cell r="A448">
            <v>68049</v>
          </cell>
          <cell r="B448" t="str">
            <v>GANCHO COM ROSCA UMA EXTREMIDADE PARA FIXAÇÃO DE TELHA ESTRUTURAL TRAPEZOIDAL - 90CM</v>
          </cell>
          <cell r="C448" t="str">
            <v>UN</v>
          </cell>
          <cell r="D448">
            <v>9.5399999999999991</v>
          </cell>
          <cell r="E448" t="str">
            <v>(PMSP/SIURB - JUL 23)</v>
          </cell>
        </row>
        <row r="449">
          <cell r="A449">
            <v>68084</v>
          </cell>
          <cell r="B449" t="str">
            <v>PLACA DE VENTILAÇÃO PARA TELHA ESTRUTURAL TRAPEZOIDAL - 90CM</v>
          </cell>
          <cell r="C449" t="str">
            <v>UN</v>
          </cell>
          <cell r="D449">
            <v>18.41</v>
          </cell>
          <cell r="E449" t="str">
            <v>(PMSP/SIURB - JUL 23)</v>
          </cell>
        </row>
        <row r="450">
          <cell r="A450">
            <v>70000</v>
          </cell>
          <cell r="B450" t="str">
            <v>ESQUADRIAS DE MADEIRA</v>
          </cell>
        </row>
        <row r="451">
          <cell r="A451">
            <v>70100</v>
          </cell>
          <cell r="B451" t="str">
            <v>PORTAS DE PASSAGEM</v>
          </cell>
          <cell r="C451" t="str">
            <v>.</v>
          </cell>
          <cell r="D451" t="str">
            <v>.</v>
          </cell>
        </row>
        <row r="452">
          <cell r="A452">
            <v>70103</v>
          </cell>
          <cell r="B452" t="str">
            <v>PM.03 - PORTA LISA ESPECIAL/ SÓLIDA PARA BOX, PARA PORTADORES DE DEFICIÊNCIA FÍSICA - 82X170CM</v>
          </cell>
          <cell r="C452" t="str">
            <v>UN</v>
          </cell>
          <cell r="D452">
            <v>858</v>
          </cell>
          <cell r="E452" t="str">
            <v>(PMSP/SIURB - JUL 23)</v>
          </cell>
        </row>
        <row r="453">
          <cell r="A453">
            <v>70104</v>
          </cell>
          <cell r="B453" t="str">
            <v>PM.04 - PORTA LISA ESPECIAL/ SÓLIDA PARA PORTADORES DE DEFICIÊNCIA FÍSICA - 82X210CM</v>
          </cell>
          <cell r="C453" t="str">
            <v>UN</v>
          </cell>
          <cell r="D453">
            <v>876.3</v>
          </cell>
          <cell r="E453" t="str">
            <v>(PMSP/SIURB - JUL 23)</v>
          </cell>
        </row>
        <row r="454">
          <cell r="A454">
            <v>70105</v>
          </cell>
          <cell r="B454" t="str">
            <v>PM.05 - PORTA LISA ESPECIAL/ SÓLIDA - 62X210CM</v>
          </cell>
          <cell r="C454" t="str">
            <v>UN</v>
          </cell>
          <cell r="D454">
            <v>547.87</v>
          </cell>
          <cell r="E454" t="str">
            <v>(PMSP/SIURB - JUL 23)</v>
          </cell>
        </row>
        <row r="455">
          <cell r="A455">
            <v>70107</v>
          </cell>
          <cell r="B455" t="str">
            <v>PM.07 - PORTA LISA ESPECIAL/ SÓLIDA - 82X210CM</v>
          </cell>
          <cell r="C455" t="str">
            <v>UN</v>
          </cell>
          <cell r="D455">
            <v>568.91999999999996</v>
          </cell>
          <cell r="E455" t="str">
            <v>(PMSP/SIURB - JUL 23)</v>
          </cell>
        </row>
        <row r="456">
          <cell r="A456">
            <v>70108</v>
          </cell>
          <cell r="B456" t="str">
            <v>PM.08 - PORTA LISA ESPECIAL/ SÓLIDA - 92X210CM</v>
          </cell>
          <cell r="C456" t="str">
            <v>UN</v>
          </cell>
          <cell r="D456">
            <v>611.41999999999996</v>
          </cell>
          <cell r="E456" t="str">
            <v>(PMSP/SIURB - JUL 23)</v>
          </cell>
        </row>
        <row r="457">
          <cell r="A457">
            <v>70109</v>
          </cell>
          <cell r="B457" t="str">
            <v>PM.09 - PORTA LISA ESPECIAL/ SÓLIDA - 102X210CM</v>
          </cell>
          <cell r="C457" t="str">
            <v>UN</v>
          </cell>
          <cell r="D457">
            <v>701.09</v>
          </cell>
          <cell r="E457" t="str">
            <v>(PMSP/SIURB - JUL 23)</v>
          </cell>
        </row>
        <row r="458">
          <cell r="A458">
            <v>70112</v>
          </cell>
          <cell r="B458" t="str">
            <v>PM.12 - PORTA LISA COMUM/ ENCABEÇADA - 82X210CM</v>
          </cell>
          <cell r="C458" t="str">
            <v>UN</v>
          </cell>
          <cell r="D458">
            <v>401.58</v>
          </cell>
          <cell r="E458" t="str">
            <v>(PMSP/SIURB - JUL 23)</v>
          </cell>
        </row>
        <row r="459">
          <cell r="A459">
            <v>70113</v>
          </cell>
          <cell r="B459" t="str">
            <v>PM.13 - PORTA LISA COMUM/ ENCABEÇADA - 92X210CM</v>
          </cell>
          <cell r="C459" t="str">
            <v>UN</v>
          </cell>
          <cell r="D459">
            <v>450.37</v>
          </cell>
          <cell r="E459" t="str">
            <v>(PMSP/SIURB - JUL 23)</v>
          </cell>
        </row>
        <row r="460">
          <cell r="A460">
            <v>70114</v>
          </cell>
          <cell r="B460" t="str">
            <v>PM.14 - PORTA LISA COMUM/ ENCABEÇADA - 102X210CM</v>
          </cell>
          <cell r="C460" t="str">
            <v>UN</v>
          </cell>
          <cell r="D460">
            <v>500.71</v>
          </cell>
          <cell r="E460" t="str">
            <v>(PMSP/SIURB - JUL 23)</v>
          </cell>
        </row>
        <row r="461">
          <cell r="A461">
            <v>70117</v>
          </cell>
          <cell r="B461" t="str">
            <v>PM.17 - PORTA LISA COMUM/ ENCABEÇADA REVESTIDA COM LAMINADO MELAMÍNICO - 82X210CM</v>
          </cell>
          <cell r="C461" t="str">
            <v>UN</v>
          </cell>
          <cell r="D461">
            <v>885.32</v>
          </cell>
          <cell r="E461" t="str">
            <v>(PMSP/SIURB - JUL 23)</v>
          </cell>
        </row>
        <row r="462">
          <cell r="A462">
            <v>70118</v>
          </cell>
          <cell r="B462" t="str">
            <v>PM.18 - PORTA LISA COMUM/ ENCABEÇADA REVESTIDA COM LAMINADO MELAMÍNICO - 92X210CM</v>
          </cell>
          <cell r="C462" t="str">
            <v>UN</v>
          </cell>
          <cell r="D462">
            <v>1008.14</v>
          </cell>
          <cell r="E462" t="str">
            <v>(PMSP/SIURB - JUL 23)</v>
          </cell>
        </row>
        <row r="463">
          <cell r="A463">
            <v>70119</v>
          </cell>
          <cell r="B463" t="str">
            <v>PM.19 - PORTA LISA COMUM/ ENCABEÇADA REVESTIDA COM LAMINADO MELAMÍNICO - 102X210CM</v>
          </cell>
          <cell r="C463" t="str">
            <v>UN</v>
          </cell>
          <cell r="D463">
            <v>1100.78</v>
          </cell>
          <cell r="E463" t="str">
            <v>(PMSP/SIURB - JUL 23)</v>
          </cell>
        </row>
        <row r="464">
          <cell r="A464">
            <v>70137</v>
          </cell>
          <cell r="B464" t="str">
            <v>PM.37 - PORTA VENEZIANA - 82X210CM</v>
          </cell>
          <cell r="C464" t="str">
            <v>UN</v>
          </cell>
          <cell r="D464">
            <v>1016.73</v>
          </cell>
          <cell r="E464" t="str">
            <v>(PMSP/SIURB - JUL 23)</v>
          </cell>
        </row>
        <row r="465">
          <cell r="A465">
            <v>70138</v>
          </cell>
          <cell r="B465" t="str">
            <v>PM.38 - PORTA VENEZIANA - 92X210CM</v>
          </cell>
          <cell r="C465" t="str">
            <v>UN</v>
          </cell>
          <cell r="D465">
            <v>1104.4100000000001</v>
          </cell>
          <cell r="E465" t="str">
            <v>(PMSP/SIURB - JUL 23)</v>
          </cell>
        </row>
        <row r="466">
          <cell r="A466">
            <v>70139</v>
          </cell>
          <cell r="B466" t="str">
            <v>PM.39 - PORTA DE MADEIRA LISA COMUM/ ENCABEÇADA DE CORRER, 2 FOLHAS, TRILHO DE ALUMÍNIO</v>
          </cell>
          <cell r="C466" t="str">
            <v>M2</v>
          </cell>
          <cell r="D466">
            <v>418.3</v>
          </cell>
          <cell r="E466" t="str">
            <v>(PMSP/SIURB - JUL 23)</v>
          </cell>
        </row>
        <row r="467">
          <cell r="A467">
            <v>70145</v>
          </cell>
          <cell r="B467" t="str">
            <v>PM.45 - PORTA DE MADEIRA LISA COMUM/ ENCABEÇADA, 2 FOLHAS - 124X210CM</v>
          </cell>
          <cell r="C467" t="str">
            <v>UN</v>
          </cell>
          <cell r="D467">
            <v>820.23</v>
          </cell>
          <cell r="E467" t="str">
            <v>(PMSP/SIURB - JUL 23)</v>
          </cell>
        </row>
        <row r="468">
          <cell r="A468">
            <v>70146</v>
          </cell>
          <cell r="B468" t="str">
            <v>PM.46 - PORTA DE MADEIRA LISA COMUM/ ENCABEÇADA - 2 FOLHAS - 144X210CM</v>
          </cell>
          <cell r="C468" t="str">
            <v>UN</v>
          </cell>
          <cell r="D468">
            <v>820.23</v>
          </cell>
          <cell r="E468" t="str">
            <v>(PMSP/SIURB - JUL 23)</v>
          </cell>
        </row>
        <row r="469">
          <cell r="A469">
            <v>70147</v>
          </cell>
          <cell r="B469" t="str">
            <v>PM.47 - PORTA DE MADEIRA LISA COMUM/ ENCABEÇADA - 2 FOLHAS - 164X210CM</v>
          </cell>
          <cell r="C469" t="str">
            <v>UN</v>
          </cell>
          <cell r="D469">
            <v>820.23</v>
          </cell>
          <cell r="E469" t="str">
            <v>(PMSP/SIURB - JUL 23)</v>
          </cell>
        </row>
        <row r="470">
          <cell r="A470">
            <v>70148</v>
          </cell>
          <cell r="B470" t="str">
            <v>PM.48 - PORTA DE MADEIRA LISA COMUM/ ENCABEÇADA, 2 FOLHAS - 184X210CM</v>
          </cell>
          <cell r="C470" t="str">
            <v>UN</v>
          </cell>
          <cell r="D470">
            <v>917.81</v>
          </cell>
          <cell r="E470" t="str">
            <v>(PMSP/SIURB - JUL 23)</v>
          </cell>
        </row>
        <row r="471">
          <cell r="A471">
            <v>70149</v>
          </cell>
          <cell r="B471" t="str">
            <v>PM.49 - PORTA DE MADEIRA LISA COMUM/ ENCABEÇADA, 2 FOLHAS - 204X210CM</v>
          </cell>
          <cell r="C471" t="str">
            <v>UN</v>
          </cell>
          <cell r="D471">
            <v>1018.49</v>
          </cell>
          <cell r="E471" t="str">
            <v>(PMSP/SIURB - JUL 23)</v>
          </cell>
        </row>
        <row r="472">
          <cell r="A472">
            <v>70150</v>
          </cell>
          <cell r="B472" t="str">
            <v>EM.01 - BATENTE DE MADEIRA (14CM) - PARA PORTA DE 1 FOLHA, SEM BANDEIRA</v>
          </cell>
          <cell r="C472" t="str">
            <v>JG</v>
          </cell>
          <cell r="D472">
            <v>676.51</v>
          </cell>
          <cell r="E472" t="str">
            <v>(PMSP/SIURB - JUL 23)</v>
          </cell>
        </row>
        <row r="473">
          <cell r="A473">
            <v>70151</v>
          </cell>
          <cell r="B473" t="str">
            <v>EM.01 - BATENTE DE MADEIRA (14CM) - PARA PORTA DE 2 FOLHAS, SEM BANDEIRA</v>
          </cell>
          <cell r="C473" t="str">
            <v>JG</v>
          </cell>
          <cell r="D473">
            <v>789.73</v>
          </cell>
          <cell r="E473" t="str">
            <v>(PMSP/SIURB - JUL 23)</v>
          </cell>
        </row>
        <row r="474">
          <cell r="A474">
            <v>70152</v>
          </cell>
          <cell r="B474" t="str">
            <v>EM.01 - BATENTE DE MADEIRA (14CM) - PARA PORTA COM BANDEIRA</v>
          </cell>
          <cell r="C474" t="str">
            <v>JG</v>
          </cell>
          <cell r="D474">
            <v>720.79</v>
          </cell>
          <cell r="E474" t="str">
            <v>(PMSP/SIURB - JUL 23)</v>
          </cell>
        </row>
        <row r="475">
          <cell r="A475">
            <v>70153</v>
          </cell>
          <cell r="B475" t="str">
            <v>EM.01 - BATENTE DE MADEIRA (14CM) - PARA INSTALAÇÕES SANITÁRIAS</v>
          </cell>
          <cell r="C475" t="str">
            <v>JG</v>
          </cell>
          <cell r="D475">
            <v>674.05</v>
          </cell>
          <cell r="E475" t="str">
            <v>(PMSP/SIURB - JUL 23)</v>
          </cell>
        </row>
        <row r="476">
          <cell r="A476">
            <v>70154</v>
          </cell>
          <cell r="B476" t="str">
            <v>EM.02 - BATENTE DE MADEIRA (25CM) - PARA PORTA DE 1 FOLHA, SEM BANDEIRA</v>
          </cell>
          <cell r="C476" t="str">
            <v>JG</v>
          </cell>
          <cell r="D476">
            <v>825.76</v>
          </cell>
          <cell r="E476" t="str">
            <v>(PMSP/SIURB - JUL 23)</v>
          </cell>
        </row>
        <row r="477">
          <cell r="A477">
            <v>70155</v>
          </cell>
          <cell r="B477" t="str">
            <v>EM.02 - BATENTE DE MADEIRA (25CM) - PARA PORTA DE 2 FOLHAS, SEM BANDEIRA</v>
          </cell>
          <cell r="C477" t="str">
            <v>JG</v>
          </cell>
          <cell r="D477">
            <v>1260.99</v>
          </cell>
          <cell r="E477" t="str">
            <v>(PMSP/SIURB - JUL 23)</v>
          </cell>
        </row>
        <row r="478">
          <cell r="A478">
            <v>70156</v>
          </cell>
          <cell r="B478" t="str">
            <v>EM.02 - BATENTE DE MADEIRA (25CM) - PARA PORTA COM BANDEIRA</v>
          </cell>
          <cell r="C478" t="str">
            <v>JG</v>
          </cell>
          <cell r="D478">
            <v>1271.75</v>
          </cell>
          <cell r="E478" t="str">
            <v>(PMSP/SIURB - JUL 23)</v>
          </cell>
        </row>
        <row r="479">
          <cell r="A479">
            <v>70157</v>
          </cell>
          <cell r="B479" t="str">
            <v>EM.03 - BATENTE DE MADEIRA (9,5CM) - PARA PORTA EM DIVISÓRIA DV.01</v>
          </cell>
          <cell r="C479" t="str">
            <v>M</v>
          </cell>
          <cell r="D479">
            <v>72.61</v>
          </cell>
          <cell r="E479" t="str">
            <v>(PMSP/SIURB - JUL 23)</v>
          </cell>
        </row>
        <row r="480">
          <cell r="A480">
            <v>70175</v>
          </cell>
          <cell r="B480" t="str">
            <v>EM.21 - VISOR FIXO COM VIDRO E REQUADRO DE MADEIRA PARA PORTA</v>
          </cell>
          <cell r="C480" t="str">
            <v>UN</v>
          </cell>
          <cell r="D480">
            <v>264.57</v>
          </cell>
          <cell r="E480" t="str">
            <v>(PMSP/SIURB - JUL 23)</v>
          </cell>
        </row>
        <row r="481">
          <cell r="A481">
            <v>70180</v>
          </cell>
          <cell r="B481" t="str">
            <v>EM.26 - FAIXA BATE MACA EM LAMINADO  MELAMÍNICO PARA PORTA DE MADEIRA</v>
          </cell>
          <cell r="C481" t="str">
            <v>M2</v>
          </cell>
          <cell r="D481">
            <v>147.77000000000001</v>
          </cell>
          <cell r="E481" t="str">
            <v>(PMSP/SIURB - JUL 23)</v>
          </cell>
        </row>
        <row r="482">
          <cell r="A482">
            <v>70200</v>
          </cell>
          <cell r="B482" t="str">
            <v>FERRAGENS E COMPLEMENTOS METÁLICOS</v>
          </cell>
          <cell r="C482" t="str">
            <v>.</v>
          </cell>
          <cell r="D482" t="str">
            <v>.</v>
          </cell>
        </row>
        <row r="483">
          <cell r="A483">
            <v>70202</v>
          </cell>
          <cell r="B483" t="str">
            <v>CONJUNTO DE FECHADURA DE CILINDRO, 55MM, TRÁFEGO INTENSO, MAÇANETA EM ZAMAC, GUARNIÇÕES EM AÇO, ACABAMENTO CROMADO - PARA PORTA INTERNA OU EXTERNA</v>
          </cell>
          <cell r="C483" t="str">
            <v>UN</v>
          </cell>
          <cell r="D483">
            <v>436.37</v>
          </cell>
          <cell r="E483" t="str">
            <v>(PMSP/SIURB - JUL 23)</v>
          </cell>
        </row>
        <row r="484">
          <cell r="A484">
            <v>70208</v>
          </cell>
          <cell r="B484" t="str">
            <v>CONJUNTO DE FECHADURA DE CILINDRO, CAIXA RASA (22MM) - PORTA COM MONTANTE ESTREITO</v>
          </cell>
          <cell r="C484" t="str">
            <v>UN</v>
          </cell>
          <cell r="D484">
            <v>332.88</v>
          </cell>
          <cell r="E484" t="str">
            <v>(PMSP/SIURB - JUL 23)</v>
          </cell>
        </row>
        <row r="485">
          <cell r="A485">
            <v>70210</v>
          </cell>
          <cell r="B485" t="str">
            <v>CONJUNTO DE FECHADURA DE CILINDRO, SÓ LINGUETA (55MM) - TRÁFEGO INTENSO - PORTA DE ABRIR</v>
          </cell>
          <cell r="C485" t="str">
            <v>UN</v>
          </cell>
          <cell r="D485">
            <v>192.5</v>
          </cell>
          <cell r="E485" t="str">
            <v>(PMSP/SIURB - JUL 23)</v>
          </cell>
        </row>
        <row r="486">
          <cell r="A486">
            <v>70212</v>
          </cell>
          <cell r="B486" t="str">
            <v>CONJUNTO DE FECHADURA DE CILINDRO, BICO DE PAPAGAIO (22MM) - PORTA DE CORRER</v>
          </cell>
          <cell r="C486" t="str">
            <v>UN</v>
          </cell>
          <cell r="D486">
            <v>352.29</v>
          </cell>
          <cell r="E486" t="str">
            <v>(PMSP/SIURB - JUL 23)</v>
          </cell>
        </row>
        <row r="487">
          <cell r="A487">
            <v>70216</v>
          </cell>
          <cell r="B487" t="str">
            <v>FECHADURA TIPO GORGE (55MM) - TRÁFEGO INTENSO,  MAÇANETA EM ZEMAC, GUARNIÇÕES EM AÇO, ACABAMENTO CROMADO BRILHANTE</v>
          </cell>
          <cell r="C487" t="str">
            <v>UN</v>
          </cell>
          <cell r="D487">
            <v>335.01</v>
          </cell>
          <cell r="E487" t="str">
            <v>(PMSP/SIURB - JUL 23)</v>
          </cell>
        </row>
        <row r="488">
          <cell r="A488">
            <v>70219</v>
          </cell>
          <cell r="B488" t="str">
            <v>FECHADURA TIPO GORGE, SÓ LINGUETA, 55MM, TRÁFEGO INTENSO</v>
          </cell>
          <cell r="C488" t="str">
            <v>UN</v>
          </cell>
          <cell r="D488">
            <v>145.13</v>
          </cell>
          <cell r="E488" t="str">
            <v>(PMSP/SIURB - JUL 23)</v>
          </cell>
        </row>
        <row r="489">
          <cell r="A489">
            <v>70231</v>
          </cell>
          <cell r="B489" t="str">
            <v>FECHADURA TIPO TRANQUETA E TRINCO (55MM) - TRÁFEGO INTENSO, MAÇANETA EM ZAMAC, GUARNIÇÕES EM AÇO, ACABAMENTO CROMADO BRILHANTE - PORTA DE SANITÁRIO</v>
          </cell>
          <cell r="C489" t="str">
            <v>UN</v>
          </cell>
          <cell r="D489">
            <v>207.78</v>
          </cell>
          <cell r="E489" t="str">
            <v>(PMSP/SIURB - JUL 23)</v>
          </cell>
        </row>
        <row r="490">
          <cell r="A490">
            <v>70240</v>
          </cell>
          <cell r="B490" t="str">
            <v>CONJUNTO DE FECHADURA TIPO TETRA - SOMENTE TRANCA</v>
          </cell>
          <cell r="C490" t="str">
            <v>CJ</v>
          </cell>
          <cell r="D490">
            <v>124.79</v>
          </cell>
          <cell r="E490" t="str">
            <v>(PMSP/SIURB - JUL 23)</v>
          </cell>
        </row>
        <row r="491">
          <cell r="A491">
            <v>70250</v>
          </cell>
          <cell r="B491" t="str">
            <v>TARGETA DE SOBREPOR,TIPO "LIVRE-OCUPADO"- 60X65MM</v>
          </cell>
          <cell r="C491" t="str">
            <v>UN</v>
          </cell>
          <cell r="D491">
            <v>200.45</v>
          </cell>
          <cell r="E491" t="str">
            <v>(PMSP/SIURB - JUL 23)</v>
          </cell>
        </row>
        <row r="492">
          <cell r="A492">
            <v>70251</v>
          </cell>
          <cell r="B492" t="str">
            <v>FECHO DE EMBUTIR, TRAVA ACIONADA POR ALAVANCA, 3/4"X400MM - PORTA 2 FOLHAS</v>
          </cell>
          <cell r="C492" t="str">
            <v>UN</v>
          </cell>
          <cell r="D492">
            <v>272.14</v>
          </cell>
          <cell r="E492" t="str">
            <v>(PMSP/SIURB - JUL 23)</v>
          </cell>
        </row>
        <row r="493">
          <cell r="A493">
            <v>70252</v>
          </cell>
          <cell r="B493" t="str">
            <v>FECHO DE EMBUTIR,TRAVA ACIONADA POR ALAVANCA, 3/4"X200MM - PORTA 2 FOLHAS</v>
          </cell>
          <cell r="C493" t="str">
            <v>UN</v>
          </cell>
          <cell r="D493">
            <v>231.52</v>
          </cell>
          <cell r="E493" t="str">
            <v>(PMSP/SIURB - JUL 23)</v>
          </cell>
        </row>
        <row r="494">
          <cell r="A494">
            <v>70264</v>
          </cell>
          <cell r="B494" t="str">
            <v>MOLA FECHA-PORTA,TIPO LEVE (AMORTECEDOR HIDRÁULICO)</v>
          </cell>
          <cell r="C494" t="str">
            <v>UN</v>
          </cell>
          <cell r="D494">
            <v>256.06</v>
          </cell>
          <cell r="E494" t="str">
            <v>(PMSP/SIURB - JUL 23)</v>
          </cell>
        </row>
        <row r="495">
          <cell r="A495">
            <v>70265</v>
          </cell>
          <cell r="B495" t="str">
            <v>MOLA FECHA-PORTA,TIPO PESADO</v>
          </cell>
          <cell r="C495" t="str">
            <v>UN</v>
          </cell>
          <cell r="D495">
            <v>313.13</v>
          </cell>
          <cell r="E495" t="str">
            <v>(PMSP/SIURB - JUL 23)</v>
          </cell>
        </row>
        <row r="496">
          <cell r="A496">
            <v>70266</v>
          </cell>
          <cell r="B496" t="str">
            <v>MOLA VAI-E-VEM, DE TOPO</v>
          </cell>
          <cell r="C496" t="str">
            <v>UN</v>
          </cell>
          <cell r="D496">
            <v>550.49</v>
          </cell>
          <cell r="E496" t="str">
            <v>(PMSP/SIURB - JUL 23)</v>
          </cell>
        </row>
        <row r="497">
          <cell r="A497">
            <v>70273</v>
          </cell>
          <cell r="B497" t="str">
            <v>CADEADO DE LATÃO (COM CILINDRO E TRAVA DUPLA) - 35MM PESO MÍNIMO 140G</v>
          </cell>
          <cell r="C497" t="str">
            <v>UN</v>
          </cell>
          <cell r="D497">
            <v>32.340000000000003</v>
          </cell>
          <cell r="E497" t="str">
            <v>(PMSP/SIURB - JUL 23)</v>
          </cell>
        </row>
        <row r="498">
          <cell r="A498">
            <v>70280</v>
          </cell>
          <cell r="B498" t="str">
            <v>PORTA-CADEADO DE FERRO PINTADO - 63MM PESO MÍNIMO 25G</v>
          </cell>
          <cell r="C498" t="str">
            <v>UN</v>
          </cell>
          <cell r="D498">
            <v>12.1</v>
          </cell>
          <cell r="E498" t="str">
            <v>(PMSP/SIURB - JUL 23)</v>
          </cell>
        </row>
        <row r="499">
          <cell r="A499">
            <v>70281</v>
          </cell>
          <cell r="B499" t="str">
            <v>PORTA-CADEADO DE FERRO PINTADO - 89MM PESO MÍNIMO 115G</v>
          </cell>
          <cell r="C499" t="str">
            <v>UN</v>
          </cell>
          <cell r="D499">
            <v>16.59</v>
          </cell>
          <cell r="E499" t="str">
            <v>(PMSP/SIURB - JUL 23)</v>
          </cell>
        </row>
        <row r="500">
          <cell r="A500">
            <v>70290</v>
          </cell>
          <cell r="B500" t="str">
            <v>BARRA ANTI-PÂNICO PARA  PORTA 1 FOLHA - COLOCADA</v>
          </cell>
          <cell r="C500" t="str">
            <v>UN</v>
          </cell>
          <cell r="D500">
            <v>995.9</v>
          </cell>
          <cell r="E500" t="str">
            <v>(PMSP/SIURB - JUL 23)</v>
          </cell>
        </row>
        <row r="501">
          <cell r="A501">
            <v>70295</v>
          </cell>
          <cell r="B501" t="str">
            <v>RESPIRO PARA ARMÁRIO EM LATÃO CROMADO - DIÂMETRO 10CM</v>
          </cell>
          <cell r="C501" t="str">
            <v>UN</v>
          </cell>
          <cell r="D501">
            <v>58.65</v>
          </cell>
          <cell r="E501" t="str">
            <v>(PMSP/SIURB - JUL 23)</v>
          </cell>
        </row>
        <row r="502">
          <cell r="A502">
            <v>70300</v>
          </cell>
          <cell r="B502" t="str">
            <v>PORTAS COM REVESTIMENTO</v>
          </cell>
          <cell r="C502" t="str">
            <v>.</v>
          </cell>
          <cell r="D502" t="str">
            <v>.</v>
          </cell>
        </row>
        <row r="503">
          <cell r="A503">
            <v>70301</v>
          </cell>
          <cell r="B503" t="str">
            <v>PM.50 - PORTA DE MADEIRA LISA COMUM/ ENCABEÇADA, REVESTIDA COM LAMINADO MELAMÍNICO - 2 FOLHAS 124X210CM</v>
          </cell>
          <cell r="C503" t="str">
            <v>UN</v>
          </cell>
          <cell r="D503">
            <v>1538.94</v>
          </cell>
          <cell r="E503" t="str">
            <v>(PMSP/SIURB - JUL 23)</v>
          </cell>
        </row>
        <row r="504">
          <cell r="A504">
            <v>70302</v>
          </cell>
          <cell r="B504" t="str">
            <v>PM.51 - PORTA DE MADEIRA LISA COMUM/ ENCABEÇADA, REVESTIDA COM LAMINADO MELAMÍNICO - 2 FOLHAS 144X210CM</v>
          </cell>
          <cell r="C504" t="str">
            <v>UN</v>
          </cell>
          <cell r="D504">
            <v>1634.12</v>
          </cell>
          <cell r="E504" t="str">
            <v>(PMSP/SIURB - JUL 23)</v>
          </cell>
        </row>
        <row r="505">
          <cell r="A505">
            <v>70303</v>
          </cell>
          <cell r="B505" t="str">
            <v>PM.52 - PORTA DE MADEIRA LISA COMUM/ ENCABEÇADA, REVESTIDA COM LAMINADO MELAMÍNICO - 2 FOLHAS 164X210CM</v>
          </cell>
          <cell r="C505" t="str">
            <v>UN</v>
          </cell>
          <cell r="D505">
            <v>1727.46</v>
          </cell>
          <cell r="E505" t="str">
            <v>(PMSP/SIURB - JUL 23)</v>
          </cell>
        </row>
        <row r="506">
          <cell r="A506">
            <v>70304</v>
          </cell>
          <cell r="B506" t="str">
            <v>PM.53 - PORTA DE MADEIRA LISA COMUM/ ENCABEÇADA, REVESTIDA COM LAMINADO MELAMÍNICO - 2 FOLHAS 184X210CM</v>
          </cell>
          <cell r="C506" t="str">
            <v>UN</v>
          </cell>
          <cell r="D506">
            <v>1915.85</v>
          </cell>
          <cell r="E506" t="str">
            <v>(PMSP/SIURB - JUL 23)</v>
          </cell>
        </row>
        <row r="507">
          <cell r="A507">
            <v>70305</v>
          </cell>
          <cell r="B507" t="str">
            <v>PM.54 - PORTA DE MADEIRA LISA COMUM/ ENCABEÇADA, REVESTIDA COM LAMINADO MELAMÍNICO - 2 FOLHAS 204X210CM</v>
          </cell>
          <cell r="C507" t="str">
            <v>UN</v>
          </cell>
          <cell r="D507">
            <v>2108.9899999999998</v>
          </cell>
          <cell r="E507" t="str">
            <v>(PMSP/SIURB - JUL 23)</v>
          </cell>
        </row>
        <row r="508">
          <cell r="A508">
            <v>70322</v>
          </cell>
          <cell r="B508" t="str">
            <v>PM.57 - PORTA GUICHÊ EM MADEIRA LISA ESPECIAL/ SÓLIDA - 82X210CM - REVESTIDA COM LAMINADO  MELAMÍNICO</v>
          </cell>
          <cell r="C508" t="str">
            <v>UN</v>
          </cell>
          <cell r="D508">
            <v>1254.81</v>
          </cell>
          <cell r="E508" t="str">
            <v>(PMSP/SIURB - JUL 23)</v>
          </cell>
        </row>
        <row r="509">
          <cell r="A509">
            <v>70900</v>
          </cell>
          <cell r="B509" t="str">
            <v>ARMÁRIOS</v>
          </cell>
          <cell r="C509" t="str">
            <v>.</v>
          </cell>
          <cell r="D509" t="str">
            <v>.</v>
          </cell>
        </row>
        <row r="510">
          <cell r="A510">
            <v>70910</v>
          </cell>
          <cell r="B510" t="str">
            <v>ARMÁRIO SEM PORTAS, REVESTIMENTO EXTERNO E INTERNO EM LAMINADO MELAMÍNICO</v>
          </cell>
          <cell r="C510" t="str">
            <v>M2</v>
          </cell>
          <cell r="D510">
            <v>1419.75</v>
          </cell>
          <cell r="E510" t="str">
            <v>(PMSP/SIURB - JUL 23)</v>
          </cell>
        </row>
        <row r="511">
          <cell r="A511">
            <v>70912</v>
          </cell>
          <cell r="B511" t="str">
            <v>ARMÁRIO COM PORTAS, SEM REVESTIMENTO</v>
          </cell>
          <cell r="C511" t="str">
            <v>M2</v>
          </cell>
          <cell r="D511">
            <v>542.80999999999995</v>
          </cell>
          <cell r="E511" t="str">
            <v>(PMSP/SIURB - JUL 23)</v>
          </cell>
        </row>
        <row r="512">
          <cell r="A512">
            <v>70914</v>
          </cell>
          <cell r="B512" t="str">
            <v>ARMÁRIO COM PORTAS, REVESTIMENTO EXTERNO E INTERNO EM LAMINADO MELAMÍNICO</v>
          </cell>
          <cell r="C512" t="str">
            <v>M2</v>
          </cell>
          <cell r="D512">
            <v>1895.67</v>
          </cell>
          <cell r="E512" t="str">
            <v>(PMSP/SIURB - JUL 23)</v>
          </cell>
        </row>
        <row r="513">
          <cell r="A513">
            <v>70918</v>
          </cell>
          <cell r="B513" t="str">
            <v>PORTAS PARA ARMÁRIO SEM REVESTIMENTO</v>
          </cell>
          <cell r="C513" t="str">
            <v>M2</v>
          </cell>
          <cell r="D513">
            <v>133.19999999999999</v>
          </cell>
          <cell r="E513" t="str">
            <v>(PMSP/SIURB - JUL 23)</v>
          </cell>
        </row>
        <row r="514">
          <cell r="A514">
            <v>70919</v>
          </cell>
          <cell r="B514" t="str">
            <v>PORTAS PARA ARMÁRIO COM REVESTIMENTO EXTERNO EM LAMINADO MELAMÍNICO</v>
          </cell>
          <cell r="C514" t="str">
            <v>M2</v>
          </cell>
          <cell r="D514">
            <v>306.91000000000003</v>
          </cell>
          <cell r="E514" t="str">
            <v>(PMSP/SIURB - JUL 23)</v>
          </cell>
        </row>
        <row r="515">
          <cell r="A515">
            <v>70920</v>
          </cell>
          <cell r="B515" t="str">
            <v>PORTAS PARA ARMÁRIO COM REVESTIMENTO EXTERNO E INTERNO EM LAMINADO MELAMÍNICO</v>
          </cell>
          <cell r="C515" t="str">
            <v>M2</v>
          </cell>
          <cell r="D515">
            <v>475.92</v>
          </cell>
          <cell r="E515" t="str">
            <v>(PMSP/SIURB - JUL 23)</v>
          </cell>
        </row>
        <row r="516">
          <cell r="A516">
            <v>70925</v>
          </cell>
          <cell r="B516" t="str">
            <v>PRATELEIRA PARA ARMÁRIO SEM REVESTIMENTO</v>
          </cell>
          <cell r="C516" t="str">
            <v>M2</v>
          </cell>
          <cell r="D516">
            <v>114.68</v>
          </cell>
          <cell r="E516" t="str">
            <v>(PMSP/SIURB - JUL 23)</v>
          </cell>
        </row>
        <row r="517">
          <cell r="A517">
            <v>70926</v>
          </cell>
          <cell r="B517" t="str">
            <v>PRATELEIRA PARA ARMÁRIO, REVESTIDA EM 1 FACE EM LAMINADO MELAMÍNICO</v>
          </cell>
          <cell r="C517" t="str">
            <v>M2</v>
          </cell>
          <cell r="D517">
            <v>288.38</v>
          </cell>
          <cell r="E517" t="str">
            <v>(PMSP/SIURB - JUL 23)</v>
          </cell>
        </row>
        <row r="518">
          <cell r="A518">
            <v>70927</v>
          </cell>
          <cell r="B518" t="str">
            <v>PRATELEIRA PARA ARMÁRIO, REVESTIDA EM 2 FACES, EM LAMINADO MELAMÍNICO</v>
          </cell>
          <cell r="C518" t="str">
            <v>M2</v>
          </cell>
          <cell r="D518">
            <v>457.4</v>
          </cell>
          <cell r="E518" t="str">
            <v>(PMSP/SIURB - JUL 23)</v>
          </cell>
        </row>
        <row r="519">
          <cell r="A519">
            <v>70930</v>
          </cell>
          <cell r="B519" t="str">
            <v>GAVETA PARA ARMÁRIO SEM REVESTIMENTO</v>
          </cell>
          <cell r="C519" t="str">
            <v>UN</v>
          </cell>
          <cell r="D519">
            <v>56.59</v>
          </cell>
          <cell r="E519" t="str">
            <v>(PMSP/SIURB - JUL 23)</v>
          </cell>
        </row>
        <row r="520">
          <cell r="A520">
            <v>70931</v>
          </cell>
          <cell r="B520" t="str">
            <v>GAVETA PARA ARMÁRIO,REVESTIMENTO EXTERNO EM LAMINADO MELAMÍNICO</v>
          </cell>
          <cell r="C520" t="str">
            <v>UN</v>
          </cell>
          <cell r="D520">
            <v>111.7</v>
          </cell>
          <cell r="E520" t="str">
            <v>(PMSP/SIURB - JUL 23)</v>
          </cell>
        </row>
        <row r="521">
          <cell r="A521">
            <v>70932</v>
          </cell>
          <cell r="B521" t="str">
            <v>GAVETA PARA ARMÁRIO, REVESTIMENTO EXTERNO E INTERNO EM LAMINADO MELAMÍNICO</v>
          </cell>
          <cell r="C521" t="str">
            <v>UN</v>
          </cell>
          <cell r="D521">
            <v>210.57</v>
          </cell>
          <cell r="E521" t="str">
            <v>(PMSP/SIURB - JUL 23)</v>
          </cell>
        </row>
        <row r="522">
          <cell r="A522">
            <v>71000</v>
          </cell>
          <cell r="B522" t="str">
            <v>ARMÁRIOS</v>
          </cell>
          <cell r="C522" t="str">
            <v>.</v>
          </cell>
          <cell r="D522" t="str">
            <v>.</v>
          </cell>
        </row>
        <row r="523">
          <cell r="A523">
            <v>71013</v>
          </cell>
          <cell r="B523" t="str">
            <v>MM.13 -  ARMÁRIO PARA CUMBUCAS</v>
          </cell>
          <cell r="C523" t="str">
            <v>UN</v>
          </cell>
          <cell r="D523">
            <v>2282.19</v>
          </cell>
          <cell r="E523" t="str">
            <v>(PMSP/SIURB - JUL 23)</v>
          </cell>
        </row>
        <row r="524">
          <cell r="A524">
            <v>71014</v>
          </cell>
          <cell r="B524" t="str">
            <v>MM.14 -  ARMÁRIO PARA CANECAS</v>
          </cell>
          <cell r="C524" t="str">
            <v>UN</v>
          </cell>
          <cell r="D524">
            <v>2562.9299999999998</v>
          </cell>
          <cell r="E524" t="str">
            <v>(PMSP/SIURB - JUL 23)</v>
          </cell>
        </row>
        <row r="525">
          <cell r="A525">
            <v>71015</v>
          </cell>
          <cell r="B525" t="str">
            <v>MM.15 -  ARMÁRIO PARA PRATOS</v>
          </cell>
          <cell r="C525" t="str">
            <v>UN</v>
          </cell>
          <cell r="D525">
            <v>2572.59</v>
          </cell>
          <cell r="E525" t="str">
            <v>(PMSP/SIURB - JUL 23)</v>
          </cell>
        </row>
        <row r="526">
          <cell r="A526">
            <v>71020</v>
          </cell>
          <cell r="B526" t="str">
            <v>MM.20 - CABIDE DE MADEIRA PARA SACOLAS</v>
          </cell>
          <cell r="C526" t="str">
            <v>M</v>
          </cell>
          <cell r="D526">
            <v>445.68</v>
          </cell>
          <cell r="E526" t="str">
            <v>(PMSP/SIURB - JUL 23)</v>
          </cell>
        </row>
        <row r="527">
          <cell r="A527">
            <v>72010</v>
          </cell>
          <cell r="B527" t="str">
            <v>PEITORIL DE MADEIRA</v>
          </cell>
          <cell r="C527" t="str">
            <v>M</v>
          </cell>
          <cell r="D527">
            <v>235.93</v>
          </cell>
          <cell r="E527" t="str">
            <v>(PMSP/SIURB - JUL 23)</v>
          </cell>
        </row>
        <row r="528">
          <cell r="A528">
            <v>76000</v>
          </cell>
          <cell r="B528" t="str">
            <v>RETIRADAS</v>
          </cell>
          <cell r="C528" t="str">
            <v>.</v>
          </cell>
          <cell r="D528" t="str">
            <v>.</v>
          </cell>
        </row>
        <row r="529">
          <cell r="A529">
            <v>76001</v>
          </cell>
          <cell r="B529" t="str">
            <v>RETIRADA DE FOLHAS DE PORTA DE PASSAGEM OU JANELA</v>
          </cell>
          <cell r="C529" t="str">
            <v>UN</v>
          </cell>
          <cell r="D529">
            <v>14.26</v>
          </cell>
          <cell r="E529" t="str">
            <v>(PMSP/SIURB - JUL 23)</v>
          </cell>
        </row>
        <row r="530">
          <cell r="A530">
            <v>76002</v>
          </cell>
          <cell r="B530" t="str">
            <v>RETIRADA DE BATENTES DE MADEIRA</v>
          </cell>
          <cell r="C530" t="str">
            <v>UN</v>
          </cell>
          <cell r="D530">
            <v>61.7</v>
          </cell>
          <cell r="E530" t="str">
            <v>(PMSP/SIURB - JUL 23)</v>
          </cell>
        </row>
        <row r="531">
          <cell r="A531">
            <v>76008</v>
          </cell>
          <cell r="B531" t="str">
            <v>RETIRADA DE GUARNIÇÕES OU MOLDURAS DE MADEIRA</v>
          </cell>
          <cell r="C531" t="str">
            <v>M</v>
          </cell>
          <cell r="D531">
            <v>2</v>
          </cell>
          <cell r="E531" t="str">
            <v>(PMSP/SIURB - JUL 23)</v>
          </cell>
        </row>
        <row r="532">
          <cell r="A532">
            <v>76010</v>
          </cell>
          <cell r="B532" t="str">
            <v>RETIRADA DE GUICHÊS, INCLUSIVE BATENTE E FERRAGENS</v>
          </cell>
          <cell r="C532" t="str">
            <v>UN</v>
          </cell>
          <cell r="D532">
            <v>61.7</v>
          </cell>
          <cell r="E532" t="str">
            <v>(PMSP/SIURB - JUL 23)</v>
          </cell>
        </row>
        <row r="533">
          <cell r="A533">
            <v>76050</v>
          </cell>
          <cell r="B533" t="str">
            <v>RETIRADA DE FECHADURAS DE EMBUTIR, COMPLETAS</v>
          </cell>
          <cell r="C533" t="str">
            <v>UN</v>
          </cell>
          <cell r="D533">
            <v>14.26</v>
          </cell>
          <cell r="E533" t="str">
            <v>(PMSP/SIURB - JUL 23)</v>
          </cell>
        </row>
        <row r="534">
          <cell r="A534">
            <v>76051</v>
          </cell>
          <cell r="B534" t="str">
            <v>RETIRADA DE FECHADURAS, FECHOS OU TARGETAS DE SOBREPOR</v>
          </cell>
          <cell r="C534" t="str">
            <v>UN</v>
          </cell>
          <cell r="D534">
            <v>5.7</v>
          </cell>
          <cell r="E534" t="str">
            <v>(PMSP/SIURB - JUL 23)</v>
          </cell>
        </row>
        <row r="535">
          <cell r="A535">
            <v>76065</v>
          </cell>
          <cell r="B535" t="str">
            <v>RETIRADA DE MAÇANETAS</v>
          </cell>
          <cell r="C535" t="str">
            <v>PAR</v>
          </cell>
          <cell r="D535">
            <v>7.7</v>
          </cell>
          <cell r="E535" t="str">
            <v>(PMSP/SIURB - JUL 23)</v>
          </cell>
        </row>
        <row r="536">
          <cell r="A536">
            <v>76066</v>
          </cell>
          <cell r="B536" t="str">
            <v>RETIRADA DE ESPELHOS</v>
          </cell>
          <cell r="C536" t="str">
            <v>PAR</v>
          </cell>
          <cell r="D536">
            <v>4.8499999999999996</v>
          </cell>
          <cell r="E536" t="str">
            <v>(PMSP/SIURB - JUL 23)</v>
          </cell>
        </row>
        <row r="537">
          <cell r="A537">
            <v>76067</v>
          </cell>
          <cell r="B537" t="str">
            <v>RETIRADA DE ROSETAS OU ENTRADAS DE CHAVE GORGE</v>
          </cell>
          <cell r="C537" t="str">
            <v>PAR</v>
          </cell>
          <cell r="D537">
            <v>4.8499999999999996</v>
          </cell>
          <cell r="E537" t="str">
            <v>(PMSP/SIURB - JUL 23)</v>
          </cell>
        </row>
        <row r="538">
          <cell r="A538">
            <v>76068</v>
          </cell>
          <cell r="B538" t="str">
            <v>RETIRADA DE BORBOLETAS OU LEVANTADORES TIPO "UNHA"</v>
          </cell>
          <cell r="C538" t="str">
            <v>UN</v>
          </cell>
          <cell r="D538">
            <v>3.85</v>
          </cell>
          <cell r="E538" t="str">
            <v>(PMSP/SIURB - JUL 23)</v>
          </cell>
        </row>
        <row r="539">
          <cell r="A539">
            <v>76070</v>
          </cell>
          <cell r="B539" t="str">
            <v>RETIRADA DE DOBRADIÇAS</v>
          </cell>
          <cell r="C539" t="str">
            <v>UN</v>
          </cell>
          <cell r="D539">
            <v>5.7</v>
          </cell>
          <cell r="E539" t="str">
            <v>(PMSP/SIURB - JUL 23)</v>
          </cell>
        </row>
        <row r="540">
          <cell r="A540">
            <v>77000</v>
          </cell>
          <cell r="B540" t="str">
            <v>RECOLOCAÇÕES</v>
          </cell>
          <cell r="C540" t="str">
            <v>.</v>
          </cell>
          <cell r="D540" t="str">
            <v>.</v>
          </cell>
        </row>
        <row r="541">
          <cell r="A541">
            <v>77001</v>
          </cell>
          <cell r="B541" t="str">
            <v>RECOLOCAÇÃO DE FOLHAS DE PORTA DE PASSAGEM OU JANELA</v>
          </cell>
          <cell r="C541" t="str">
            <v>UN</v>
          </cell>
          <cell r="D541">
            <v>113.34</v>
          </cell>
          <cell r="E541" t="str">
            <v>(PMSP/SIURB - JUL 23)</v>
          </cell>
        </row>
        <row r="542">
          <cell r="A542">
            <v>77002</v>
          </cell>
          <cell r="B542" t="str">
            <v>RECOLOCAÇÃO DE BATENTES MADEIRA</v>
          </cell>
          <cell r="C542" t="str">
            <v>UN</v>
          </cell>
          <cell r="D542">
            <v>69.58</v>
          </cell>
          <cell r="E542" t="str">
            <v>(PMSP/SIURB - JUL 23)</v>
          </cell>
        </row>
        <row r="543">
          <cell r="A543">
            <v>77008</v>
          </cell>
          <cell r="B543" t="str">
            <v>RECOLOCAÇÃO DE GUARNIÇÕES OU MOLDURAS DE MADEIRA</v>
          </cell>
          <cell r="C543" t="str">
            <v>M</v>
          </cell>
          <cell r="D543">
            <v>2.58</v>
          </cell>
          <cell r="E543" t="str">
            <v>(PMSP/SIURB - JUL 23)</v>
          </cell>
        </row>
        <row r="544">
          <cell r="A544">
            <v>77010</v>
          </cell>
          <cell r="B544" t="str">
            <v>RECOLOCAÇÃO DE GUICHÊS, INCLUSIVE BATENTE E FERRAGENS</v>
          </cell>
          <cell r="C544" t="str">
            <v>UN</v>
          </cell>
          <cell r="D544">
            <v>97.82</v>
          </cell>
          <cell r="E544" t="str">
            <v>(PMSP/SIURB - JUL 23)</v>
          </cell>
        </row>
        <row r="545">
          <cell r="A545">
            <v>77050</v>
          </cell>
          <cell r="B545" t="str">
            <v>RECOLOCAÇÃO DE FECHADURAS DE EMBUTIR, COMPLETAS</v>
          </cell>
          <cell r="C545" t="str">
            <v>UN</v>
          </cell>
          <cell r="D545">
            <v>45.35</v>
          </cell>
          <cell r="E545" t="str">
            <v>(PMSP/SIURB - JUL 23)</v>
          </cell>
        </row>
        <row r="546">
          <cell r="A546">
            <v>77051</v>
          </cell>
          <cell r="B546" t="str">
            <v>RECOLOCAÇÃO DE FECHADURAS, FECHOS OU TARGETAS DE SOBREPOR</v>
          </cell>
          <cell r="C546" t="str">
            <v>UN</v>
          </cell>
          <cell r="D546">
            <v>22.82</v>
          </cell>
          <cell r="E546" t="str">
            <v>(PMSP/SIURB - JUL 23)</v>
          </cell>
        </row>
        <row r="547">
          <cell r="A547">
            <v>77065</v>
          </cell>
          <cell r="B547" t="str">
            <v>RECOLOCAÇÃO DE MAÇANETAS</v>
          </cell>
          <cell r="C547" t="str">
            <v>PAR</v>
          </cell>
          <cell r="D547">
            <v>4.8499999999999996</v>
          </cell>
          <cell r="E547" t="str">
            <v>(PMSP/SIURB - JUL 23)</v>
          </cell>
        </row>
        <row r="548">
          <cell r="A548">
            <v>77066</v>
          </cell>
          <cell r="B548" t="str">
            <v>RECOLOCAÇÃO DE ESPELHOS</v>
          </cell>
          <cell r="C548" t="str">
            <v>PAR</v>
          </cell>
          <cell r="D548">
            <v>4.8499999999999996</v>
          </cell>
          <cell r="E548" t="str">
            <v>(PMSP/SIURB - JUL 23)</v>
          </cell>
        </row>
        <row r="549">
          <cell r="A549">
            <v>77067</v>
          </cell>
          <cell r="B549" t="str">
            <v>RECOLOCAÇÃO DE ROSETAS OU ENTRADAS DE CHAVE GORGE</v>
          </cell>
          <cell r="C549" t="str">
            <v>PAR</v>
          </cell>
          <cell r="D549">
            <v>4.8499999999999996</v>
          </cell>
          <cell r="E549" t="str">
            <v>(PMSP/SIURB - JUL 23)</v>
          </cell>
        </row>
        <row r="550">
          <cell r="A550">
            <v>77068</v>
          </cell>
          <cell r="B550" t="str">
            <v>RECOLOCAÇÃO DE BORBOLETAS OU LEVANTADORES TIPO "UNHA"</v>
          </cell>
          <cell r="C550" t="str">
            <v>UN</v>
          </cell>
          <cell r="D550">
            <v>3.56</v>
          </cell>
          <cell r="E550" t="str">
            <v>(PMSP/SIURB - JUL 23)</v>
          </cell>
        </row>
        <row r="551">
          <cell r="A551">
            <v>77070</v>
          </cell>
          <cell r="B551" t="str">
            <v>RECOLOCAÇÃO DE DOBRADIÇAS</v>
          </cell>
          <cell r="C551" t="str">
            <v>UN</v>
          </cell>
          <cell r="D551">
            <v>4.8499999999999996</v>
          </cell>
          <cell r="E551" t="str">
            <v>(PMSP/SIURB - JUL 23)</v>
          </cell>
        </row>
        <row r="552">
          <cell r="A552">
            <v>78000</v>
          </cell>
          <cell r="B552" t="str">
            <v>SERVIÇOS PARCIAIS</v>
          </cell>
          <cell r="C552" t="str">
            <v>.</v>
          </cell>
          <cell r="D552" t="str">
            <v>.</v>
          </cell>
        </row>
        <row r="553">
          <cell r="A553">
            <v>78001</v>
          </cell>
          <cell r="B553" t="str">
            <v>GUARNIÇÃO OU MOLDURA DE MADEIRA - 4,5CM</v>
          </cell>
          <cell r="C553" t="str">
            <v>M</v>
          </cell>
          <cell r="D553">
            <v>12.15</v>
          </cell>
          <cell r="E553" t="str">
            <v>(PMSP/SIURB - JUL 23)</v>
          </cell>
        </row>
        <row r="554">
          <cell r="A554">
            <v>78002</v>
          </cell>
          <cell r="B554" t="str">
            <v>GUARNIÇÃO OU MOLDURA DE MADEIRA - 7,5CM</v>
          </cell>
          <cell r="C554" t="str">
            <v>M</v>
          </cell>
          <cell r="D554">
            <v>16.13</v>
          </cell>
          <cell r="E554" t="str">
            <v>(PMSP/SIURB - JUL 23)</v>
          </cell>
        </row>
        <row r="555">
          <cell r="A555">
            <v>78003</v>
          </cell>
          <cell r="B555" t="str">
            <v>GUARNIÇÃO OU MOLDURA DE MADEIRA - 10,0CM</v>
          </cell>
          <cell r="C555" t="str">
            <v>M</v>
          </cell>
          <cell r="D555">
            <v>17.57</v>
          </cell>
          <cell r="E555" t="str">
            <v>(PMSP/SIURB - JUL 23)</v>
          </cell>
        </row>
        <row r="556">
          <cell r="A556">
            <v>78004</v>
          </cell>
          <cell r="B556" t="str">
            <v>GUARNIÇÃO OU MOLDURA DE MADEIRA - 15,0CM</v>
          </cell>
          <cell r="C556" t="str">
            <v>M</v>
          </cell>
          <cell r="D556">
            <v>33.72</v>
          </cell>
          <cell r="E556" t="str">
            <v>(PMSP/SIURB - JUL 23)</v>
          </cell>
        </row>
        <row r="557">
          <cell r="A557">
            <v>78010</v>
          </cell>
          <cell r="B557" t="str">
            <v>CONJUNTO DE FECHADURA DE CILINDRO (55MM) - TRÁFEGO INTENSO, MAÇANETA EM ZAMAC, GUARNIÇÕES EM AÇO, ACABAMENTO CROMADO BRILHANTE - INCLUSIVE ADAPTAÇÃO DA FURAÇÃO</v>
          </cell>
          <cell r="C557" t="str">
            <v>UN</v>
          </cell>
          <cell r="D557">
            <v>426.39</v>
          </cell>
          <cell r="E557" t="str">
            <v>(PMSP/SIURB - JUL 23)</v>
          </cell>
        </row>
        <row r="558">
          <cell r="A558">
            <v>78012</v>
          </cell>
          <cell r="B558" t="str">
            <v>CONJUNTO DE FECHADURA DE CILINDRO, CAIXA RASA (22MM) - PORTA COM MONTANTE ESTREITO - INCLUSIVE ADAPTAÇÃO DA FURAÇÃO</v>
          </cell>
          <cell r="C558" t="str">
            <v>UN</v>
          </cell>
          <cell r="D558">
            <v>323.75</v>
          </cell>
          <cell r="E558" t="str">
            <v>(PMSP/SIURB - JUL 23)</v>
          </cell>
        </row>
        <row r="559">
          <cell r="A559">
            <v>78013</v>
          </cell>
          <cell r="B559" t="str">
            <v>CONJUNTO DE FECHADURA DE CILINDRO, SÓ LINGUETA (55MM) - TRÁFEGO INTENSO - PORTA DE ABRIR -  INCLUSIVE ADAPTAÇÃO DA FURAÇÃO</v>
          </cell>
          <cell r="C559" t="str">
            <v>UN</v>
          </cell>
          <cell r="D559">
            <v>178.52</v>
          </cell>
          <cell r="E559" t="str">
            <v>(PMSP/SIURB - JUL 23)</v>
          </cell>
        </row>
        <row r="560">
          <cell r="A560">
            <v>78014</v>
          </cell>
          <cell r="B560" t="str">
            <v>CONJUNTO DE FECHADURA DE CILINDRO, BICO DE PAPAGAIO (22MM) - PORTA DE CORRER - INCUSIVE ADAPTAÇÃO DA FURAÇÃO</v>
          </cell>
          <cell r="C560" t="str">
            <v>UN</v>
          </cell>
          <cell r="D560">
            <v>338.31</v>
          </cell>
          <cell r="E560" t="str">
            <v>(PMSP/SIURB - JUL 23)</v>
          </cell>
        </row>
        <row r="561">
          <cell r="A561">
            <v>78015</v>
          </cell>
          <cell r="B561" t="str">
            <v>FECHADURA TIPO GORGE, 55MM, TRÁFEGO INTENSO, MAÇANETA EM ZAMAC, GUARNIÇÕES EM AÇO, ACABAMENTO CROMADO BRILHANTE - INCLUSIVE ADAPTAÇÃO DA FURAÇÃO</v>
          </cell>
          <cell r="C561" t="str">
            <v>UN</v>
          </cell>
          <cell r="D561">
            <v>325.02999999999997</v>
          </cell>
          <cell r="E561" t="str">
            <v>(PMSP/SIURB - JUL 23)</v>
          </cell>
        </row>
        <row r="562">
          <cell r="A562">
            <v>78016</v>
          </cell>
          <cell r="B562" t="str">
            <v>FECHADURA TIPO GORGE, SÓ LINGUETA, 55MM, TRÁFEGO INTENSO - INCLUSIVE ADAPTAÇÃO DA FURAÇÃO</v>
          </cell>
          <cell r="C562" t="str">
            <v>UN</v>
          </cell>
          <cell r="D562">
            <v>131.15</v>
          </cell>
          <cell r="E562" t="str">
            <v>(PMSP/SIURB - JUL 23)</v>
          </cell>
        </row>
        <row r="563">
          <cell r="A563">
            <v>78022</v>
          </cell>
          <cell r="B563" t="str">
            <v>TARGETA DE SOBREPOR, TIPO "LIVRE-OCUPADO" - 60X65MM - INCLUSIVE ADAPTAÇÃO E FURAÇÃO</v>
          </cell>
          <cell r="C563" t="str">
            <v>UN</v>
          </cell>
          <cell r="D563">
            <v>186.19</v>
          </cell>
          <cell r="E563" t="str">
            <v>(PMSP/SIURB - JUL 23)</v>
          </cell>
        </row>
        <row r="564">
          <cell r="A564">
            <v>78035</v>
          </cell>
          <cell r="B564" t="str">
            <v>MAÇANETA EM ZAMAC</v>
          </cell>
          <cell r="C564" t="str">
            <v>UN</v>
          </cell>
          <cell r="D564">
            <v>177.13</v>
          </cell>
          <cell r="E564" t="str">
            <v>(PMSP/SIURB - JUL 23)</v>
          </cell>
        </row>
        <row r="565">
          <cell r="A565">
            <v>78036</v>
          </cell>
          <cell r="B565" t="str">
            <v>ESPELHO RETANGULAR EM AÇO CROMADO BRILHANTE</v>
          </cell>
          <cell r="C565" t="str">
            <v>PAR</v>
          </cell>
          <cell r="D565">
            <v>111.89</v>
          </cell>
          <cell r="E565" t="str">
            <v>(PMSP/SIURB - JUL 23)</v>
          </cell>
        </row>
        <row r="566">
          <cell r="A566">
            <v>78037</v>
          </cell>
          <cell r="B566" t="str">
            <v>ROSETA OU ENTRADA DE CILINDRO COM CHAVE GORGE EM AÇO CROMADO BRILHANTE</v>
          </cell>
          <cell r="C566" t="str">
            <v>PAR</v>
          </cell>
          <cell r="D566">
            <v>23.81</v>
          </cell>
          <cell r="E566" t="str">
            <v>(PMSP/SIURB - JUL 23)</v>
          </cell>
        </row>
        <row r="567">
          <cell r="A567">
            <v>78050</v>
          </cell>
          <cell r="B567" t="str">
            <v>DOBRADIÇA EM AÇO LAMINADO, CROMADA - 3 1/2"X3"</v>
          </cell>
          <cell r="C567" t="str">
            <v>UN</v>
          </cell>
          <cell r="D567">
            <v>31.26</v>
          </cell>
          <cell r="E567" t="str">
            <v>(PMSP/SIURB - JUL 23)</v>
          </cell>
        </row>
        <row r="568">
          <cell r="A568">
            <v>80000</v>
          </cell>
          <cell r="B568" t="str">
            <v>ESQUADRIAS METALICAS</v>
          </cell>
        </row>
        <row r="569">
          <cell r="A569">
            <v>80100</v>
          </cell>
          <cell r="B569" t="str">
            <v>PORTAS</v>
          </cell>
          <cell r="C569" t="str">
            <v>.</v>
          </cell>
          <cell r="D569" t="str">
            <v>.</v>
          </cell>
        </row>
        <row r="570">
          <cell r="A570">
            <v>80101</v>
          </cell>
          <cell r="B570" t="str">
            <v>PP.01 - PORTA EM FERRO PERFILADO, DUPLA ALMOFADADA - ABRIR, 1 FOLHA</v>
          </cell>
          <cell r="C570" t="str">
            <v>M2</v>
          </cell>
          <cell r="D570">
            <v>1608.17</v>
          </cell>
          <cell r="E570" t="str">
            <v>(PMSP/SIURB - JUL 23)</v>
          </cell>
        </row>
        <row r="571">
          <cell r="A571">
            <v>80102</v>
          </cell>
          <cell r="B571" t="str">
            <v>PP.02 - PORTA EM FERRO PERFILADO, DUPLA ALMOFADADA - ABRIR, 2 FOLHA</v>
          </cell>
          <cell r="C571" t="str">
            <v>M2</v>
          </cell>
          <cell r="D571">
            <v>1228.49</v>
          </cell>
          <cell r="E571" t="str">
            <v>(PMSP/SIURB - JUL 23)</v>
          </cell>
        </row>
        <row r="572">
          <cell r="A572">
            <v>80104</v>
          </cell>
          <cell r="B572" t="str">
            <v>PP.04 - PORTA EM FERRO PERFILADO, MEIO VIDRO COM SUBDIVISÕES - ABRIR, 1 FOLHA</v>
          </cell>
          <cell r="C572" t="str">
            <v>M2</v>
          </cell>
          <cell r="D572">
            <v>1435.28</v>
          </cell>
          <cell r="E572" t="str">
            <v>(PMSP/SIURB - JUL 23)</v>
          </cell>
        </row>
        <row r="573">
          <cell r="A573">
            <v>80105</v>
          </cell>
          <cell r="B573" t="str">
            <v>PP.05 - PORTA EM FERRO PERFILADO, MEIO VIDRO COM SUBDIVISÕES - ABRIR, 2 FOLHAS</v>
          </cell>
          <cell r="C573" t="str">
            <v>M2</v>
          </cell>
          <cell r="D573">
            <v>765.34</v>
          </cell>
          <cell r="E573" t="str">
            <v>(PMSP/SIURB - JUL 23)</v>
          </cell>
        </row>
        <row r="574">
          <cell r="A574">
            <v>80106</v>
          </cell>
          <cell r="B574" t="str">
            <v>PP.06 - PORTA EM FERRO PERFILADO, MEIO VIDRO COM SUBDIVISÕES - CORRER</v>
          </cell>
          <cell r="C574" t="str">
            <v>M2</v>
          </cell>
          <cell r="D574">
            <v>909.38</v>
          </cell>
          <cell r="E574" t="str">
            <v>(PMSP/SIURB - JUL 23)</v>
          </cell>
        </row>
        <row r="575">
          <cell r="A575">
            <v>80110</v>
          </cell>
          <cell r="B575" t="str">
            <v>PP.01 - PORTA EM FERRO PERFILADO - INSTALAÇÃO SANITÁRIA PARA PORTADORES DE DEFICIÊNCIA - 90 X 210CM</v>
          </cell>
          <cell r="C575" t="str">
            <v>UN</v>
          </cell>
          <cell r="D575">
            <v>3660.43</v>
          </cell>
          <cell r="E575" t="str">
            <v>(PMSP/SIURB - JUL 23)</v>
          </cell>
        </row>
        <row r="576">
          <cell r="A576">
            <v>80119</v>
          </cell>
          <cell r="B576" t="str">
            <v>PF.10 - PORTA EM PERFIL DE CHAPA DOBRADA, MEIO VIDRO - ABRIR, 1 FOLHA</v>
          </cell>
          <cell r="C576" t="str">
            <v>M2</v>
          </cell>
          <cell r="D576">
            <v>882.1</v>
          </cell>
          <cell r="E576" t="str">
            <v>(PMSP/SIURB - JUL 23)</v>
          </cell>
        </row>
        <row r="577">
          <cell r="A577">
            <v>80125</v>
          </cell>
          <cell r="B577" t="str">
            <v>PF-23 - PORTA EM PERFIL DE CHAPA DOBRADA, VENEZIANA, ABRIR 1 FOLHA</v>
          </cell>
          <cell r="C577" t="str">
            <v>M2</v>
          </cell>
          <cell r="D577">
            <v>959.46</v>
          </cell>
          <cell r="E577" t="str">
            <v>(PMSP/SIURB - JUL 23)</v>
          </cell>
        </row>
        <row r="578">
          <cell r="A578">
            <v>80126</v>
          </cell>
          <cell r="B578" t="str">
            <v>PF-28 - PORTA EM PERFIL DE CHAPA DOBRADA, VENEZIANA, ABRIR 2 FOLHAS</v>
          </cell>
          <cell r="C578" t="str">
            <v>M2</v>
          </cell>
          <cell r="D578">
            <v>959.46</v>
          </cell>
          <cell r="E578" t="str">
            <v>(PMSP/SIURB - JUL 23)</v>
          </cell>
        </row>
        <row r="579">
          <cell r="A579">
            <v>80139</v>
          </cell>
          <cell r="B579" t="str">
            <v>PA.10 - PORTA EM ALUMÍNIO ANODIZADO, MEIO VIDRO - ABRIR, 1 FOLHA</v>
          </cell>
          <cell r="C579" t="str">
            <v>M2</v>
          </cell>
          <cell r="D579">
            <v>1001.03</v>
          </cell>
          <cell r="E579" t="str">
            <v>(PMSP/SIURB - JUL 23)</v>
          </cell>
        </row>
        <row r="580">
          <cell r="A580">
            <v>80140</v>
          </cell>
          <cell r="B580" t="str">
            <v>PA.11 - PORTA EM ALUMÍNIO ANODIZADO, MEIO VIDRO, DE ABRIR, 2 FOLHAS</v>
          </cell>
          <cell r="C580" t="str">
            <v>M2</v>
          </cell>
          <cell r="D580">
            <v>1100.75</v>
          </cell>
          <cell r="E580" t="str">
            <v>(PMSP/SIURB - JUL 23)</v>
          </cell>
        </row>
        <row r="581">
          <cell r="A581">
            <v>80141</v>
          </cell>
          <cell r="B581" t="str">
            <v>PA.12 - PORTA EM ALUMÍNIO ANODIZADO,MEIO VIDRO - CORRER</v>
          </cell>
          <cell r="C581" t="str">
            <v>M2</v>
          </cell>
          <cell r="D581">
            <v>1145.99</v>
          </cell>
          <cell r="E581" t="str">
            <v>(PMSP/SIURB - JUL 23)</v>
          </cell>
        </row>
        <row r="582">
          <cell r="A582">
            <v>80145</v>
          </cell>
          <cell r="B582" t="str">
            <v>PA.16 - PORTA EM ALUMÍNIO ANODIZADO, VENEZIANA - ABRIR, 1 FOLHA</v>
          </cell>
          <cell r="C582" t="str">
            <v>M2</v>
          </cell>
          <cell r="D582">
            <v>989.14</v>
          </cell>
          <cell r="E582" t="str">
            <v>(PMSP/SIURB - JUL 23)</v>
          </cell>
        </row>
        <row r="583">
          <cell r="A583">
            <v>80150</v>
          </cell>
          <cell r="B583" t="str">
            <v>PORTA DE ENROLAR, EM CHAPA ONDULADA N.22</v>
          </cell>
          <cell r="C583" t="str">
            <v>M2</v>
          </cell>
          <cell r="D583">
            <v>538.08000000000004</v>
          </cell>
          <cell r="E583" t="str">
            <v>(PMSP/SIURB - JUL 23)</v>
          </cell>
        </row>
        <row r="584">
          <cell r="A584">
            <v>80151</v>
          </cell>
          <cell r="B584" t="str">
            <v>PORTA DE ENROLAR, EM TIRAS ARTICULADAS E RAIADAS DE CHAPA N.22</v>
          </cell>
          <cell r="C584" t="str">
            <v>M2</v>
          </cell>
          <cell r="D584">
            <v>525.22</v>
          </cell>
          <cell r="E584" t="str">
            <v>(PMSP/SIURB - JUL 23)</v>
          </cell>
        </row>
        <row r="585">
          <cell r="A585">
            <v>80159</v>
          </cell>
          <cell r="B585" t="str">
            <v>COLUNA FIXA OU MÓVEL PARA PORTAS OU GRADES DE ENROLAR</v>
          </cell>
          <cell r="C585" t="str">
            <v>M</v>
          </cell>
          <cell r="D585">
            <v>188.96</v>
          </cell>
          <cell r="E585" t="str">
            <v>(PMSP/SIURB - JUL 23)</v>
          </cell>
        </row>
        <row r="586">
          <cell r="A586">
            <v>80161</v>
          </cell>
          <cell r="B586" t="str">
            <v>CAVALETE CENTRAL - PARA COLUNA MÓVEL DE PORTA DE ENROLAR</v>
          </cell>
          <cell r="C586" t="str">
            <v>UN</v>
          </cell>
          <cell r="D586">
            <v>263.26</v>
          </cell>
          <cell r="E586" t="str">
            <v>(PMSP/SIURB - JUL 23)</v>
          </cell>
        </row>
        <row r="587">
          <cell r="A587">
            <v>80170</v>
          </cell>
          <cell r="B587" t="str">
            <v>EF.01 - BATENTE ESPECIAL EM PERFIL DE CHAPA DOBRADA N. 14</v>
          </cell>
          <cell r="C587" t="str">
            <v>M</v>
          </cell>
          <cell r="D587">
            <v>247.71</v>
          </cell>
          <cell r="E587" t="str">
            <v>(PMSP/SIURB - JUL 23)</v>
          </cell>
        </row>
        <row r="588">
          <cell r="A588">
            <v>80171</v>
          </cell>
          <cell r="B588" t="str">
            <v>EF.02 - BATENTE ESPECIAL EM PERFIL DE CHAPA DOBRADA N. 14</v>
          </cell>
          <cell r="C588" t="str">
            <v>M</v>
          </cell>
          <cell r="D588">
            <v>247.71</v>
          </cell>
          <cell r="E588" t="str">
            <v>(PMSP/SIURB - JUL 23)</v>
          </cell>
        </row>
        <row r="589">
          <cell r="A589">
            <v>80174</v>
          </cell>
          <cell r="B589" t="str">
            <v>EF.03 - BATENTE EM PERFIL DE CHAPA DOBRADA Nº20,1 FOLHA, SEM BANDEIRA</v>
          </cell>
          <cell r="C589" t="str">
            <v>JG</v>
          </cell>
          <cell r="D589">
            <v>563.96</v>
          </cell>
          <cell r="E589" t="str">
            <v>(PMSP/SIURB - JUL 23)</v>
          </cell>
        </row>
        <row r="590">
          <cell r="A590">
            <v>80175</v>
          </cell>
          <cell r="B590" t="str">
            <v>EF.04 - BATENTE EM PERFIL DE CHAPA DOBRADA NÚMERO 20, 2 FOLHAS, SEM BANDEIRA</v>
          </cell>
          <cell r="C590" t="str">
            <v>JG</v>
          </cell>
          <cell r="D590">
            <v>685.24</v>
          </cell>
          <cell r="E590" t="str">
            <v>(PMSP/SIURB - JUL 23)</v>
          </cell>
        </row>
        <row r="591">
          <cell r="A591">
            <v>80180</v>
          </cell>
          <cell r="B591" t="str">
            <v>BATENTE DE ALUMÍNIO PARA DIVISÓRIA DE GRANILITE</v>
          </cell>
          <cell r="C591" t="str">
            <v>JG</v>
          </cell>
          <cell r="D591">
            <v>264.23</v>
          </cell>
          <cell r="E591" t="str">
            <v>(PMSP/SIURB - JUL 23)</v>
          </cell>
        </row>
        <row r="592">
          <cell r="A592">
            <v>80186</v>
          </cell>
          <cell r="B592" t="str">
            <v>EP.14/16 - BANDEIRA FIXA EM FERRO PERFILADO COM SUBDIVISÕES PARA VIDRO</v>
          </cell>
          <cell r="C592" t="str">
            <v>M2</v>
          </cell>
          <cell r="D592">
            <v>517.82000000000005</v>
          </cell>
          <cell r="E592" t="str">
            <v>(PMSP/SIURB - JUL 23)</v>
          </cell>
        </row>
        <row r="593">
          <cell r="A593">
            <v>80200</v>
          </cell>
          <cell r="B593" t="str">
            <v>CAIXILHOS</v>
          </cell>
          <cell r="C593" t="str">
            <v>.</v>
          </cell>
          <cell r="D593" t="str">
            <v>.</v>
          </cell>
        </row>
        <row r="594">
          <cell r="A594">
            <v>80201</v>
          </cell>
          <cell r="B594" t="str">
            <v>CP.01 - CAIXILHO EM FERRO PERFILADO - FIXO, SEM VENTILAÇÃO PERMANENTE</v>
          </cell>
          <cell r="C594" t="str">
            <v>M2</v>
          </cell>
          <cell r="D594">
            <v>517.82000000000005</v>
          </cell>
          <cell r="E594" t="str">
            <v>(PMSP/SIURB - JUL 23)</v>
          </cell>
        </row>
        <row r="595">
          <cell r="A595">
            <v>80203</v>
          </cell>
          <cell r="B595" t="str">
            <v>CP.03/20/21 - CAIXILHO EM FERRO PERFILADO - FIXO, COM VENTILAÇÃO PERMANENTE</v>
          </cell>
          <cell r="C595" t="str">
            <v>M2</v>
          </cell>
          <cell r="D595">
            <v>666.43</v>
          </cell>
          <cell r="E595" t="str">
            <v>(PMSP/SIURB - JUL 23)</v>
          </cell>
        </row>
        <row r="596">
          <cell r="A596">
            <v>80205</v>
          </cell>
          <cell r="B596" t="str">
            <v>CP.05 - CAIXILHO EM FERRO PERFILADO - PIVOTANTE</v>
          </cell>
          <cell r="C596" t="str">
            <v>M2</v>
          </cell>
          <cell r="D596">
            <v>1351.97</v>
          </cell>
          <cell r="E596" t="str">
            <v>(PMSP/SIURB - JUL 23)</v>
          </cell>
        </row>
        <row r="597">
          <cell r="A597">
            <v>80209</v>
          </cell>
          <cell r="B597" t="str">
            <v>CP.09 - CAIXILHO EM FERRO PERFILADO - MAXIMAR</v>
          </cell>
          <cell r="C597" t="str">
            <v>M2</v>
          </cell>
          <cell r="D597">
            <v>1030.74</v>
          </cell>
          <cell r="E597" t="str">
            <v>(PMSP/SIURB - JUL 23)</v>
          </cell>
        </row>
        <row r="598">
          <cell r="A598">
            <v>80213</v>
          </cell>
          <cell r="B598" t="str">
            <v>CP.13/22/23 - CAIXILHO EM FERRO PERFILADO - BASCULANTE</v>
          </cell>
          <cell r="C598" t="str">
            <v>M2</v>
          </cell>
          <cell r="D598">
            <v>1049.3900000000001</v>
          </cell>
          <cell r="E598" t="str">
            <v>(PMSP/SIURB - JUL 23)</v>
          </cell>
        </row>
        <row r="599">
          <cell r="A599">
            <v>80217</v>
          </cell>
          <cell r="B599" t="str">
            <v>CP.17 - CAIXILHO EM FERRO PERFILADO - DE CORRER</v>
          </cell>
          <cell r="C599" t="str">
            <v>M2</v>
          </cell>
          <cell r="D599">
            <v>815.34</v>
          </cell>
          <cell r="E599" t="str">
            <v>(PMSP/SIURB - JUL 23)</v>
          </cell>
        </row>
        <row r="600">
          <cell r="A600">
            <v>80237</v>
          </cell>
          <cell r="B600" t="str">
            <v>CF.13 - CAIXILHO EM PERFIL DE CHAPA DOBRADA - BASCULANTE</v>
          </cell>
          <cell r="C600" t="str">
            <v>M2</v>
          </cell>
          <cell r="D600">
            <v>1325.76</v>
          </cell>
          <cell r="E600" t="str">
            <v>(PMSP/SIURB - JUL 23)</v>
          </cell>
        </row>
        <row r="601">
          <cell r="A601">
            <v>80243</v>
          </cell>
          <cell r="B601" t="str">
            <v>CF.19 - CAIXILHO EM PERFIL DE CHAPA DOBRADA, VENEZIANA, FIXO COM VENTILAÇÃO PERMANENTE</v>
          </cell>
          <cell r="C601" t="str">
            <v>M2</v>
          </cell>
          <cell r="D601">
            <v>1136.6400000000001</v>
          </cell>
          <cell r="E601" t="str">
            <v>(PMSP/SIURB - JUL 23)</v>
          </cell>
        </row>
        <row r="602">
          <cell r="A602">
            <v>80251</v>
          </cell>
          <cell r="B602" t="str">
            <v>CA.02 - CAIXILHO EM ALUMÍNIO ANODIZADO, FIXO, SEM VENTILAÇÃO PERMANENTE</v>
          </cell>
          <cell r="C602" t="str">
            <v>M2</v>
          </cell>
          <cell r="D602">
            <v>725.36</v>
          </cell>
          <cell r="E602" t="str">
            <v>(PMSP/SIURB - JUL 23)</v>
          </cell>
        </row>
        <row r="603">
          <cell r="A603">
            <v>80253</v>
          </cell>
          <cell r="B603" t="str">
            <v>CA.04 - CAIXILHO EM ALUMÍNIO ANODIZADO, FIXO, COM VENTILAÇÃO PERMANENTE</v>
          </cell>
          <cell r="C603" t="str">
            <v>M2</v>
          </cell>
          <cell r="D603">
            <v>934.63</v>
          </cell>
          <cell r="E603" t="str">
            <v>(PMSP/SIURB - JUL 23)</v>
          </cell>
        </row>
        <row r="604">
          <cell r="A604">
            <v>80254</v>
          </cell>
          <cell r="B604" t="str">
            <v>CA.05 - CAIXILHO EM ALUMÍNIO ANODIZADO - PIVOTANTE</v>
          </cell>
          <cell r="C604" t="str">
            <v>M2</v>
          </cell>
          <cell r="D604">
            <v>1426.53</v>
          </cell>
          <cell r="E604" t="str">
            <v>(PMSP/SIURB - JUL 23)</v>
          </cell>
        </row>
        <row r="605">
          <cell r="A605">
            <v>80258</v>
          </cell>
          <cell r="B605" t="str">
            <v>CA.09 - CAIXILHO EM ALUMÍNIO ANODIZADO - MAXIMAR</v>
          </cell>
          <cell r="C605" t="str">
            <v>M2</v>
          </cell>
          <cell r="D605">
            <v>1029.98</v>
          </cell>
          <cell r="E605" t="str">
            <v>(PMSP/SIURB - JUL 23)</v>
          </cell>
        </row>
        <row r="606">
          <cell r="A606">
            <v>80262</v>
          </cell>
          <cell r="B606" t="str">
            <v>CA.13 - CAIXILHO EM ALUMÍNIO ANODIZADO - BASCULANTE</v>
          </cell>
          <cell r="C606" t="str">
            <v>M2</v>
          </cell>
          <cell r="D606">
            <v>1513.65</v>
          </cell>
          <cell r="E606" t="str">
            <v>(PMSP/SIURB - JUL 23)</v>
          </cell>
        </row>
        <row r="607">
          <cell r="A607">
            <v>80266</v>
          </cell>
          <cell r="B607" t="str">
            <v>CA.17 - CAIXILHO EM ALUMÍNIO ANODIZADO - DE CORRER</v>
          </cell>
          <cell r="C607" t="str">
            <v>M2</v>
          </cell>
          <cell r="D607">
            <v>1104.27</v>
          </cell>
          <cell r="E607" t="str">
            <v>(PMSP/SIURB - JUL 23)</v>
          </cell>
        </row>
        <row r="608">
          <cell r="A608">
            <v>80274</v>
          </cell>
          <cell r="B608" t="str">
            <v>EP.06 - GRADE DE PROTEÇÃO EM FERRO REDONDO</v>
          </cell>
          <cell r="C608" t="str">
            <v>M2</v>
          </cell>
          <cell r="D608">
            <v>145.52000000000001</v>
          </cell>
          <cell r="E608" t="str">
            <v>(PMSP/SIURB - JUL 23)</v>
          </cell>
        </row>
        <row r="609">
          <cell r="A609">
            <v>80275</v>
          </cell>
          <cell r="B609" t="str">
            <v>EP.07 - GRADE DE PROTEÇÃO EM FERRO CHATO</v>
          </cell>
          <cell r="C609" t="str">
            <v>M2</v>
          </cell>
          <cell r="D609">
            <v>149.77000000000001</v>
          </cell>
          <cell r="E609" t="str">
            <v>(PMSP/SIURB - JUL 23)</v>
          </cell>
        </row>
        <row r="610">
          <cell r="A610">
            <v>80276</v>
          </cell>
          <cell r="B610" t="str">
            <v>GRADE DE PROTEÇÃO EM FERRO GALVANIZADO ELETROFUNDIDO - BARRA 25X2MM, MALHA 65X132MM</v>
          </cell>
          <cell r="C610" t="str">
            <v>M2</v>
          </cell>
          <cell r="D610">
            <v>339.45</v>
          </cell>
          <cell r="E610" t="str">
            <v>(PMSP/SIURB - JUL 23)</v>
          </cell>
        </row>
        <row r="611">
          <cell r="A611">
            <v>80280</v>
          </cell>
          <cell r="B611" t="str">
            <v>TELA DE PROTEÇÃO EM ARAME N.12, MALHA DE 1/2" - INCLUSIVE REQUADRO</v>
          </cell>
          <cell r="C611" t="str">
            <v>M2</v>
          </cell>
          <cell r="D611">
            <v>279.14999999999998</v>
          </cell>
          <cell r="E611" t="str">
            <v>(PMSP/SIURB - JUL 23)</v>
          </cell>
        </row>
        <row r="612">
          <cell r="A612">
            <v>80281</v>
          </cell>
          <cell r="B612" t="str">
            <v>EP.11 - TELA MOSQUITEIRO EM ARAME GALVANIZADO MALHA 14, FIO 28 INCLUSIVE  REQUADRO</v>
          </cell>
          <cell r="C612" t="str">
            <v>M2</v>
          </cell>
          <cell r="D612">
            <v>180.56</v>
          </cell>
          <cell r="E612" t="str">
            <v>(PMSP/SIURB - JUL 23)</v>
          </cell>
        </row>
        <row r="613">
          <cell r="A613">
            <v>80300</v>
          </cell>
          <cell r="B613" t="str">
            <v>PORTAS ESPECIAIS</v>
          </cell>
          <cell r="C613" t="str">
            <v>.</v>
          </cell>
          <cell r="D613" t="str">
            <v>.</v>
          </cell>
        </row>
        <row r="614">
          <cell r="A614">
            <v>80301</v>
          </cell>
          <cell r="B614" t="str">
            <v>PP.47 - PORTA EM FERRO PERFILADO COM CHAPA PARA ENTRADA DE ÁGUA OU GÁS ENCANADO</v>
          </cell>
          <cell r="C614" t="str">
            <v>M2</v>
          </cell>
          <cell r="D614">
            <v>959.19</v>
          </cell>
          <cell r="E614" t="str">
            <v>(PMSP/SIURB - JUL 23)</v>
          </cell>
        </row>
        <row r="615">
          <cell r="A615">
            <v>80305</v>
          </cell>
          <cell r="B615" t="str">
            <v>PP.35 - PORTA EM FERRO PERFILADO COM CHAPA PARA ABRIGO DE LIXO</v>
          </cell>
          <cell r="C615" t="str">
            <v>M2</v>
          </cell>
          <cell r="D615">
            <v>480.65</v>
          </cell>
          <cell r="E615" t="str">
            <v>(PMSP/SIURB - JUL 23)</v>
          </cell>
        </row>
        <row r="616">
          <cell r="A616">
            <v>80306</v>
          </cell>
          <cell r="B616" t="str">
            <v>PP.36 - PORTA EM FERRO PERFILADO COM TELA PARA ABRIGO DE GÁS</v>
          </cell>
          <cell r="C616" t="str">
            <v>M2</v>
          </cell>
          <cell r="D616">
            <v>434.65</v>
          </cell>
          <cell r="E616" t="str">
            <v>(PMSP/SIURB - JUL 23)</v>
          </cell>
        </row>
        <row r="617">
          <cell r="A617">
            <v>80311</v>
          </cell>
          <cell r="B617" t="str">
            <v>PP.48 - PORTA EM FERRO PERFILADO COM CHAPA PARA PASSA-PRATOS</v>
          </cell>
          <cell r="C617" t="str">
            <v>M2</v>
          </cell>
          <cell r="D617">
            <v>1228.0999999999999</v>
          </cell>
          <cell r="E617" t="str">
            <v>(PMSP/SIURB - JUL 23)</v>
          </cell>
        </row>
        <row r="618">
          <cell r="A618">
            <v>80320</v>
          </cell>
          <cell r="B618" t="str">
            <v>PP.50 - ALÇAPÃO EM FERRO PERFILADO COM CHAPA</v>
          </cell>
          <cell r="C618" t="str">
            <v>M2</v>
          </cell>
          <cell r="D618">
            <v>513.54</v>
          </cell>
          <cell r="E618" t="str">
            <v>(PMSP/SIURB - JUL 23)</v>
          </cell>
        </row>
        <row r="619">
          <cell r="A619">
            <v>86000</v>
          </cell>
          <cell r="B619" t="str">
            <v>RETIRADAS</v>
          </cell>
          <cell r="C619" t="str">
            <v>.</v>
          </cell>
          <cell r="D619" t="str">
            <v>.</v>
          </cell>
        </row>
        <row r="620">
          <cell r="A620">
            <v>86001</v>
          </cell>
          <cell r="B620" t="str">
            <v>RETIRADA DE ESQUADRIAS METÁLICAS EM GERAL, PORTAS OU CAIXILHOS</v>
          </cell>
          <cell r="C620" t="str">
            <v>M2</v>
          </cell>
          <cell r="D620">
            <v>35.99</v>
          </cell>
          <cell r="E620" t="str">
            <v>(PMSP/SIURB - JUL 23)</v>
          </cell>
        </row>
        <row r="621">
          <cell r="A621">
            <v>86005</v>
          </cell>
          <cell r="B621" t="str">
            <v>RETIRADA DE BATENTES METÁLICOS</v>
          </cell>
          <cell r="C621" t="str">
            <v>UN</v>
          </cell>
          <cell r="D621">
            <v>61.7</v>
          </cell>
          <cell r="E621" t="str">
            <v>(PMSP/SIURB - JUL 23)</v>
          </cell>
        </row>
        <row r="622">
          <cell r="A622">
            <v>86020</v>
          </cell>
          <cell r="B622" t="str">
            <v>RETIRADA DE BRAÇO DE ALAVANCA</v>
          </cell>
          <cell r="C622" t="str">
            <v>UN</v>
          </cell>
          <cell r="D622">
            <v>18.71</v>
          </cell>
          <cell r="E622" t="str">
            <v>(PMSP/SIURB - JUL 23)</v>
          </cell>
        </row>
        <row r="623">
          <cell r="A623">
            <v>86021</v>
          </cell>
          <cell r="B623" t="str">
            <v>RETIRADA DE ALAVANCA</v>
          </cell>
          <cell r="C623" t="str">
            <v>UN</v>
          </cell>
          <cell r="D623">
            <v>14.97</v>
          </cell>
          <cell r="E623" t="str">
            <v>(PMSP/SIURB - JUL 23)</v>
          </cell>
        </row>
        <row r="624">
          <cell r="A624">
            <v>86022</v>
          </cell>
          <cell r="B624" t="str">
            <v>RETIRADA DE PUXADOR DE ENGATE, PARA CAIXILHOS DE CORRER</v>
          </cell>
          <cell r="C624" t="str">
            <v>UN</v>
          </cell>
          <cell r="D624">
            <v>5.24</v>
          </cell>
          <cell r="E624" t="str">
            <v>(PMSP/SIURB - JUL 23)</v>
          </cell>
        </row>
        <row r="625">
          <cell r="A625">
            <v>87000</v>
          </cell>
          <cell r="B625" t="str">
            <v>RECOLOCAÇÕES</v>
          </cell>
          <cell r="C625" t="str">
            <v>.</v>
          </cell>
          <cell r="D625" t="str">
            <v>.</v>
          </cell>
        </row>
        <row r="626">
          <cell r="A626">
            <v>87001</v>
          </cell>
          <cell r="B626" t="str">
            <v>RECOLOCAÇÃO DE ESQUADRIAS METÁLICAS EM GERAL, PORTAS OU CAIXILHOS</v>
          </cell>
          <cell r="C626" t="str">
            <v>M2</v>
          </cell>
          <cell r="D626">
            <v>51.42</v>
          </cell>
          <cell r="E626" t="str">
            <v>(PMSP/SIURB - JUL 23)</v>
          </cell>
        </row>
        <row r="627">
          <cell r="A627">
            <v>87005</v>
          </cell>
          <cell r="B627" t="str">
            <v>RECOLOCAÇÃO DE BATENTES METÁLICOS</v>
          </cell>
          <cell r="C627" t="str">
            <v>UN</v>
          </cell>
          <cell r="D627">
            <v>66.84</v>
          </cell>
          <cell r="E627" t="str">
            <v>(PMSP/SIURB - JUL 23)</v>
          </cell>
        </row>
        <row r="628">
          <cell r="A628">
            <v>87020</v>
          </cell>
          <cell r="B628" t="str">
            <v>RECOLOCAÇÃO DE BRAÇO DE ALAVANCA</v>
          </cell>
          <cell r="C628" t="str">
            <v>M</v>
          </cell>
          <cell r="D628">
            <v>44.91</v>
          </cell>
          <cell r="E628" t="str">
            <v>(PMSP/SIURB - JUL 23)</v>
          </cell>
        </row>
        <row r="629">
          <cell r="A629">
            <v>87021</v>
          </cell>
          <cell r="B629" t="str">
            <v>RECOLOCAÇÃO DE ALAVANCA</v>
          </cell>
          <cell r="C629" t="str">
            <v>UN</v>
          </cell>
          <cell r="D629">
            <v>41.17</v>
          </cell>
          <cell r="E629" t="str">
            <v>(PMSP/SIURB - JUL 23)</v>
          </cell>
        </row>
        <row r="630">
          <cell r="A630">
            <v>87022</v>
          </cell>
          <cell r="B630" t="str">
            <v>RECOLOCAÇÃO DE PUXADOR DE ENGATE, PARA CAIXILHOS DE CORRER</v>
          </cell>
          <cell r="C630" t="str">
            <v>UN</v>
          </cell>
          <cell r="D630">
            <v>7.49</v>
          </cell>
          <cell r="E630" t="str">
            <v>(PMSP/SIURB - JUL 23)</v>
          </cell>
        </row>
        <row r="631">
          <cell r="A631">
            <v>88000</v>
          </cell>
          <cell r="B631" t="str">
            <v>SERVIÇOS PARCIAIS</v>
          </cell>
          <cell r="C631" t="str">
            <v>.</v>
          </cell>
          <cell r="D631" t="str">
            <v>.</v>
          </cell>
        </row>
        <row r="632">
          <cell r="A632">
            <v>88020</v>
          </cell>
          <cell r="B632" t="str">
            <v>BRAÇO DE ALAVANCA EM FERRO CHATO</v>
          </cell>
          <cell r="C632" t="str">
            <v>M</v>
          </cell>
          <cell r="D632">
            <v>51.54</v>
          </cell>
          <cell r="E632" t="str">
            <v>(PMSP/SIURB - JUL 23)</v>
          </cell>
        </row>
        <row r="633">
          <cell r="A633">
            <v>88021</v>
          </cell>
          <cell r="B633" t="str">
            <v>ALAVANCA EM METAL CROMADO, PARA CAIXILHOS BASCULANTES</v>
          </cell>
          <cell r="C633" t="str">
            <v>UN</v>
          </cell>
          <cell r="D633">
            <v>67.37</v>
          </cell>
          <cell r="E633" t="str">
            <v>(PMSP/SIURB - JUL 23)</v>
          </cell>
        </row>
        <row r="634">
          <cell r="A634">
            <v>88049</v>
          </cell>
          <cell r="B634" t="str">
            <v>CAIXILHOS E TROCA DE REBITES</v>
          </cell>
          <cell r="C634" t="str">
            <v>M2</v>
          </cell>
          <cell r="D634">
            <v>5.52</v>
          </cell>
          <cell r="E634" t="str">
            <v>(PMSP/SIURB - JUL 23)</v>
          </cell>
        </row>
        <row r="635">
          <cell r="A635">
            <v>88050</v>
          </cell>
          <cell r="B635" t="str">
            <v>FERRO TRABALHADO - CAIXILHOS E PEQUENAS PEÇAS DE SERRALHERIA</v>
          </cell>
          <cell r="C635" t="str">
            <v>KG</v>
          </cell>
          <cell r="D635">
            <v>14.18</v>
          </cell>
          <cell r="E635" t="str">
            <v>(PMSP/SIURB - JUL 23)</v>
          </cell>
        </row>
        <row r="636">
          <cell r="A636">
            <v>88051</v>
          </cell>
          <cell r="B636" t="str">
            <v>ALUMÍNIO EXTRUDADO TRABALHADO - CAIXILHOS E PEQUENAS PEÇAS DE SERRALHERIA</v>
          </cell>
          <cell r="C636" t="str">
            <v>KG</v>
          </cell>
          <cell r="D636">
            <v>101.29</v>
          </cell>
          <cell r="E636" t="str">
            <v>(PMSP/SIURB - JUL 23)</v>
          </cell>
        </row>
        <row r="637">
          <cell r="A637">
            <v>90000</v>
          </cell>
          <cell r="B637" t="str">
            <v>INSTALACOES ELETRICAS</v>
          </cell>
        </row>
        <row r="638">
          <cell r="A638" t="str">
            <v>90000.1</v>
          </cell>
          <cell r="B638" t="str">
            <v>INSTALAÇÕES ELÉTRICAS E COMPLEMENTARES</v>
          </cell>
          <cell r="C638" t="str">
            <v>.</v>
          </cell>
          <cell r="D638" t="str">
            <v>.</v>
          </cell>
        </row>
        <row r="639">
          <cell r="A639" t="str">
            <v>90000.2</v>
          </cell>
          <cell r="B639" t="str">
            <v xml:space="preserve">INSTALAÇÕES ELÉTRICAS: ELETRODUROS; CONDUTORES; CAIXAS; TOMADAS, INTERRUPTORES, LUMINÁRIAS, COMPONENTES; ACESSÓRIOS, ETC. FORNECIMENTO E INSTALAÇÃO COMPLETA </v>
          </cell>
          <cell r="C639" t="str">
            <v>MV</v>
          </cell>
          <cell r="D639">
            <v>532.13</v>
          </cell>
          <cell r="E639" t="str">
            <v>(GOV.SP / FDE)</v>
          </cell>
        </row>
        <row r="640">
          <cell r="A640" t="str">
            <v>90000.3</v>
          </cell>
          <cell r="B640" t="str">
            <v>PARA-RAIOS - HASTES, CONDUTORES, CAIXAS, COMPONENTES, ACESSÓRIOS, ETC. / FORNECIMENTO E INSTALAÇÃO COMPLETA CONFORME PROJETO EXECUTIVO DE PROTEÇÃO CONTRA DESCARGAS ATMOSFÉRICAS</v>
          </cell>
          <cell r="C640" t="str">
            <v>MV</v>
          </cell>
          <cell r="D640">
            <v>532.13</v>
          </cell>
          <cell r="E640" t="str">
            <v>(GOV.SP / FDE)</v>
          </cell>
        </row>
        <row r="641">
          <cell r="A641" t="str">
            <v>90000.4</v>
          </cell>
          <cell r="B641" t="str">
            <v>ELABORAÇÃO DE DOCUMENTAÇÃO TÉCNICA, ENTRADA, PAGAMENTO DE TAXAS, E ACOMPANHAMENTO DE TODO O PROCESSO ATÉ A APROVAÇÃO E EFETIVAÇÃO DAS LIGAÇÕES PROVISÓRIA E DEFINITIVA DE ENERGIA ELÉTRICA JUNTO À CONCESSIONÁRIA ENEL - ELETROPAULO METROPOLITANA</v>
          </cell>
          <cell r="C641" t="str">
            <v>MV</v>
          </cell>
          <cell r="D641">
            <v>532.13</v>
          </cell>
          <cell r="E641" t="str">
            <v>(GOV.SP / FDE)</v>
          </cell>
        </row>
        <row r="642">
          <cell r="A642">
            <v>90100</v>
          </cell>
          <cell r="B642" t="str">
            <v>ENTRADA DE ENERGIA E TELEFONE</v>
          </cell>
          <cell r="C642" t="str">
            <v>.</v>
          </cell>
          <cell r="D642" t="str">
            <v>.</v>
          </cell>
        </row>
        <row r="643">
          <cell r="A643">
            <v>90153</v>
          </cell>
          <cell r="B643" t="str">
            <v>ENTRADA AÉREA DE ENERGIA E TELEFONE - 13 À 16KVA</v>
          </cell>
          <cell r="C643" t="str">
            <v>UN</v>
          </cell>
          <cell r="D643">
            <v>4076.96</v>
          </cell>
          <cell r="E643" t="str">
            <v>(PMSP/SIURB - JUL 23)</v>
          </cell>
        </row>
        <row r="644">
          <cell r="A644">
            <v>90154</v>
          </cell>
          <cell r="B644" t="str">
            <v>ENTRADA AÉREA DE ENERGIA E TELEFONE - 17 À 20KVA</v>
          </cell>
          <cell r="C644" t="str">
            <v>UN</v>
          </cell>
          <cell r="D644">
            <v>4076.96</v>
          </cell>
          <cell r="E644" t="str">
            <v>(PMSP/SIURB - JUL 23)</v>
          </cell>
        </row>
        <row r="645">
          <cell r="A645">
            <v>90155</v>
          </cell>
          <cell r="B645" t="str">
            <v>ENTRADA AÉREA DE ENERGIA E TELEFONE - 21 À 23KVA</v>
          </cell>
          <cell r="C645" t="str">
            <v>UN</v>
          </cell>
          <cell r="D645">
            <v>4804.82</v>
          </cell>
          <cell r="E645" t="str">
            <v>(PMSP/SIURB - JUL 23)</v>
          </cell>
        </row>
        <row r="646">
          <cell r="A646">
            <v>90156</v>
          </cell>
          <cell r="B646" t="str">
            <v>ENTRADA AÉREA DE ENERGIA E TELEFONE - 24 À 30KVA</v>
          </cell>
          <cell r="C646" t="str">
            <v>UN</v>
          </cell>
          <cell r="D646">
            <v>7914.39</v>
          </cell>
          <cell r="E646" t="str">
            <v>(PMSP/SIURB - JUL 23)</v>
          </cell>
        </row>
        <row r="647">
          <cell r="A647">
            <v>90157</v>
          </cell>
          <cell r="B647" t="str">
            <v>ENTRADA AÉREA DE ENERGIA E TELEFONE - 31 À 39KVA</v>
          </cell>
          <cell r="C647" t="str">
            <v>UN</v>
          </cell>
          <cell r="D647">
            <v>9112.07</v>
          </cell>
          <cell r="E647" t="str">
            <v>(PMSP/SIURB - JUL 23)</v>
          </cell>
        </row>
        <row r="648">
          <cell r="A648">
            <v>90158</v>
          </cell>
          <cell r="B648" t="str">
            <v>ENTRADA AÉREA DE ENERGIA E TELEFONE - 40 À 47KVA</v>
          </cell>
          <cell r="C648" t="str">
            <v>UN</v>
          </cell>
          <cell r="D648">
            <v>10003.280000000001</v>
          </cell>
          <cell r="E648" t="str">
            <v>(PMSP/SIURB - JUL 23)</v>
          </cell>
        </row>
        <row r="649">
          <cell r="A649">
            <v>90159</v>
          </cell>
          <cell r="B649" t="str">
            <v>ENTRADA AÉREA DE ENERGIA E TELEFONE - 48 À 54KVA</v>
          </cell>
          <cell r="C649" t="str">
            <v>UN</v>
          </cell>
          <cell r="D649">
            <v>11830.21</v>
          </cell>
          <cell r="E649" t="str">
            <v>(PMSP/SIURB - JUL 23)</v>
          </cell>
        </row>
        <row r="650">
          <cell r="A650">
            <v>90160</v>
          </cell>
          <cell r="B650" t="str">
            <v>ENTRADA AÉREA DE ENERGIA E TELEFONE - 55 À 62KVA</v>
          </cell>
          <cell r="C650" t="str">
            <v>UN</v>
          </cell>
          <cell r="D650">
            <v>12492.6</v>
          </cell>
          <cell r="E650" t="str">
            <v>(PMSP/SIURB - JUL 23)</v>
          </cell>
        </row>
        <row r="651">
          <cell r="A651">
            <v>90161</v>
          </cell>
          <cell r="B651" t="str">
            <v>ENTRADA AÉREA DE ENERGIA E TELEFONE - 63 À 70KVA</v>
          </cell>
          <cell r="C651" t="str">
            <v>UN</v>
          </cell>
          <cell r="D651">
            <v>13669.16</v>
          </cell>
          <cell r="E651" t="str">
            <v>(PMSP/SIURB - JUL 23)</v>
          </cell>
        </row>
        <row r="652">
          <cell r="A652">
            <v>90162</v>
          </cell>
          <cell r="B652" t="str">
            <v>ENTRADA AÉREA DE ENERGIA E TELEFONE - 71 À 75KVA</v>
          </cell>
          <cell r="C652" t="str">
            <v>UN</v>
          </cell>
          <cell r="D652">
            <v>15092.06</v>
          </cell>
          <cell r="E652" t="str">
            <v>(PMSP/SIURB - JUL 23)</v>
          </cell>
        </row>
        <row r="653">
          <cell r="A653">
            <v>90190</v>
          </cell>
          <cell r="B653" t="str">
            <v>ENTRADA AÉREA DE TELEFONE</v>
          </cell>
          <cell r="C653" t="str">
            <v>UN</v>
          </cell>
          <cell r="D653">
            <v>1566.65</v>
          </cell>
          <cell r="E653" t="str">
            <v>(PMSP/SIURB - JUL 23)</v>
          </cell>
        </row>
        <row r="654">
          <cell r="A654">
            <v>90200</v>
          </cell>
          <cell r="B654" t="str">
            <v>ELETRODUTOS - BT</v>
          </cell>
          <cell r="C654" t="str">
            <v>.</v>
          </cell>
          <cell r="D654" t="str">
            <v>.</v>
          </cell>
        </row>
        <row r="655">
          <cell r="A655">
            <v>90201</v>
          </cell>
          <cell r="B655" t="str">
            <v>ELETRODUTO DE PVC RÍGIDO, ROSCÁVEL - 20MM (1/2")</v>
          </cell>
          <cell r="C655" t="str">
            <v>M</v>
          </cell>
          <cell r="D655">
            <v>22.26</v>
          </cell>
          <cell r="E655" t="str">
            <v>(PMSP/SIURB - JUL 23)</v>
          </cell>
        </row>
        <row r="656">
          <cell r="A656">
            <v>90202</v>
          </cell>
          <cell r="B656" t="str">
            <v>ELETRODUTO DE PVC RÍGIDO, ROSCÁVEL - 25MM (3/4")</v>
          </cell>
          <cell r="C656" t="str">
            <v>M</v>
          </cell>
          <cell r="D656">
            <v>23.39</v>
          </cell>
          <cell r="E656" t="str">
            <v>(PMSP/SIURB - JUL 23)</v>
          </cell>
        </row>
        <row r="657">
          <cell r="A657">
            <v>90203</v>
          </cell>
          <cell r="B657" t="str">
            <v>ELETRODUTO DE PVC RÍGIDO, ROSCÁVEL - 32MM (1")</v>
          </cell>
          <cell r="C657" t="str">
            <v>M</v>
          </cell>
          <cell r="D657">
            <v>26.38</v>
          </cell>
          <cell r="E657" t="str">
            <v>(PMSP/SIURB - JUL 23)</v>
          </cell>
        </row>
        <row r="658">
          <cell r="A658">
            <v>90204</v>
          </cell>
          <cell r="B658" t="str">
            <v>ELETRODUTO DE PVC RÍGIDO, ROSCÁVEL - 40MM (1 1/4")</v>
          </cell>
          <cell r="C658" t="str">
            <v>M</v>
          </cell>
          <cell r="D658">
            <v>39.35</v>
          </cell>
          <cell r="E658" t="str">
            <v>(PMSP/SIURB - JUL 23)</v>
          </cell>
        </row>
        <row r="659">
          <cell r="A659">
            <v>90205</v>
          </cell>
          <cell r="B659" t="str">
            <v>ELETRODUTO DE PVC RÍGIDO, ROSCÁVEL - 50MM (1 1/2")</v>
          </cell>
          <cell r="C659" t="str">
            <v>M</v>
          </cell>
          <cell r="D659">
            <v>39.29</v>
          </cell>
          <cell r="E659" t="str">
            <v>(PMSP/SIURB - JUL 23)</v>
          </cell>
        </row>
        <row r="660">
          <cell r="A660">
            <v>90206</v>
          </cell>
          <cell r="B660" t="str">
            <v>ELETRODUTO DE PVC RÍGIDO, ROSCÁVEL - 60MM (2")</v>
          </cell>
          <cell r="C660" t="str">
            <v>M</v>
          </cell>
          <cell r="D660">
            <v>43.71</v>
          </cell>
          <cell r="E660" t="str">
            <v>(PMSP/SIURB - JUL 23)</v>
          </cell>
        </row>
        <row r="661">
          <cell r="A661">
            <v>90207</v>
          </cell>
          <cell r="B661" t="str">
            <v>ELETRODUTO DE PVC RÍGIDO, ROSCÁVEL - 75MM (2 1/2")</v>
          </cell>
          <cell r="C661" t="str">
            <v>M</v>
          </cell>
          <cell r="D661">
            <v>63.99</v>
          </cell>
          <cell r="E661" t="str">
            <v>(PMSP/SIURB - JUL 23)</v>
          </cell>
        </row>
        <row r="662">
          <cell r="A662">
            <v>90208</v>
          </cell>
          <cell r="B662" t="str">
            <v>ELETRODUTO DE PVC RÍGIDO, ROSCÁVEL - 85MM (3")</v>
          </cell>
          <cell r="C662" t="str">
            <v>M</v>
          </cell>
          <cell r="D662">
            <v>77.290000000000006</v>
          </cell>
          <cell r="E662" t="str">
            <v>(PMSP/SIURB - JUL 23)</v>
          </cell>
        </row>
        <row r="663">
          <cell r="A663">
            <v>90209</v>
          </cell>
          <cell r="B663" t="str">
            <v>ELETRODUTO DE PVC RÍGIDO, ROSCÁVEL - 110MM (4")</v>
          </cell>
          <cell r="C663" t="str">
            <v>M</v>
          </cell>
          <cell r="D663">
            <v>96.44</v>
          </cell>
          <cell r="E663" t="str">
            <v>(PMSP/SIURB - JUL 23)</v>
          </cell>
        </row>
        <row r="664">
          <cell r="A664">
            <v>90211</v>
          </cell>
          <cell r="B664" t="str">
            <v>ELETRODUTO DE AÇO GALVANIZADO ELETROLÍTICO, TIPO LEVE I - 3/4"</v>
          </cell>
          <cell r="C664" t="str">
            <v>M</v>
          </cell>
          <cell r="D664">
            <v>40.49</v>
          </cell>
          <cell r="E664" t="str">
            <v>(PMSP/SIURB - JUL 23)</v>
          </cell>
        </row>
        <row r="665">
          <cell r="A665">
            <v>90212</v>
          </cell>
          <cell r="B665" t="str">
            <v>ELETRODUTO DE AÇO GALVANIZADO ELETROLÍTICO, TIPO LEVE I - 1"</v>
          </cell>
          <cell r="C665" t="str">
            <v>M</v>
          </cell>
          <cell r="D665">
            <v>45.27</v>
          </cell>
          <cell r="E665" t="str">
            <v>(PMSP/SIURB - JUL 23)</v>
          </cell>
        </row>
        <row r="666">
          <cell r="A666">
            <v>90213</v>
          </cell>
          <cell r="B666" t="str">
            <v>ELETRODUTO DE AÇO GALVANIZADO ELETROLÍTICO, TIPO LEVE I - 1 1/4"</v>
          </cell>
          <cell r="C666" t="str">
            <v>M</v>
          </cell>
          <cell r="D666">
            <v>60.07</v>
          </cell>
          <cell r="E666" t="str">
            <v>(PMSP/SIURB - JUL 23)</v>
          </cell>
        </row>
        <row r="667">
          <cell r="A667">
            <v>90214</v>
          </cell>
          <cell r="B667" t="str">
            <v>ELETRODUTO DE AÇO GALVANIZADO ELETROLÍTICO, TIPO LEVE I - 1 1/2"</v>
          </cell>
          <cell r="C667" t="str">
            <v>M</v>
          </cell>
          <cell r="D667">
            <v>62.74</v>
          </cell>
          <cell r="E667" t="str">
            <v>(PMSP/SIURB - JUL 23)</v>
          </cell>
        </row>
        <row r="668">
          <cell r="A668">
            <v>90215</v>
          </cell>
          <cell r="B668" t="str">
            <v>ELETRODUTO DE AÇO GALVANIZADO ELETROLÍTICO, TIPO LEVE I - 2"</v>
          </cell>
          <cell r="C668" t="str">
            <v>M</v>
          </cell>
          <cell r="D668">
            <v>85.33</v>
          </cell>
          <cell r="E668" t="str">
            <v>(PMSP/SIURB - JUL 23)</v>
          </cell>
        </row>
        <row r="669">
          <cell r="A669">
            <v>90216</v>
          </cell>
          <cell r="B669" t="str">
            <v>ELETRODUTO DE AÇO GALVANIZADO ELETROLÍTICO, TIPO LEVE I - 2 1/2"</v>
          </cell>
          <cell r="C669" t="str">
            <v>M</v>
          </cell>
          <cell r="D669">
            <v>108.9</v>
          </cell>
          <cell r="E669" t="str">
            <v>(PMSP/SIURB - JUL 23)</v>
          </cell>
        </row>
        <row r="670">
          <cell r="A670">
            <v>90217</v>
          </cell>
          <cell r="B670" t="str">
            <v>ELETRODUTO DE AÇO GALVANIZADO ELETROLÍTICO, TIPO LEVE I - 3"</v>
          </cell>
          <cell r="C670" t="str">
            <v>M</v>
          </cell>
          <cell r="D670">
            <v>115.84</v>
          </cell>
          <cell r="E670" t="str">
            <v>(PMSP/SIURB - JUL 23)</v>
          </cell>
        </row>
        <row r="671">
          <cell r="A671">
            <v>90219</v>
          </cell>
          <cell r="B671" t="str">
            <v>ELETRODUTO DE AÇO GALVANIZADO ELETROLÍTICO, TIPO LEVE I - 4"</v>
          </cell>
          <cell r="C671" t="str">
            <v>M</v>
          </cell>
          <cell r="D671">
            <v>133.68</v>
          </cell>
          <cell r="E671" t="str">
            <v>(PMSP/SIURB - JUL 23)</v>
          </cell>
        </row>
        <row r="672">
          <cell r="A672">
            <v>90220</v>
          </cell>
          <cell r="B672" t="str">
            <v>ELETRODUTO DE AÇO GALVANIZADO A FOGO, TIPO SEMI-PESADO/ MÉDIO - 1/2"</v>
          </cell>
          <cell r="C672" t="str">
            <v>M</v>
          </cell>
          <cell r="D672">
            <v>47.4</v>
          </cell>
          <cell r="E672" t="str">
            <v>(PMSP/SIURB - JUL 23)</v>
          </cell>
        </row>
        <row r="673">
          <cell r="A673">
            <v>90221</v>
          </cell>
          <cell r="B673" t="str">
            <v>ELETRODUTO DE AÇO GALVANIZADO A FOGO, TIPO SEMI-PESADO/ MÉDIO - 3/4"</v>
          </cell>
          <cell r="C673" t="str">
            <v>M</v>
          </cell>
          <cell r="D673">
            <v>52.27</v>
          </cell>
          <cell r="E673" t="str">
            <v>(PMSP/SIURB - JUL 23)</v>
          </cell>
        </row>
        <row r="674">
          <cell r="A674">
            <v>90223</v>
          </cell>
          <cell r="B674" t="str">
            <v>ELETRODUTO DE AÇO GALVANIZADO A FOGO, TIPO SEMI-PESADO/ MÉDIO - 1 1/4"</v>
          </cell>
          <cell r="C674" t="str">
            <v>M</v>
          </cell>
          <cell r="D674">
            <v>69.08</v>
          </cell>
          <cell r="E674" t="str">
            <v>(PMSP/SIURB - JUL 23)</v>
          </cell>
        </row>
        <row r="675">
          <cell r="A675">
            <v>90224</v>
          </cell>
          <cell r="B675" t="str">
            <v>ELETRODUTO DE AÇO GALVANIZADO A FOGO, TIPO SEMI-PESADO/ MÉDIO - 1 1/2"</v>
          </cell>
          <cell r="C675" t="str">
            <v>M</v>
          </cell>
          <cell r="D675">
            <v>73.58</v>
          </cell>
          <cell r="E675" t="str">
            <v>(PMSP/SIURB - JUL 23)</v>
          </cell>
        </row>
        <row r="676">
          <cell r="A676">
            <v>90225</v>
          </cell>
          <cell r="B676" t="str">
            <v>ELETRODUTO DE AÇO GALVANIZADO A FOGO, TIPO SEMI-PESADO/ MÉDIO - 2"</v>
          </cell>
          <cell r="C676" t="str">
            <v>M</v>
          </cell>
          <cell r="D676">
            <v>81.45</v>
          </cell>
          <cell r="E676" t="str">
            <v>(PMSP/SIURB - JUL 23)</v>
          </cell>
        </row>
        <row r="677">
          <cell r="A677">
            <v>90226</v>
          </cell>
          <cell r="B677" t="str">
            <v>ELETRODUTO DE AÇO GALVANIZADO A FOGO, TIPO SEMI-PESADO/ MÉDIO - 2 1/2"</v>
          </cell>
          <cell r="C677" t="str">
            <v>M</v>
          </cell>
          <cell r="D677">
            <v>123.42</v>
          </cell>
          <cell r="E677" t="str">
            <v>(PMSP/SIURB - JUL 23)</v>
          </cell>
        </row>
        <row r="678">
          <cell r="A678">
            <v>90227</v>
          </cell>
          <cell r="B678" t="str">
            <v>ELETRODUTO DE AÇO GALVANIZADO A FOGO, TIPO SEMI-PESADO/ MÉDIO - 3"</v>
          </cell>
          <cell r="C678" t="str">
            <v>M</v>
          </cell>
          <cell r="D678">
            <v>138.77000000000001</v>
          </cell>
          <cell r="E678" t="str">
            <v>(PMSP/SIURB - JUL 23)</v>
          </cell>
        </row>
        <row r="679">
          <cell r="A679">
            <v>90229</v>
          </cell>
          <cell r="B679" t="str">
            <v>ELETRODUTO DE AÇO GALVANIZADO A FOGO, TIPO SEMI-PESADO/ MÉDIO - 4"</v>
          </cell>
          <cell r="C679" t="str">
            <v>M</v>
          </cell>
          <cell r="D679">
            <v>174.99</v>
          </cell>
          <cell r="E679" t="str">
            <v>(PMSP/SIURB - JUL 23)</v>
          </cell>
        </row>
        <row r="680">
          <cell r="A680">
            <v>90251</v>
          </cell>
          <cell r="B680" t="str">
            <v>ELETRODUTO DE POLIETILENO FLEXÍVEL, ALTA RESISTÊNCIA - 3"</v>
          </cell>
          <cell r="C680" t="str">
            <v>M</v>
          </cell>
          <cell r="D680">
            <v>50.18</v>
          </cell>
          <cell r="E680" t="str">
            <v>(PMSP/SIURB - JUL 23)</v>
          </cell>
        </row>
        <row r="681">
          <cell r="A681">
            <v>90252</v>
          </cell>
          <cell r="B681" t="str">
            <v>ELETRODUTO DE POLIETILENO FLEXÍVEL, ALTA RESISTÊNCIA - 4"</v>
          </cell>
          <cell r="C681" t="str">
            <v>M</v>
          </cell>
          <cell r="D681">
            <v>54.53</v>
          </cell>
          <cell r="E681" t="str">
            <v>(PMSP/SIURB - JUL 23)</v>
          </cell>
        </row>
        <row r="682">
          <cell r="A682">
            <v>90253</v>
          </cell>
          <cell r="B682" t="str">
            <v>ELETRODUTO DE POLIETILENO FLEXÍVEL, ALTA RESISTÊNCIA - 2"</v>
          </cell>
          <cell r="C682" t="str">
            <v>M</v>
          </cell>
          <cell r="D682">
            <v>34.54</v>
          </cell>
          <cell r="E682" t="str">
            <v>(PMSP/SIURB - JUL 23)</v>
          </cell>
        </row>
        <row r="683">
          <cell r="A683">
            <v>90254</v>
          </cell>
          <cell r="B683" t="str">
            <v>ELETRODUTO DE PVC CORRUGADO REFORÇADO, ANTICHAMA - 20MM (1/2")</v>
          </cell>
          <cell r="C683" t="str">
            <v>M</v>
          </cell>
          <cell r="D683">
            <v>7.89</v>
          </cell>
          <cell r="E683" t="str">
            <v>(PMSP/SIURB - JUL 23)</v>
          </cell>
        </row>
        <row r="684">
          <cell r="A684">
            <v>90255</v>
          </cell>
          <cell r="B684" t="str">
            <v>ELETRODUTO DE PVC CORRUGADO REFORÇADO, ANTICHAMA - 25MM (3/4")</v>
          </cell>
          <cell r="C684" t="str">
            <v>M</v>
          </cell>
          <cell r="D684">
            <v>8.52</v>
          </cell>
          <cell r="E684" t="str">
            <v>(PMSP/SIURB - JUL 23)</v>
          </cell>
        </row>
        <row r="685">
          <cell r="A685">
            <v>90261</v>
          </cell>
          <cell r="B685" t="str">
            <v>TUBO METÁLICO FLEXÍVEL REVESTIDO COM PVC-3/4"</v>
          </cell>
          <cell r="C685" t="str">
            <v>M</v>
          </cell>
          <cell r="D685">
            <v>19.13</v>
          </cell>
          <cell r="E685" t="str">
            <v>(PMSP/SIURB - JUL 23)</v>
          </cell>
        </row>
        <row r="686">
          <cell r="A686">
            <v>90262</v>
          </cell>
          <cell r="B686" t="str">
            <v>TUBO METÁLICO FLEXÍVEL REVESTIDO COM PVC-1"</v>
          </cell>
          <cell r="C686" t="str">
            <v>M</v>
          </cell>
          <cell r="D686">
            <v>20.99</v>
          </cell>
          <cell r="E686" t="str">
            <v>(PMSP/SIURB - JUL 23)</v>
          </cell>
        </row>
        <row r="687">
          <cell r="A687">
            <v>90263</v>
          </cell>
          <cell r="B687" t="str">
            <v>TUBO METÁLICO FLEXÍVEL REVESTIDO COM PVC-1 1/2"</v>
          </cell>
          <cell r="C687" t="str">
            <v>M</v>
          </cell>
          <cell r="D687">
            <v>31.51</v>
          </cell>
          <cell r="E687" t="str">
            <v>(PMSP/SIURB - JUL 23)</v>
          </cell>
        </row>
        <row r="688">
          <cell r="A688">
            <v>90298</v>
          </cell>
          <cell r="B688" t="str">
            <v>ENVELOPAMENTO DE ELETRODUTO ENTERRADO, COM CONCRETO</v>
          </cell>
          <cell r="C688" t="str">
            <v>M</v>
          </cell>
          <cell r="D688">
            <v>38.520000000000003</v>
          </cell>
          <cell r="E688" t="str">
            <v>(PMSP/SIURB - JUL 23)</v>
          </cell>
        </row>
        <row r="689">
          <cell r="A689">
            <v>90299</v>
          </cell>
          <cell r="B689" t="str">
            <v>ENVELOPAMENTO DE ELETRODUTO ENTERRADO COM CONCRETO E AGREGADO RECICLADO</v>
          </cell>
          <cell r="C689" t="str">
            <v>M</v>
          </cell>
          <cell r="D689">
            <v>35.42</v>
          </cell>
          <cell r="E689" t="str">
            <v>(PMSP/SIURB - JUL 23)</v>
          </cell>
        </row>
        <row r="690">
          <cell r="A690">
            <v>90300</v>
          </cell>
          <cell r="B690" t="str">
            <v>CONDUTORES - BT</v>
          </cell>
          <cell r="C690" t="str">
            <v>.</v>
          </cell>
          <cell r="D690" t="str">
            <v>.</v>
          </cell>
        </row>
        <row r="691">
          <cell r="A691">
            <v>90303</v>
          </cell>
          <cell r="B691" t="str">
            <v>CABO 1,00MM2 - ISOLAMENTO PARA 0,7KV - CLASSE 4 - FLEXÍVEL</v>
          </cell>
          <cell r="C691" t="str">
            <v>M</v>
          </cell>
          <cell r="D691">
            <v>3.33</v>
          </cell>
          <cell r="E691" t="str">
            <v>(PMSP/SIURB - JUL 23)</v>
          </cell>
        </row>
        <row r="692">
          <cell r="A692">
            <v>90304</v>
          </cell>
          <cell r="B692" t="str">
            <v>CABO 1,50MM2 - ISOLAMENTO PARA 0,7KV - CLASSE 4 - FLEXÍVEL</v>
          </cell>
          <cell r="C692" t="str">
            <v>M</v>
          </cell>
          <cell r="D692">
            <v>3.53</v>
          </cell>
          <cell r="E692" t="str">
            <v>(PMSP/SIURB - JUL 23)</v>
          </cell>
        </row>
        <row r="693">
          <cell r="A693">
            <v>90305</v>
          </cell>
          <cell r="B693" t="str">
            <v>CABO 2,50MM2 - ISOLAMENTO PARA 0,7KV - CLASSE 4 - FLEXÍVEL</v>
          </cell>
          <cell r="C693" t="str">
            <v>M</v>
          </cell>
          <cell r="D693">
            <v>4.82</v>
          </cell>
          <cell r="E693" t="str">
            <v>(PMSP/SIURB - JUL 23)</v>
          </cell>
        </row>
        <row r="694">
          <cell r="A694">
            <v>90306</v>
          </cell>
          <cell r="B694" t="str">
            <v>CABO 4,00MM2 - ISOLAMENTO PARA 0,7KV - CLASSE 4 - FLEXÍVEL</v>
          </cell>
          <cell r="C694" t="str">
            <v>M</v>
          </cell>
          <cell r="D694">
            <v>6.7</v>
          </cell>
          <cell r="E694" t="str">
            <v>(PMSP/SIURB - JUL 23)</v>
          </cell>
        </row>
        <row r="695">
          <cell r="A695">
            <v>90307</v>
          </cell>
          <cell r="B695" t="str">
            <v>CABO 6,00MM2 - ISOLAMENTO PARA 0,7KV - CLASSE 4 - FLEXÍVEL</v>
          </cell>
          <cell r="C695" t="str">
            <v>M</v>
          </cell>
          <cell r="D695">
            <v>8.83</v>
          </cell>
          <cell r="E695" t="str">
            <v>(PMSP/SIURB - JUL 23)</v>
          </cell>
        </row>
        <row r="696">
          <cell r="A696">
            <v>90308</v>
          </cell>
          <cell r="B696" t="str">
            <v>CABO 10,00MM2 - ISOLAMENTO PARA 0,7KV - CLASSE 4 - FLEXÍVEL</v>
          </cell>
          <cell r="C696" t="str">
            <v>M</v>
          </cell>
          <cell r="D696">
            <v>12.93</v>
          </cell>
          <cell r="E696" t="str">
            <v>(PMSP/SIURB - JUL 23)</v>
          </cell>
        </row>
        <row r="697">
          <cell r="A697">
            <v>90309</v>
          </cell>
          <cell r="B697" t="str">
            <v>CABO 16,00MM2 - ISOLAMENTO PARA 0,7KV - CLASSE 4 - FLEXÍVEL</v>
          </cell>
          <cell r="C697" t="str">
            <v>M</v>
          </cell>
          <cell r="D697">
            <v>17.61</v>
          </cell>
          <cell r="E697" t="str">
            <v>(PMSP/SIURB - JUL 23)</v>
          </cell>
        </row>
        <row r="698">
          <cell r="A698">
            <v>90310</v>
          </cell>
          <cell r="B698" t="str">
            <v>CABO 25,00MM2 - ISOLAMENTO PARA 0,7KV - CLASSE 4 - FLEXÍVEL</v>
          </cell>
          <cell r="C698" t="str">
            <v>M</v>
          </cell>
          <cell r="D698">
            <v>26.1</v>
          </cell>
          <cell r="E698" t="str">
            <v>(PMSP/SIURB - JUL 23)</v>
          </cell>
        </row>
        <row r="699">
          <cell r="A699">
            <v>90311</v>
          </cell>
          <cell r="B699" t="str">
            <v>CABO 35,00MM2 - ISOLAMENTO PARA 0,7KV - CLASSE 4 - FLEXÍVEL</v>
          </cell>
          <cell r="C699" t="str">
            <v>M</v>
          </cell>
          <cell r="D699">
            <v>37.479999999999997</v>
          </cell>
          <cell r="E699" t="str">
            <v>(PMSP/SIURB - JUL 23)</v>
          </cell>
        </row>
        <row r="700">
          <cell r="A700">
            <v>90312</v>
          </cell>
          <cell r="B700" t="str">
            <v>CABO 50,00MM2 - ISOLAMENTO PARA 0,7KV - CLASSE 4 - FLEXÍVEL</v>
          </cell>
          <cell r="C700" t="str">
            <v>M</v>
          </cell>
          <cell r="D700">
            <v>52.15</v>
          </cell>
          <cell r="E700" t="str">
            <v>(PMSP/SIURB - JUL 23)</v>
          </cell>
        </row>
        <row r="701">
          <cell r="A701">
            <v>90313</v>
          </cell>
          <cell r="B701" t="str">
            <v>CABO 70,00MM2 - ISOLAMENTO PARA 0,7KV - CLASSE 4 - FLEXÍVEL</v>
          </cell>
          <cell r="C701" t="str">
            <v>M</v>
          </cell>
          <cell r="D701">
            <v>69.900000000000006</v>
          </cell>
          <cell r="E701" t="str">
            <v>(PMSP/SIURB - JUL 23)</v>
          </cell>
        </row>
        <row r="702">
          <cell r="A702">
            <v>90314</v>
          </cell>
          <cell r="B702" t="str">
            <v>CABO 95,00MM2 - ISOLAMENTO PARA 0,7KV - CLASSE 4 - FLEXÍVEL</v>
          </cell>
          <cell r="C702" t="str">
            <v>M</v>
          </cell>
          <cell r="D702">
            <v>88.66</v>
          </cell>
          <cell r="E702" t="str">
            <v>(PMSP/SIURB - JUL 23)</v>
          </cell>
        </row>
        <row r="703">
          <cell r="A703">
            <v>90315</v>
          </cell>
          <cell r="B703" t="str">
            <v>CABO 120,00MM2 - ISOLAMENTO PARA 0,7KV - CLASSE 4 - FLEXÍVEL</v>
          </cell>
          <cell r="C703" t="str">
            <v>M</v>
          </cell>
          <cell r="D703">
            <v>111.31</v>
          </cell>
          <cell r="E703" t="str">
            <v>(PMSP/SIURB - JUL 23)</v>
          </cell>
        </row>
        <row r="704">
          <cell r="A704">
            <v>90316</v>
          </cell>
          <cell r="B704" t="str">
            <v>CABO 150,00MM2 - ISOLAMENTO PARA 0,7KV - CLASSE 4 - FLEXÍVEL</v>
          </cell>
          <cell r="C704" t="str">
            <v>M</v>
          </cell>
          <cell r="D704">
            <v>132.66999999999999</v>
          </cell>
          <cell r="E704" t="str">
            <v>(PMSP/SIURB - JUL 23)</v>
          </cell>
        </row>
        <row r="705">
          <cell r="A705">
            <v>90317</v>
          </cell>
          <cell r="B705" t="str">
            <v>CABO 185,00MM2 - ISOLAMENTO PARA 0,7KV - CLASSE 4 - FLEXÍVEL</v>
          </cell>
          <cell r="C705" t="str">
            <v>M</v>
          </cell>
          <cell r="D705">
            <v>165.1</v>
          </cell>
          <cell r="E705" t="str">
            <v>(PMSP/SIURB - JUL 23)</v>
          </cell>
        </row>
        <row r="706">
          <cell r="A706">
            <v>90318</v>
          </cell>
          <cell r="B706" t="str">
            <v>CABO 240,00MM2 - ISOLAMENTO PARA 0,7KV - CLASSE 4 - FLEXÍVEL</v>
          </cell>
          <cell r="C706" t="str">
            <v>M</v>
          </cell>
          <cell r="D706">
            <v>213.22</v>
          </cell>
          <cell r="E706" t="str">
            <v>(PMSP/SIURB - JUL 23)</v>
          </cell>
        </row>
        <row r="707">
          <cell r="A707">
            <v>90319</v>
          </cell>
          <cell r="B707" t="str">
            <v>CABO 300.00 MM2 - ISOLAMENTO PARA 0.7KV - CLASSE 4 - FLEXÍVEL</v>
          </cell>
          <cell r="C707" t="str">
            <v>M</v>
          </cell>
          <cell r="D707">
            <v>303.54000000000002</v>
          </cell>
          <cell r="E707" t="str">
            <v>(PMSP/SIURB - JUL 23)</v>
          </cell>
        </row>
        <row r="708">
          <cell r="A708">
            <v>90320</v>
          </cell>
          <cell r="B708" t="str">
            <v>CABO COBRE FLEXÍVEL, ISOL. 750V NÃO HALOGENADO - ANTICHAMA - 1,5MM2</v>
          </cell>
          <cell r="C708" t="str">
            <v>M</v>
          </cell>
          <cell r="D708">
            <v>3.44</v>
          </cell>
          <cell r="E708" t="str">
            <v>(PMSP/SIURB - JUL 23)</v>
          </cell>
        </row>
        <row r="709">
          <cell r="A709">
            <v>90321</v>
          </cell>
          <cell r="B709" t="str">
            <v>CABO COBRE FLEXÍVEL, ISOL. 750V NÃO HALOGENADO, ATICHAMA - 2,5MM2</v>
          </cell>
          <cell r="C709" t="str">
            <v>M</v>
          </cell>
          <cell r="D709">
            <v>4.78</v>
          </cell>
          <cell r="E709" t="str">
            <v>(PMSP/SIURB - JUL 23)</v>
          </cell>
        </row>
        <row r="710">
          <cell r="A710">
            <v>90322</v>
          </cell>
          <cell r="B710" t="str">
            <v>CABO COBRE FLEXÍVEL, ISOL. 750V NÃO HALOGENADO, ANTICHAMA - 4,0MM2</v>
          </cell>
          <cell r="C710" t="str">
            <v>M</v>
          </cell>
          <cell r="D710">
            <v>6.66</v>
          </cell>
          <cell r="E710" t="str">
            <v>(PMSP/SIURB - JUL 23)</v>
          </cell>
        </row>
        <row r="711">
          <cell r="A711">
            <v>90323</v>
          </cell>
          <cell r="B711" t="str">
            <v>CABO COBRE FLEXÍVEL, ISOL. 750V NÃO HALOGENADO, ANTICHAMA 6,0MM2</v>
          </cell>
          <cell r="C711" t="str">
            <v>M</v>
          </cell>
          <cell r="D711">
            <v>8.26</v>
          </cell>
          <cell r="E711" t="str">
            <v>(PMSP/SIURB - JUL 23)</v>
          </cell>
        </row>
        <row r="712">
          <cell r="A712">
            <v>90328</v>
          </cell>
          <cell r="B712" t="str">
            <v>CABO 1,50MM2 - ISOLAMENTO PARA 1,0KV - CLASSE 4 - FLEXÍVEL</v>
          </cell>
          <cell r="C712" t="str">
            <v>M</v>
          </cell>
          <cell r="D712">
            <v>3.24</v>
          </cell>
          <cell r="E712" t="str">
            <v>(PMSP/SIURB - JUL 23)</v>
          </cell>
        </row>
        <row r="713">
          <cell r="A713">
            <v>90329</v>
          </cell>
          <cell r="B713" t="str">
            <v>CABO 2,50MM2 - ISOLAMENTO PARA 1,0KV - CLASSE 4 - FLEXÍVEL</v>
          </cell>
          <cell r="C713" t="str">
            <v>M</v>
          </cell>
          <cell r="D713">
            <v>5.16</v>
          </cell>
          <cell r="E713" t="str">
            <v>(PMSP/SIURB - JUL 23)</v>
          </cell>
        </row>
        <row r="714">
          <cell r="A714">
            <v>90330</v>
          </cell>
          <cell r="B714" t="str">
            <v>CABO 4,00MM2 - ISOLAMENTO PARA 1,0KV - CLASSE 4 - FLEXÍVEL</v>
          </cell>
          <cell r="C714" t="str">
            <v>M</v>
          </cell>
          <cell r="D714">
            <v>7.03</v>
          </cell>
          <cell r="E714" t="str">
            <v>(PMSP/SIURB - JUL 23)</v>
          </cell>
        </row>
        <row r="715">
          <cell r="A715">
            <v>90331</v>
          </cell>
          <cell r="B715" t="str">
            <v>CABO 6,00MM2 - ISOLAMENTO PARA 1,0KV - CLASSE 4 - FLEXÍVEL</v>
          </cell>
          <cell r="C715" t="str">
            <v>M</v>
          </cell>
          <cell r="D715">
            <v>8.9</v>
          </cell>
          <cell r="E715" t="str">
            <v>(PMSP/SIURB - JUL 23)</v>
          </cell>
        </row>
        <row r="716">
          <cell r="A716">
            <v>90332</v>
          </cell>
          <cell r="B716" t="str">
            <v>CABO 10,00MM2 - ISOLAMENTO PARA 1,0KV - CLASSE 4 - FLEXÍVEL</v>
          </cell>
          <cell r="C716" t="str">
            <v>M</v>
          </cell>
          <cell r="D716">
            <v>12.27</v>
          </cell>
          <cell r="E716" t="str">
            <v>(PMSP/SIURB - JUL 23)</v>
          </cell>
        </row>
        <row r="717">
          <cell r="A717">
            <v>90333</v>
          </cell>
          <cell r="B717" t="str">
            <v>CABO 16,00MM2 - ISOLAMENTO PARA 1,0KV - CLASSE 4 - FLEXÍVEL</v>
          </cell>
          <cell r="C717" t="str">
            <v>M</v>
          </cell>
          <cell r="D717">
            <v>17.5</v>
          </cell>
          <cell r="E717" t="str">
            <v>(PMSP/SIURB - JUL 23)</v>
          </cell>
        </row>
        <row r="718">
          <cell r="A718">
            <v>90334</v>
          </cell>
          <cell r="B718" t="str">
            <v>CABO 25,00MM2 - ISOLAMENTO PARA 1,0KV - CLASSE 4 - FLEXÍVEL</v>
          </cell>
          <cell r="C718" t="str">
            <v>M</v>
          </cell>
          <cell r="D718">
            <v>23.77</v>
          </cell>
          <cell r="E718" t="str">
            <v>(PMSP/SIURB - JUL 23)</v>
          </cell>
        </row>
        <row r="719">
          <cell r="A719">
            <v>90335</v>
          </cell>
          <cell r="B719" t="str">
            <v>CABO 35,00MM2 - ISOLAMENTO PARA 1,0KV - CLASSE 4 - FLEXÍVEL</v>
          </cell>
          <cell r="C719" t="str">
            <v>M</v>
          </cell>
          <cell r="D719">
            <v>33.770000000000003</v>
          </cell>
          <cell r="E719" t="str">
            <v>(PMSP/SIURB - JUL 23)</v>
          </cell>
        </row>
        <row r="720">
          <cell r="A720">
            <v>90336</v>
          </cell>
          <cell r="B720" t="str">
            <v>CABO 50,00MM2 - ISOLAMENTO PARA 1,0KV - CLASSE 4 - FLEXÍVEL</v>
          </cell>
          <cell r="C720" t="str">
            <v>M</v>
          </cell>
          <cell r="D720">
            <v>49.76</v>
          </cell>
          <cell r="E720" t="str">
            <v>(PMSP/SIURB - JUL 23)</v>
          </cell>
        </row>
        <row r="721">
          <cell r="A721">
            <v>90337</v>
          </cell>
          <cell r="B721" t="str">
            <v>CABO 70,00MM2 - ISOLAMENTO PARA 1,0KV - CLASSE 4 - FLEXÍVEL</v>
          </cell>
          <cell r="C721" t="str">
            <v>M</v>
          </cell>
          <cell r="D721">
            <v>68.739999999999995</v>
          </cell>
          <cell r="E721" t="str">
            <v>(PMSP/SIURB - JUL 23)</v>
          </cell>
        </row>
        <row r="722">
          <cell r="A722">
            <v>90338</v>
          </cell>
          <cell r="B722" t="str">
            <v>CABO 95,00MM2 - ISOLAMENTO PARA 1,0KV - CLASSE 4 - FLEXÍVEL</v>
          </cell>
          <cell r="C722" t="str">
            <v>M</v>
          </cell>
          <cell r="D722">
            <v>83.53</v>
          </cell>
          <cell r="E722" t="str">
            <v>(PMSP/SIURB - JUL 23)</v>
          </cell>
        </row>
        <row r="723">
          <cell r="A723">
            <v>90339</v>
          </cell>
          <cell r="B723" t="str">
            <v>CABO 120,00MM2 - ISOLAMENTO PARA 1,0KV - CLASSE 4 - FLEXÍVEL</v>
          </cell>
          <cell r="C723" t="str">
            <v>M</v>
          </cell>
          <cell r="D723">
            <v>115.42</v>
          </cell>
          <cell r="E723" t="str">
            <v>(PMSP/SIURB - JUL 23)</v>
          </cell>
        </row>
        <row r="724">
          <cell r="A724">
            <v>90340</v>
          </cell>
          <cell r="B724" t="str">
            <v>CABO 150,00MM2 - ISOLAMENTO PARA 1,0KV - CLASSE 4 - FLEXÍVEL</v>
          </cell>
          <cell r="C724" t="str">
            <v>M</v>
          </cell>
          <cell r="D724">
            <v>138.05000000000001</v>
          </cell>
          <cell r="E724" t="str">
            <v>(PMSP/SIURB - JUL 23)</v>
          </cell>
        </row>
        <row r="725">
          <cell r="A725">
            <v>90341</v>
          </cell>
          <cell r="B725" t="str">
            <v>CABO 185,00MM2 - ISOLAMENTO PARA 1,0KV - CLASSE 4 - FLEXÍVEL</v>
          </cell>
          <cell r="C725" t="str">
            <v>M</v>
          </cell>
          <cell r="D725">
            <v>162.96</v>
          </cell>
          <cell r="E725" t="str">
            <v>(PMSP/SIURB - JUL 23)</v>
          </cell>
        </row>
        <row r="726">
          <cell r="A726">
            <v>90342</v>
          </cell>
          <cell r="B726" t="str">
            <v>CABO 240,00MM2 - ISOLAMENTO PARA 1,0KV - CLASSE 4 - FLEXÍVEL</v>
          </cell>
          <cell r="C726" t="str">
            <v>M</v>
          </cell>
          <cell r="D726">
            <v>248.01</v>
          </cell>
          <cell r="E726" t="str">
            <v>(PMSP/SIURB - JUL 23)</v>
          </cell>
        </row>
        <row r="727">
          <cell r="A727">
            <v>90343</v>
          </cell>
          <cell r="B727" t="str">
            <v>CABO 300.00 MM2 - ISOLAMENTO PARA 1.0KV - CLASSE 4 - FLEXÍVEL</v>
          </cell>
          <cell r="C727" t="str">
            <v>M</v>
          </cell>
          <cell r="D727">
            <v>317.57</v>
          </cell>
          <cell r="E727" t="str">
            <v>(PMSP/SIURB - JUL 23)</v>
          </cell>
        </row>
        <row r="728">
          <cell r="A728">
            <v>90360</v>
          </cell>
          <cell r="B728" t="str">
            <v>FIO TELEFÔNICO INTERNO TIPO FI-60 PAR TRANCADO</v>
          </cell>
          <cell r="C728" t="str">
            <v>M</v>
          </cell>
          <cell r="D728">
            <v>2.12</v>
          </cell>
          <cell r="E728" t="str">
            <v>(PMSP/SIURB - JUL 23)</v>
          </cell>
        </row>
        <row r="729">
          <cell r="A729">
            <v>90361</v>
          </cell>
          <cell r="B729" t="str">
            <v>FIO TELEFÔNICO EXTERNO TIPO FE-100 PAR PARALELO</v>
          </cell>
          <cell r="C729" t="str">
            <v>M</v>
          </cell>
          <cell r="D729">
            <v>2.9</v>
          </cell>
          <cell r="E729" t="str">
            <v>(PMSP/SIURB - JUL 23)</v>
          </cell>
        </row>
        <row r="730">
          <cell r="A730">
            <v>90370</v>
          </cell>
          <cell r="B730" t="str">
            <v>CABO FLEXÍVEL PVC-750V - 2 CONDUTORES - 1,5MM2</v>
          </cell>
          <cell r="C730" t="str">
            <v>M</v>
          </cell>
          <cell r="D730">
            <v>5.55</v>
          </cell>
          <cell r="E730" t="str">
            <v>(PMSP/SIURB - JUL 23)</v>
          </cell>
        </row>
        <row r="731">
          <cell r="A731">
            <v>90372</v>
          </cell>
          <cell r="B731" t="str">
            <v>CABO FLEXÍVEL PVC - 750V - 2 CONDUTORES - 4,00MM2</v>
          </cell>
          <cell r="C731" t="str">
            <v>M</v>
          </cell>
          <cell r="D731">
            <v>12.2</v>
          </cell>
          <cell r="E731" t="str">
            <v>(PMSP/SIURB - JUL 23)</v>
          </cell>
        </row>
        <row r="732">
          <cell r="A732">
            <v>90375</v>
          </cell>
          <cell r="B732" t="str">
            <v>CABO FLEXÍVEL PVC-750V - 3 CONDUTORES - 1,5MM2</v>
          </cell>
          <cell r="C732" t="str">
            <v>M</v>
          </cell>
          <cell r="D732">
            <v>6.96</v>
          </cell>
          <cell r="E732" t="str">
            <v>(PMSP/SIURB - JUL 23)</v>
          </cell>
        </row>
        <row r="733">
          <cell r="A733">
            <v>90376</v>
          </cell>
          <cell r="B733" t="str">
            <v>CABO FLEXÍVEL PVC - 750V - 3 CONDUTORES - 2,50MM2</v>
          </cell>
          <cell r="C733" t="str">
            <v>M</v>
          </cell>
          <cell r="D733">
            <v>10.199999999999999</v>
          </cell>
          <cell r="E733" t="str">
            <v>(PMSP/SIURB - JUL 23)</v>
          </cell>
        </row>
        <row r="734">
          <cell r="A734">
            <v>90380</v>
          </cell>
          <cell r="B734" t="str">
            <v>CABO FLEXÍVEL PVC-750V - 4 CONDUTORES - 1,5MM2</v>
          </cell>
          <cell r="C734" t="str">
            <v>M</v>
          </cell>
          <cell r="D734">
            <v>7.98</v>
          </cell>
          <cell r="E734" t="str">
            <v>(PMSP/SIURB - JUL 23)</v>
          </cell>
        </row>
        <row r="735">
          <cell r="A735">
            <v>90400</v>
          </cell>
          <cell r="B735" t="str">
            <v>COMPONENTES DE QUADROS ELÉTRICOS</v>
          </cell>
          <cell r="C735" t="str">
            <v>.</v>
          </cell>
          <cell r="D735" t="str">
            <v>.</v>
          </cell>
        </row>
        <row r="736">
          <cell r="A736">
            <v>90402</v>
          </cell>
          <cell r="B736" t="str">
            <v>SINALIZADOR LUMINOSO DIÂMETRO 22MM, COM LÂMPADA</v>
          </cell>
          <cell r="C736" t="str">
            <v>UN</v>
          </cell>
          <cell r="D736">
            <v>156.72999999999999</v>
          </cell>
          <cell r="E736" t="str">
            <v>(PMSP/SIURB - JUL 23)</v>
          </cell>
        </row>
        <row r="737">
          <cell r="A737">
            <v>90403</v>
          </cell>
          <cell r="B737" t="str">
            <v>SINALIZADOR LUMINOSO DIÂMETRO 30 MM, COM LÂMPADA</v>
          </cell>
          <cell r="C737" t="str">
            <v>UN</v>
          </cell>
          <cell r="D737">
            <v>162.74</v>
          </cell>
          <cell r="E737" t="str">
            <v>(PMSP/SIURB - JUL 23)</v>
          </cell>
        </row>
        <row r="738">
          <cell r="A738">
            <v>90411</v>
          </cell>
          <cell r="B738" t="str">
            <v>VOLTÍMETRO 96X96MM 250V</v>
          </cell>
          <cell r="C738" t="str">
            <v>UN</v>
          </cell>
          <cell r="D738">
            <v>283.94</v>
          </cell>
          <cell r="E738" t="str">
            <v>(PMSP/SIURB - JUL 23)</v>
          </cell>
        </row>
        <row r="739">
          <cell r="A739">
            <v>90430</v>
          </cell>
          <cell r="B739" t="str">
            <v>CONTATOR TRIPOLAR I NOMINAL 12A</v>
          </cell>
          <cell r="C739" t="str">
            <v>UN</v>
          </cell>
          <cell r="D739">
            <v>497.7</v>
          </cell>
          <cell r="E739" t="str">
            <v>(PMSP/SIURB - JUL 23)</v>
          </cell>
        </row>
        <row r="740">
          <cell r="A740">
            <v>90431</v>
          </cell>
          <cell r="B740" t="str">
            <v>CONTATOR TRIPOLAR I NOMINAL 22A</v>
          </cell>
          <cell r="C740" t="str">
            <v>UN</v>
          </cell>
          <cell r="D740">
            <v>594.39</v>
          </cell>
          <cell r="E740" t="str">
            <v>(PMSP/SIURB - JUL 23)</v>
          </cell>
        </row>
        <row r="741">
          <cell r="A741">
            <v>90432</v>
          </cell>
          <cell r="B741" t="str">
            <v>CONTATOR TRIPOLAR I NOMINAL 40A</v>
          </cell>
          <cell r="C741" t="str">
            <v>UN</v>
          </cell>
          <cell r="D741">
            <v>1030.1400000000001</v>
          </cell>
          <cell r="E741" t="str">
            <v>(PMSP/SIURB - JUL 23)</v>
          </cell>
        </row>
        <row r="742">
          <cell r="A742">
            <v>90433</v>
          </cell>
          <cell r="B742" t="str">
            <v>CONTATOR TRIPOLAR I NOMINAL 55A</v>
          </cell>
          <cell r="C742" t="str">
            <v>UN</v>
          </cell>
          <cell r="D742">
            <v>1463.7</v>
          </cell>
          <cell r="E742" t="str">
            <v>(PMSP/SIURB - JUL 23)</v>
          </cell>
        </row>
        <row r="743">
          <cell r="A743">
            <v>90440</v>
          </cell>
          <cell r="B743" t="str">
            <v>RELÊ BIMETÁLICO DE SOBRECARGA AJUSTE DE 6 ATÉ 12.5A</v>
          </cell>
          <cell r="C743" t="str">
            <v>UN</v>
          </cell>
          <cell r="D743">
            <v>336.23</v>
          </cell>
          <cell r="E743" t="str">
            <v>(PMSP/SIURB - JUL 23)</v>
          </cell>
        </row>
        <row r="744">
          <cell r="A744">
            <v>90441</v>
          </cell>
          <cell r="B744" t="str">
            <v>RELÊ BIMETÁLICO DE SOBRECARGA AJUSTE DE 16 ATÉ 25A</v>
          </cell>
          <cell r="C744" t="str">
            <v>UN</v>
          </cell>
          <cell r="D744">
            <v>455.68</v>
          </cell>
          <cell r="E744" t="str">
            <v>(PMSP/SIURB - JUL 23)</v>
          </cell>
        </row>
        <row r="745">
          <cell r="A745">
            <v>90442</v>
          </cell>
          <cell r="B745" t="str">
            <v>RELÊ BIMETÁLICO DE SOBRECARGA AJUSTE DE 25 ATÉ 40A</v>
          </cell>
          <cell r="C745" t="str">
            <v>UN</v>
          </cell>
          <cell r="D745">
            <v>388.02</v>
          </cell>
          <cell r="E745" t="str">
            <v>(PMSP/SIURB - JUL 23)</v>
          </cell>
        </row>
        <row r="746">
          <cell r="A746">
            <v>90448</v>
          </cell>
          <cell r="B746" t="str">
            <v>RELÊ DE TEMPO ELETRÔNICO AJUSTE DE 6 ATÉ 60S</v>
          </cell>
          <cell r="C746" t="str">
            <v>UN</v>
          </cell>
          <cell r="D746">
            <v>178.8</v>
          </cell>
          <cell r="E746" t="str">
            <v>(PMSP/SIURB - JUL 23)</v>
          </cell>
        </row>
        <row r="747">
          <cell r="A747">
            <v>90460</v>
          </cell>
          <cell r="B747" t="str">
            <v>DISPOSITIVO DE PROTEÇÃO CONTRA SURTOS 275V - 15KA</v>
          </cell>
          <cell r="C747" t="str">
            <v>UN</v>
          </cell>
          <cell r="D747">
            <v>67.11</v>
          </cell>
          <cell r="E747" t="str">
            <v>(PMSP/SIURB - JUL 23)</v>
          </cell>
        </row>
        <row r="748">
          <cell r="A748">
            <v>90468</v>
          </cell>
          <cell r="B748" t="str">
            <v>INTERRUPTOR DIFERENCIAL RESIDUAL BIPOLAR 25A - SENSIBILIDADE 30MA - 220V</v>
          </cell>
          <cell r="C748" t="str">
            <v>UN</v>
          </cell>
          <cell r="D748">
            <v>335.09</v>
          </cell>
          <cell r="E748" t="str">
            <v>(PMSP/SIURB - JUL 23)</v>
          </cell>
        </row>
        <row r="749">
          <cell r="A749">
            <v>90469</v>
          </cell>
          <cell r="B749" t="str">
            <v>INTERRUPTOR DIFERENCIAL RESIDUAL BIPOLAR 40A - SENSIBILIDADE 30MA - 220V</v>
          </cell>
          <cell r="C749" t="str">
            <v>UN</v>
          </cell>
          <cell r="D749">
            <v>351.93</v>
          </cell>
          <cell r="E749" t="str">
            <v>(PMSP/SIURB - JUL 23)</v>
          </cell>
        </row>
        <row r="750">
          <cell r="A750">
            <v>90470</v>
          </cell>
          <cell r="B750" t="str">
            <v>INTERRUPTOR DIFERENCIAL RESIDUAL BIPOLAR 63A, SENSIBILIDADE 30MA - 220V</v>
          </cell>
          <cell r="C750" t="str">
            <v>UN</v>
          </cell>
          <cell r="D750">
            <v>336.69</v>
          </cell>
          <cell r="E750" t="str">
            <v>(PMSP/SIURB - JUL 23)</v>
          </cell>
        </row>
        <row r="751">
          <cell r="A751">
            <v>90472</v>
          </cell>
          <cell r="B751" t="str">
            <v>INTERRUPTOR DIFERENCIAL TETRAPOLAR - 40A - SENSIBILIDADE 30MA - 380V</v>
          </cell>
          <cell r="C751" t="str">
            <v>UN</v>
          </cell>
          <cell r="D751">
            <v>428.49</v>
          </cell>
          <cell r="E751" t="str">
            <v>(PMSP/SIURB - JUL 23)</v>
          </cell>
        </row>
        <row r="752">
          <cell r="A752">
            <v>90475</v>
          </cell>
          <cell r="B752" t="str">
            <v>INTERRUPTOR DIFERENCIAL TETRAPOLAR - 63A SENSIBILIDADE 30MA - 380V</v>
          </cell>
          <cell r="C752" t="str">
            <v>UN</v>
          </cell>
          <cell r="D752">
            <v>496.35</v>
          </cell>
          <cell r="E752" t="str">
            <v>(PMSP/SIURB - JUL 23)</v>
          </cell>
        </row>
        <row r="753">
          <cell r="A753">
            <v>90476</v>
          </cell>
          <cell r="B753" t="str">
            <v>INTERRUPTOR DIFERENCIAL TETRAPOLAR - 80A SENSIBILIDADE 30MA - 380V</v>
          </cell>
          <cell r="C753" t="str">
            <v>UN</v>
          </cell>
          <cell r="D753">
            <v>536.88</v>
          </cell>
          <cell r="E753" t="str">
            <v>(PMSP/SIURB - JUL 23)</v>
          </cell>
        </row>
        <row r="754">
          <cell r="A754">
            <v>90477</v>
          </cell>
          <cell r="B754" t="str">
            <v>INTERRUPTOR DIFERENCIAL TETRAPOLAR - 100A SENSIBILIDADE 30MA - 380V</v>
          </cell>
          <cell r="C754" t="str">
            <v>UN</v>
          </cell>
          <cell r="D754">
            <v>501.18</v>
          </cell>
          <cell r="E754" t="str">
            <v>(PMSP/SIURB - JUL 23)</v>
          </cell>
        </row>
        <row r="755">
          <cell r="A755">
            <v>90478</v>
          </cell>
          <cell r="B755" t="str">
            <v>INTERRUPTOR DIFERENCIAL TETRAPOLAR - 125A SENSIBILIDADE 30MA - 380V</v>
          </cell>
          <cell r="C755" t="str">
            <v>UN</v>
          </cell>
          <cell r="D755">
            <v>2243.29</v>
          </cell>
          <cell r="E755" t="str">
            <v>(PMSP/SIURB - JUL 23)</v>
          </cell>
        </row>
        <row r="756">
          <cell r="A756">
            <v>90487</v>
          </cell>
          <cell r="B756" t="str">
            <v>INTERRUPTOR DIFERENCIAL TETRAPOLAR - 63A SENSIBILIDADE 300MA - 380V</v>
          </cell>
          <cell r="C756" t="str">
            <v>UN</v>
          </cell>
          <cell r="D756">
            <v>504.01</v>
          </cell>
          <cell r="E756" t="str">
            <v>(PMSP/SIURB - JUL 23)</v>
          </cell>
        </row>
        <row r="757">
          <cell r="A757">
            <v>90488</v>
          </cell>
          <cell r="B757" t="str">
            <v>INTERRUPTOR DIFERENCIAL TETRAPOLAR - 80A SENSIBILIDADE 300MA - 380V</v>
          </cell>
          <cell r="C757" t="str">
            <v>UN</v>
          </cell>
          <cell r="D757">
            <v>546.44000000000005</v>
          </cell>
          <cell r="E757" t="str">
            <v>(PMSP/SIURB - JUL 23)</v>
          </cell>
        </row>
        <row r="758">
          <cell r="A758">
            <v>90489</v>
          </cell>
          <cell r="B758" t="str">
            <v>INTERRUPTOR DIFERENCIAL TETRAPOLAR - 100A SENSIBIL. 300MA - 380V</v>
          </cell>
          <cell r="C758" t="str">
            <v>UN</v>
          </cell>
          <cell r="D758">
            <v>528.32000000000005</v>
          </cell>
          <cell r="E758" t="str">
            <v>(PMSP/SIURB - JUL 23)</v>
          </cell>
        </row>
        <row r="759">
          <cell r="A759">
            <v>90490</v>
          </cell>
          <cell r="B759" t="str">
            <v>INTERRUPTOR DIFERENCIAL TETRAPOLAR - 125A SENSIBILIDADE 300MA - 380V</v>
          </cell>
          <cell r="C759" t="str">
            <v>UN</v>
          </cell>
          <cell r="D759">
            <v>2387.1999999999998</v>
          </cell>
          <cell r="E759" t="str">
            <v>(PMSP/SIURB - JUL 23)</v>
          </cell>
        </row>
        <row r="760">
          <cell r="A760">
            <v>90500</v>
          </cell>
          <cell r="B760" t="str">
            <v>QUADROS E CAIXAS</v>
          </cell>
          <cell r="C760" t="str">
            <v>.</v>
          </cell>
          <cell r="D760" t="str">
            <v>.</v>
          </cell>
        </row>
        <row r="761">
          <cell r="A761">
            <v>90506</v>
          </cell>
          <cell r="B761" t="str">
            <v>QUADRO DE DISTRIBUIÇÃO EM CHAPA METÁLICA - PARA ATÉ 16 DISJUNTORES</v>
          </cell>
          <cell r="C761" t="str">
            <v>UN</v>
          </cell>
          <cell r="D761">
            <v>694.06</v>
          </cell>
          <cell r="E761" t="str">
            <v>(PMSP/SIURB - JUL 23)</v>
          </cell>
        </row>
        <row r="762">
          <cell r="A762">
            <v>90510</v>
          </cell>
          <cell r="B762" t="str">
            <v>QUADRO DE DISTRIBUIÇÃO EM CHAPA METÁLICA - PARA ATÉ 24 DISJUNTORES</v>
          </cell>
          <cell r="C762" t="str">
            <v>un</v>
          </cell>
          <cell r="D762">
            <v>1362.42</v>
          </cell>
          <cell r="E762" t="str">
            <v>(PMSP/SIURB - JUL 23)</v>
          </cell>
        </row>
        <row r="763">
          <cell r="A763">
            <v>90512</v>
          </cell>
          <cell r="B763" t="str">
            <v>QUADRO DE DISTRIBUIÇÃO EM CHAPA METÁLICA - PARA ATÉ 28 DISJUNTORES</v>
          </cell>
          <cell r="C763" t="str">
            <v>UN</v>
          </cell>
          <cell r="D763">
            <v>903.31</v>
          </cell>
          <cell r="E763" t="str">
            <v>(PMSP/SIURB - JUL 23)</v>
          </cell>
        </row>
        <row r="764">
          <cell r="A764">
            <v>90514</v>
          </cell>
          <cell r="B764" t="str">
            <v>QUADRO DE DISTRIBUIÇÃO EM CHAPA METÁLICA - PARA ATÉ 34 DISJUNTORES</v>
          </cell>
          <cell r="C764" t="str">
            <v>UN</v>
          </cell>
          <cell r="D764">
            <v>1448.04</v>
          </cell>
          <cell r="E764" t="str">
            <v>(PMSP/SIURB - JUL 23)</v>
          </cell>
        </row>
        <row r="765">
          <cell r="A765">
            <v>90517</v>
          </cell>
          <cell r="B765" t="str">
            <v>QUADRO DE DISTRIBUIÇÃO EM CHAPA METÁLICA - PARA ATÉ 44 DISJUNTORES</v>
          </cell>
          <cell r="C765" t="str">
            <v>UN</v>
          </cell>
          <cell r="D765">
            <v>1701.47</v>
          </cell>
          <cell r="E765" t="str">
            <v>(PMSP/SIURB - JUL 23)</v>
          </cell>
        </row>
        <row r="766">
          <cell r="A766">
            <v>90519</v>
          </cell>
          <cell r="B766" t="str">
            <v>QUADRO DE DISTRIBUIÇÃO EM CHAPA METÁLICA - PARA ATÉ 70 DISJUNTORES</v>
          </cell>
          <cell r="C766" t="str">
            <v>UN</v>
          </cell>
          <cell r="D766">
            <v>3311.19</v>
          </cell>
          <cell r="E766" t="str">
            <v>(PMSP/SIURB - JUL 23)</v>
          </cell>
        </row>
        <row r="767">
          <cell r="A767">
            <v>90520</v>
          </cell>
          <cell r="B767" t="str">
            <v>CAIXA DE PASSAGEM E LIGAÇÃO EM PVC OCTOGONAL FUNDO MOVEL 10X10CM, INCLUSIVE ESPELHO</v>
          </cell>
          <cell r="C767" t="str">
            <v>UN</v>
          </cell>
          <cell r="D767">
            <v>18.920000000000002</v>
          </cell>
          <cell r="E767" t="str">
            <v>(PMSP/SIURB - JUL 23)</v>
          </cell>
        </row>
        <row r="768">
          <cell r="A768">
            <v>90521</v>
          </cell>
          <cell r="B768" t="str">
            <v>CAIXA DE PASSAGEM E LIGAÇÃO EM PVC 7,5X7,5X5,0CM (3"X3"), INCLUSIVE ESPELHO</v>
          </cell>
          <cell r="C768" t="str">
            <v>UN</v>
          </cell>
          <cell r="D768">
            <v>18.82</v>
          </cell>
          <cell r="E768" t="str">
            <v>(PMSP/SIURB - JUL 23)</v>
          </cell>
        </row>
        <row r="769">
          <cell r="A769">
            <v>90522</v>
          </cell>
          <cell r="B769" t="str">
            <v>CAIXA DE PVC 10X5X5CM, INCLUSIVE ESPELHO</v>
          </cell>
          <cell r="C769" t="str">
            <v>UN</v>
          </cell>
          <cell r="D769">
            <v>17.16</v>
          </cell>
          <cell r="E769" t="str">
            <v>(PMSP/SIURB - JUL 23)</v>
          </cell>
        </row>
        <row r="770">
          <cell r="A770">
            <v>90523</v>
          </cell>
          <cell r="B770" t="str">
            <v>CAIXA E PVC 10X10X5CM, INCLUSIVE ESPELHO</v>
          </cell>
          <cell r="C770" t="str">
            <v>UN</v>
          </cell>
          <cell r="D770">
            <v>29.21</v>
          </cell>
          <cell r="E770" t="str">
            <v>(PMSP/SIURB - JUL 23)</v>
          </cell>
        </row>
        <row r="771">
          <cell r="A771">
            <v>90524</v>
          </cell>
          <cell r="B771" t="str">
            <v>CAIXA DE PASSAGEM EM FERRO ESTAMPADO - 3"X3", INCLUSIVE ESPELHO</v>
          </cell>
          <cell r="C771" t="str">
            <v>UN</v>
          </cell>
          <cell r="D771">
            <v>17.260000000000002</v>
          </cell>
          <cell r="E771" t="str">
            <v>(PMSP/SIURB - JUL 23)</v>
          </cell>
        </row>
        <row r="772">
          <cell r="A772">
            <v>90525</v>
          </cell>
          <cell r="B772" t="str">
            <v>CAIXA DE PASSAGEM EM FERRO ESTAMPADO - 4"X2", INCLUSIVE ESPELHO</v>
          </cell>
          <cell r="C772" t="str">
            <v>UN</v>
          </cell>
          <cell r="D772">
            <v>18.05</v>
          </cell>
          <cell r="E772" t="str">
            <v>(PMSP/SIURB - JUL 23)</v>
          </cell>
        </row>
        <row r="773">
          <cell r="A773">
            <v>90526</v>
          </cell>
          <cell r="B773" t="str">
            <v>CAIXA DE PASSAGEM EM FERRO ESTAMPADO - 4"X4", INCLUSIVE ESPELHO</v>
          </cell>
          <cell r="C773" t="str">
            <v>UN</v>
          </cell>
          <cell r="D773">
            <v>29.69</v>
          </cell>
          <cell r="E773" t="str">
            <v>(PMSP/SIURB - JUL 23)</v>
          </cell>
        </row>
        <row r="774">
          <cell r="A774">
            <v>90527</v>
          </cell>
          <cell r="B774" t="str">
            <v>CAIXA DE PASSAGEM EM FERRO ESTAMPADO COM FUNDO MÓVEL</v>
          </cell>
          <cell r="C774" t="str">
            <v>UN</v>
          </cell>
          <cell r="D774">
            <v>16.079999999999998</v>
          </cell>
          <cell r="E774" t="str">
            <v>(PMSP/SIURB - JUL 23)</v>
          </cell>
        </row>
        <row r="775">
          <cell r="A775">
            <v>90528</v>
          </cell>
          <cell r="B775" t="str">
            <v>CAIXA DE PASSAGEM TIPO CONDULETE - 1/2"</v>
          </cell>
          <cell r="C775" t="str">
            <v>UN</v>
          </cell>
          <cell r="D775">
            <v>33.03</v>
          </cell>
          <cell r="E775" t="str">
            <v>(PMSP/SIURB - JUL 23)</v>
          </cell>
        </row>
        <row r="776">
          <cell r="A776">
            <v>90529</v>
          </cell>
          <cell r="B776" t="str">
            <v>CAIXA DE PASSAGEM TIPO CONDULETE - 3/4"</v>
          </cell>
          <cell r="C776" t="str">
            <v>UN</v>
          </cell>
          <cell r="D776">
            <v>29.78</v>
          </cell>
          <cell r="E776" t="str">
            <v>(PMSP/SIURB - JUL 23)</v>
          </cell>
        </row>
        <row r="777">
          <cell r="A777">
            <v>90530</v>
          </cell>
          <cell r="B777" t="str">
            <v>CAIXA DE PASSAGEM TIPO CONDULETE - 1"</v>
          </cell>
          <cell r="C777" t="str">
            <v>UN</v>
          </cell>
          <cell r="D777">
            <v>36</v>
          </cell>
          <cell r="E777" t="str">
            <v>(PMSP/SIURB - JUL 23)</v>
          </cell>
        </row>
        <row r="778">
          <cell r="A778">
            <v>90531</v>
          </cell>
          <cell r="B778" t="str">
            <v>CAIXA DE PASSAGEM TIPO CONDULETE - 1 1/4"</v>
          </cell>
          <cell r="C778" t="str">
            <v>UN</v>
          </cell>
          <cell r="D778">
            <v>56.04</v>
          </cell>
          <cell r="E778" t="str">
            <v>(PMSP/SIURB - JUL 23)</v>
          </cell>
        </row>
        <row r="779">
          <cell r="A779">
            <v>90532</v>
          </cell>
          <cell r="B779" t="str">
            <v>CAIXA DE PASSAGEM TIPO CONDULETE - 1 1/2"</v>
          </cell>
          <cell r="C779" t="str">
            <v>UN</v>
          </cell>
          <cell r="D779">
            <v>67.31</v>
          </cell>
          <cell r="E779" t="str">
            <v>(PMSP/SIURB - JUL 23)</v>
          </cell>
        </row>
        <row r="780">
          <cell r="A780">
            <v>90533</v>
          </cell>
          <cell r="B780" t="str">
            <v>CAIXA DE PASSAGEM TIPO CONDULETE - 2"</v>
          </cell>
          <cell r="C780" t="str">
            <v>UN</v>
          </cell>
          <cell r="D780">
            <v>94.8</v>
          </cell>
          <cell r="E780" t="str">
            <v>(PMSP/SIURB - JUL 23)</v>
          </cell>
        </row>
        <row r="781">
          <cell r="A781">
            <v>90534</v>
          </cell>
          <cell r="B781" t="str">
            <v>CAIXA DE PASSAGEM TIPO CONDULETE - 2 1/2"</v>
          </cell>
          <cell r="C781" t="str">
            <v>UN</v>
          </cell>
          <cell r="D781">
            <v>207.95</v>
          </cell>
          <cell r="E781" t="str">
            <v>(PMSP/SIURB - JUL 23)</v>
          </cell>
        </row>
        <row r="782">
          <cell r="A782">
            <v>90535</v>
          </cell>
          <cell r="B782" t="str">
            <v>CAIXA DE PASSAGEM TIPO CONDULETE - 3"</v>
          </cell>
          <cell r="C782" t="str">
            <v>UN</v>
          </cell>
          <cell r="D782">
            <v>228.53</v>
          </cell>
          <cell r="E782" t="str">
            <v>(PMSP/SIURB - JUL 23)</v>
          </cell>
        </row>
        <row r="783">
          <cell r="A783">
            <v>90537</v>
          </cell>
          <cell r="B783" t="str">
            <v>CAIXA DE PASSAGEM TIPO CONDULETE - 4"</v>
          </cell>
          <cell r="C783" t="str">
            <v>UN</v>
          </cell>
          <cell r="D783">
            <v>460.58</v>
          </cell>
          <cell r="E783" t="str">
            <v>(PMSP/SIURB - JUL 23)</v>
          </cell>
        </row>
        <row r="784">
          <cell r="A784">
            <v>90539</v>
          </cell>
          <cell r="B784" t="str">
            <v>CAIXA DE PASSAGEM EM CHAPA METÁLICA COM TAMPA PARAFUSADA - 10X10X8CM</v>
          </cell>
          <cell r="C784" t="str">
            <v>UN</v>
          </cell>
          <cell r="D784">
            <v>39.619999999999997</v>
          </cell>
          <cell r="E784" t="str">
            <v>(PMSP/SIURB - JUL 23)</v>
          </cell>
        </row>
        <row r="785">
          <cell r="A785">
            <v>90540</v>
          </cell>
          <cell r="B785" t="str">
            <v>CAIXA DE PASSAGEM EM CHAPA METÁLICA COM TAMPA PARAFUSADA - 20X20X10CM</v>
          </cell>
          <cell r="C785" t="str">
            <v>UN</v>
          </cell>
          <cell r="D785">
            <v>75.08</v>
          </cell>
          <cell r="E785" t="str">
            <v>(PMSP/SIURB - JUL 23)</v>
          </cell>
        </row>
        <row r="786">
          <cell r="A786">
            <v>90541</v>
          </cell>
          <cell r="B786" t="str">
            <v>CAIXA DE PASSAGEM EM CHAPA METÁLICA COM TAMPA PARAFUSADA - 30X30X12CM</v>
          </cell>
          <cell r="C786" t="str">
            <v>UN</v>
          </cell>
          <cell r="D786">
            <v>113.88</v>
          </cell>
          <cell r="E786" t="str">
            <v>(PMSP/SIURB - JUL 23)</v>
          </cell>
        </row>
        <row r="787">
          <cell r="A787">
            <v>90542</v>
          </cell>
          <cell r="B787" t="str">
            <v>CAIXA DE PASSAGEM EM CHAPA METÁLICA COM TAMPA PARAFUSADA - 40X40X15CM</v>
          </cell>
          <cell r="C787" t="str">
            <v>UN</v>
          </cell>
          <cell r="D787">
            <v>167.36</v>
          </cell>
          <cell r="E787" t="str">
            <v>(PMSP/SIURB - JUL 23)</v>
          </cell>
        </row>
        <row r="788">
          <cell r="A788">
            <v>90543</v>
          </cell>
          <cell r="B788" t="str">
            <v>CAIXA DE PASSAGEM EM ALUMÍNIO COM TAMPA E VEDAÇÃO 20X20CM</v>
          </cell>
          <cell r="C788" t="str">
            <v>UN</v>
          </cell>
          <cell r="D788">
            <v>106.27</v>
          </cell>
          <cell r="E788" t="str">
            <v>(PMSP/SIURB - JUL 23)</v>
          </cell>
        </row>
        <row r="789">
          <cell r="A789">
            <v>90544</v>
          </cell>
          <cell r="B789" t="str">
            <v>CAIXA DE PASSAGEM EM ALUMÍNIO COM TAMPA E VEDAÇÃO 30X30CM</v>
          </cell>
          <cell r="C789" t="str">
            <v>UN</v>
          </cell>
          <cell r="D789">
            <v>243.23</v>
          </cell>
          <cell r="E789" t="str">
            <v>(PMSP/SIURB - JUL 23)</v>
          </cell>
        </row>
        <row r="790">
          <cell r="A790">
            <v>90545</v>
          </cell>
          <cell r="B790" t="str">
            <v>CAIXA DE PASSAGEM EM ALUMÍNIO COM TAMPA E VEDAÇÃO 40X40CM</v>
          </cell>
          <cell r="C790" t="str">
            <v>UN</v>
          </cell>
          <cell r="D790">
            <v>481.22</v>
          </cell>
          <cell r="E790" t="str">
            <v>(PMSP/SIURB - JUL 23)</v>
          </cell>
        </row>
        <row r="791">
          <cell r="A791">
            <v>90550</v>
          </cell>
          <cell r="B791" t="str">
            <v>CAIXA DE PASSAGEM EM CHAPA METÁLICA COM PORTA E FECHADURA - 40X40X15CM - USO PARA TELEFONIA</v>
          </cell>
          <cell r="C791" t="str">
            <v>UN</v>
          </cell>
          <cell r="D791">
            <v>371</v>
          </cell>
          <cell r="E791" t="str">
            <v>(PMSP/SIURB - JUL 23)</v>
          </cell>
        </row>
        <row r="792">
          <cell r="A792">
            <v>90551</v>
          </cell>
          <cell r="B792" t="str">
            <v>CAIXA DE PASSAGEM EM CHAPA METÁLICA COM PORTA E FECHADURA - 50X50X15CM - USO PARA TELEFONIA</v>
          </cell>
          <cell r="C792" t="str">
            <v>UN</v>
          </cell>
          <cell r="D792">
            <v>431.6</v>
          </cell>
          <cell r="E792" t="str">
            <v>(PMSP/SIURB - JUL 23)</v>
          </cell>
        </row>
        <row r="793">
          <cell r="A793">
            <v>90555</v>
          </cell>
          <cell r="B793" t="str">
            <v>CAIXA DE PASSAGEM EM ALVENARIA - ESCAVAÇÃO E APILOAMENTO</v>
          </cell>
          <cell r="C793" t="str">
            <v>M3</v>
          </cell>
          <cell r="D793">
            <v>62.24</v>
          </cell>
          <cell r="E793" t="str">
            <v>(PMSP/SIURB - JUL 23)</v>
          </cell>
        </row>
        <row r="794">
          <cell r="A794">
            <v>90556</v>
          </cell>
          <cell r="B794" t="str">
            <v>CAIXA DE PASSAGEM EM ALVENARIA - LASTRO DE BRITA (FUNDO)</v>
          </cell>
          <cell r="C794" t="str">
            <v>M3</v>
          </cell>
          <cell r="D794">
            <v>214.89</v>
          </cell>
          <cell r="E794" t="str">
            <v>(PMSP/SIURB - JUL 23)</v>
          </cell>
        </row>
        <row r="795">
          <cell r="A795">
            <v>90557</v>
          </cell>
          <cell r="B795" t="str">
            <v>CAIXA DE PASSAGEM EM ALVENARIA - LASTRO DE CONCRETO (FUNDO)</v>
          </cell>
          <cell r="C795" t="str">
            <v>M3</v>
          </cell>
          <cell r="D795">
            <v>530.1</v>
          </cell>
          <cell r="E795" t="str">
            <v>(PMSP/SIURB - JUL 23)</v>
          </cell>
        </row>
        <row r="796">
          <cell r="A796">
            <v>90558</v>
          </cell>
          <cell r="B796" t="str">
            <v>CAIXA DE PASSAGEM EM ALVENARIA - PAREDE DE 1/2 TIJOLO, REVESTIDA</v>
          </cell>
          <cell r="C796" t="str">
            <v>M2</v>
          </cell>
          <cell r="D796">
            <v>302.73</v>
          </cell>
          <cell r="E796" t="str">
            <v>(PMSP/SIURB - JUL 23)</v>
          </cell>
        </row>
        <row r="797">
          <cell r="A797">
            <v>90559</v>
          </cell>
          <cell r="B797" t="str">
            <v>CAIXA DE PASSAGEM EM ALVENARIA - PAREDE DE 1 TIJOLO, REVESTIDA</v>
          </cell>
          <cell r="C797" t="str">
            <v>M2</v>
          </cell>
          <cell r="D797">
            <v>411.97</v>
          </cell>
          <cell r="E797" t="str">
            <v>(PMSP/SIURB - JUL 23)</v>
          </cell>
        </row>
        <row r="798">
          <cell r="A798">
            <v>90560</v>
          </cell>
          <cell r="B798" t="str">
            <v>CAIXA DE PASSAGEM EM ALVENARIA - TAMPA DE CONCRETO</v>
          </cell>
          <cell r="C798" t="str">
            <v>M2</v>
          </cell>
          <cell r="D798">
            <v>253.95</v>
          </cell>
          <cell r="E798" t="str">
            <v>(PMSP/SIURB - JUL 23)</v>
          </cell>
        </row>
        <row r="799">
          <cell r="A799">
            <v>90562</v>
          </cell>
          <cell r="B799" t="str">
            <v>CAIXA TELEFÔNICA INTERNA PADRÃO TELESP N.2 20X20X12CM</v>
          </cell>
          <cell r="C799" t="str">
            <v>UN</v>
          </cell>
          <cell r="D799">
            <v>146.16</v>
          </cell>
          <cell r="E799" t="str">
            <v>(PMSP/SIURB - JUL 23)</v>
          </cell>
        </row>
        <row r="800">
          <cell r="A800">
            <v>90563</v>
          </cell>
          <cell r="B800" t="str">
            <v>CAIXA TELEFÔNICA INTERNA PADRÃO TELESP N.3 40X40X13,5CM</v>
          </cell>
          <cell r="C800" t="str">
            <v>UN</v>
          </cell>
          <cell r="D800">
            <v>271.85000000000002</v>
          </cell>
          <cell r="E800" t="str">
            <v>(PMSP/SIURB - JUL 23)</v>
          </cell>
        </row>
        <row r="801">
          <cell r="A801">
            <v>90564</v>
          </cell>
          <cell r="B801" t="str">
            <v>CAIXA TELEFÔNICA INTERNA PADRÃO TELESP N. 4 60X60X13,5CM</v>
          </cell>
          <cell r="C801" t="str">
            <v>UN</v>
          </cell>
          <cell r="D801">
            <v>480.07</v>
          </cell>
          <cell r="E801" t="str">
            <v>(PMSP/SIURB - JUL 23)</v>
          </cell>
        </row>
        <row r="802">
          <cell r="A802">
            <v>90565</v>
          </cell>
          <cell r="B802" t="str">
            <v>CAIXA TELEFÔNICA INTERNA PADRÃO TELESP N. 5 80X80X13,5CM</v>
          </cell>
          <cell r="C802" t="str">
            <v>UN</v>
          </cell>
          <cell r="D802">
            <v>773.67</v>
          </cell>
          <cell r="E802" t="str">
            <v>(PMSP/SIURB - JUL 23)</v>
          </cell>
        </row>
        <row r="803">
          <cell r="A803">
            <v>90566</v>
          </cell>
          <cell r="B803" t="str">
            <v>CAIXA TELEFÔNICA INTERNA PADRÃO TELESP N.6 120X120X13,5CM</v>
          </cell>
          <cell r="C803" t="str">
            <v>UN</v>
          </cell>
          <cell r="D803">
            <v>1572.55</v>
          </cell>
          <cell r="E803" t="str">
            <v>(PMSP/SIURB - JUL 23)</v>
          </cell>
        </row>
        <row r="804">
          <cell r="A804">
            <v>90567</v>
          </cell>
          <cell r="B804" t="str">
            <v>CAIXA TELEFÔNICA INTERNA PADRÃO TELESP N.7 150X150X17CM</v>
          </cell>
          <cell r="C804" t="str">
            <v>UN</v>
          </cell>
          <cell r="D804">
            <v>2909.14</v>
          </cell>
          <cell r="E804" t="str">
            <v>(PMSP/SIURB - JUL 23)</v>
          </cell>
        </row>
        <row r="805">
          <cell r="A805">
            <v>90568</v>
          </cell>
          <cell r="B805" t="str">
            <v>CAIXA DE PASSAGEM E TAMPA PRÉ-MOLDADAS EM CONCRETO, SEM FUNDO, 20X20CM</v>
          </cell>
          <cell r="C805" t="str">
            <v>UN</v>
          </cell>
          <cell r="D805">
            <v>156.41</v>
          </cell>
          <cell r="E805" t="str">
            <v>(PMSP/SIURB - JUL 23)</v>
          </cell>
        </row>
        <row r="806">
          <cell r="A806">
            <v>90569</v>
          </cell>
          <cell r="B806" t="str">
            <v>CAIXA DE PASSAGEM E TAMPA PRÉ-MOLDADAS EM CONCRETO, SEM FUNDO, 30X30CM</v>
          </cell>
          <cell r="C806" t="str">
            <v>UN</v>
          </cell>
          <cell r="D806">
            <v>165.4</v>
          </cell>
          <cell r="E806" t="str">
            <v>(PMSP/SIURB - JUL 23)</v>
          </cell>
        </row>
        <row r="807">
          <cell r="A807">
            <v>90570</v>
          </cell>
          <cell r="B807" t="str">
            <v>CAIXA DE PASSAGEM E TAMPA PRÉ-MOLDADAS EM CONCRETO, SEM FUNDO, 40X40CM</v>
          </cell>
          <cell r="C807" t="str">
            <v>UN</v>
          </cell>
          <cell r="D807">
            <v>208.27</v>
          </cell>
          <cell r="E807" t="str">
            <v>(PMSP/SIURB - JUL 23)</v>
          </cell>
        </row>
        <row r="808">
          <cell r="A808">
            <v>90571</v>
          </cell>
          <cell r="B808" t="str">
            <v>CAIXA DE PASSAGEM E TAMPA PRÉ-MOLDADAS EM CONCRETO, SEM FUNDO, 50X50CM</v>
          </cell>
          <cell r="C808" t="str">
            <v>UN</v>
          </cell>
          <cell r="D808">
            <v>277.10000000000002</v>
          </cell>
          <cell r="E808" t="str">
            <v>(PMSP/SIURB - JUL 23)</v>
          </cell>
        </row>
        <row r="809">
          <cell r="A809">
            <v>90572</v>
          </cell>
          <cell r="B809" t="str">
            <v>CAIXA DE PASSAGEM E TAMPA PRÉ-MOLDADAS EM CONCRETO, SEM FUNDO, 60X60CM</v>
          </cell>
          <cell r="C809" t="str">
            <v>UN</v>
          </cell>
          <cell r="D809">
            <v>362.18</v>
          </cell>
          <cell r="E809" t="str">
            <v>(PMSP/SIURB - JUL 23)</v>
          </cell>
        </row>
        <row r="810">
          <cell r="A810">
            <v>90573</v>
          </cell>
          <cell r="B810" t="str">
            <v>CAIXA DE PASSAGEM E TAMPA PRÉ-MOLDADAS EM CONCRETO, SEM FUNDO, 100X100</v>
          </cell>
          <cell r="C810" t="str">
            <v>UN</v>
          </cell>
          <cell r="D810">
            <v>925.64</v>
          </cell>
          <cell r="E810" t="str">
            <v>(PMSP/SIURB - JUL 23)</v>
          </cell>
        </row>
        <row r="811">
          <cell r="A811">
            <v>90590</v>
          </cell>
          <cell r="B811" t="str">
            <v>CAIXA DE ALUMÍNIO 10X10CM, ALTA COM TAMPA DE LATÃO PARA TOMADAS</v>
          </cell>
          <cell r="C811" t="str">
            <v>UN</v>
          </cell>
          <cell r="D811">
            <v>106.15</v>
          </cell>
          <cell r="E811" t="str">
            <v>(PMSP/SIURB - JUL 23)</v>
          </cell>
        </row>
        <row r="812">
          <cell r="A812">
            <v>90598</v>
          </cell>
          <cell r="B812" t="str">
            <v>QUADRO GERAL OU DE DISTRIBUIÇÃO, EM CHAPA METÁLICA N.14 ESMALTADA</v>
          </cell>
          <cell r="C812" t="str">
            <v>M2</v>
          </cell>
          <cell r="D812">
            <v>1409.32</v>
          </cell>
          <cell r="E812" t="str">
            <v>(PMSP/SIURB - JUL 23)</v>
          </cell>
        </row>
        <row r="813">
          <cell r="A813">
            <v>90600</v>
          </cell>
          <cell r="B813" t="str">
            <v>CHAVES, FUSÍVEIS E ATERRAMENTO</v>
          </cell>
          <cell r="C813" t="str">
            <v>.</v>
          </cell>
          <cell r="D813" t="str">
            <v>.</v>
          </cell>
        </row>
        <row r="814">
          <cell r="A814">
            <v>90618</v>
          </cell>
          <cell r="B814" t="str">
            <v>CHAVE SECCIONADORA TRIPOLAR, ABERTURA SOB CARGA - SECA 250A/600V</v>
          </cell>
          <cell r="C814" t="str">
            <v>UN</v>
          </cell>
          <cell r="D814">
            <v>1845.05</v>
          </cell>
          <cell r="E814" t="str">
            <v>(PMSP/SIURB - JUL 23)</v>
          </cell>
        </row>
        <row r="815">
          <cell r="A815">
            <v>90619</v>
          </cell>
          <cell r="B815" t="str">
            <v>CHAVE SECCIONADORA TRIPOLAR, ABERTURA SOB CARGA - SECA 400A/600V</v>
          </cell>
          <cell r="C815" t="str">
            <v>UN</v>
          </cell>
          <cell r="D815">
            <v>2537.1799999999998</v>
          </cell>
          <cell r="E815" t="str">
            <v>(PMSP/SIURB - JUL 23)</v>
          </cell>
        </row>
        <row r="816">
          <cell r="A816">
            <v>90620</v>
          </cell>
          <cell r="B816" t="str">
            <v>CHAVE SECCIONADORA TRIPOLAR, ABERTURA SOB CARGA - SECA 630A/600V</v>
          </cell>
          <cell r="C816" t="str">
            <v>UN</v>
          </cell>
          <cell r="D816">
            <v>4229.42</v>
          </cell>
          <cell r="E816" t="str">
            <v>(PMSP/SIURB - JUL 23)</v>
          </cell>
        </row>
        <row r="817">
          <cell r="A817">
            <v>90623</v>
          </cell>
          <cell r="B817" t="str">
            <v>CHAVE SECCIONADORA TIPO NH, COM BASE E FUSÍVEIS - 125A (ABERTURA SEM CARGA)</v>
          </cell>
          <cell r="C817" t="str">
            <v>UN</v>
          </cell>
          <cell r="D817">
            <v>369.97</v>
          </cell>
          <cell r="E817" t="str">
            <v>(PMSP/SIURB - JUL 23)</v>
          </cell>
        </row>
        <row r="818">
          <cell r="A818">
            <v>90624</v>
          </cell>
          <cell r="B818" t="str">
            <v>CHAVE SECCIONADORA TIPO NH, COM BASE E FUSÍVEIS - 250A (ABERTURA SEM CARGA)</v>
          </cell>
          <cell r="C818" t="str">
            <v>UN</v>
          </cell>
          <cell r="D818">
            <v>853.68</v>
          </cell>
          <cell r="E818" t="str">
            <v>(PMSP/SIURB - JUL 23)</v>
          </cell>
        </row>
        <row r="819">
          <cell r="A819">
            <v>90625</v>
          </cell>
          <cell r="B819" t="str">
            <v>CHAVE SECCIONADORA TIPO NH, COM BASE E FUSÍVEIS - 400A (ABERTURA SEM CARGA)</v>
          </cell>
          <cell r="C819" t="str">
            <v>UN</v>
          </cell>
          <cell r="D819">
            <v>1174.53</v>
          </cell>
          <cell r="E819" t="str">
            <v>(PMSP/SIURB - JUL 23)</v>
          </cell>
        </row>
        <row r="820">
          <cell r="A820">
            <v>90626</v>
          </cell>
          <cell r="B820" t="str">
            <v>CHAVE SECCIONADORA TIPO NH, COM BASE E FUSÍVEIS - 630A (ABERTURA SEM CARGA)</v>
          </cell>
          <cell r="C820" t="str">
            <v>UN</v>
          </cell>
          <cell r="D820">
            <v>1582.84</v>
          </cell>
          <cell r="E820" t="str">
            <v>(PMSP/SIURB - JUL 23)</v>
          </cell>
        </row>
        <row r="821">
          <cell r="A821">
            <v>90627</v>
          </cell>
          <cell r="B821" t="str">
            <v>CHAVE SECCIONADORA TRIPOLAR, ABERTURA SOB CARGA, COM FUSÍVEIS NH00 - 125A/500V</v>
          </cell>
          <cell r="C821" t="str">
            <v>UN</v>
          </cell>
          <cell r="D821">
            <v>491.93</v>
          </cell>
          <cell r="E821" t="str">
            <v>(PMSP/SIURB - JUL 23)</v>
          </cell>
        </row>
        <row r="822">
          <cell r="A822">
            <v>90628</v>
          </cell>
          <cell r="B822" t="str">
            <v>CHAVE SECCIONADORA TRIPOLAR, ABERTURA SOB CARGA, COM FUSÍVEIS NH1 - 250A/500V</v>
          </cell>
          <cell r="C822" t="str">
            <v>UN</v>
          </cell>
          <cell r="D822">
            <v>1017.9</v>
          </cell>
          <cell r="E822" t="str">
            <v>(PMSP/SIURB - JUL 23)</v>
          </cell>
        </row>
        <row r="823">
          <cell r="A823">
            <v>90629</v>
          </cell>
          <cell r="B823" t="str">
            <v>CHAVE SECCIONADORA TRIPOLAR, ABERTURA SOB CARGA, COM FUSÍVEIS NH2 - 400A/500V</v>
          </cell>
          <cell r="C823" t="str">
            <v>UN</v>
          </cell>
          <cell r="D823">
            <v>1394</v>
          </cell>
          <cell r="E823" t="str">
            <v>(PMSP/SIURB - JUL 23)</v>
          </cell>
        </row>
        <row r="824">
          <cell r="A824">
            <v>90630</v>
          </cell>
          <cell r="B824" t="str">
            <v>CHAVE SECCIONADORA TRIPOLAR, ABERTURA SOB CARGA, COM FUSÍVEIS NH3 -630A/600V</v>
          </cell>
          <cell r="C824" t="str">
            <v>UN</v>
          </cell>
          <cell r="D824">
            <v>2431.79</v>
          </cell>
          <cell r="E824" t="str">
            <v>(PMSP/SIURB - JUL 23)</v>
          </cell>
        </row>
        <row r="825">
          <cell r="A825">
            <v>90633</v>
          </cell>
          <cell r="B825" t="str">
            <v>CHAVE SECCIONADORA ROTATIVA ABERT. SOB CARGA TP (PACCO) - 3X16A</v>
          </cell>
          <cell r="C825" t="str">
            <v>UN</v>
          </cell>
          <cell r="D825">
            <v>174.93</v>
          </cell>
          <cell r="E825" t="str">
            <v>(PMSP/SIURB - JUL 23)</v>
          </cell>
        </row>
        <row r="826">
          <cell r="A826">
            <v>90636</v>
          </cell>
          <cell r="B826" t="str">
            <v>CHAVE SECCIONADORA ROTATIVA ABERTURA SOB CARGA TIPO (PACCO) - 3X63A</v>
          </cell>
          <cell r="C826" t="str">
            <v>UN</v>
          </cell>
          <cell r="D826">
            <v>330.64</v>
          </cell>
          <cell r="E826" t="str">
            <v>(PMSP/SIURB - JUL 23)</v>
          </cell>
        </row>
        <row r="827">
          <cell r="A827">
            <v>90649</v>
          </cell>
          <cell r="B827" t="str">
            <v>FUSÍVEL TIPO "DIAZED", TIPO RÁPIDO OU RETARDADO - 2/25A</v>
          </cell>
          <cell r="C827" t="str">
            <v>UN</v>
          </cell>
          <cell r="D827">
            <v>11.75</v>
          </cell>
          <cell r="E827" t="str">
            <v>(PMSP/SIURB - JUL 23)</v>
          </cell>
        </row>
        <row r="828">
          <cell r="A828">
            <v>90658</v>
          </cell>
          <cell r="B828" t="str">
            <v>FUSÍVEL TIPO NH - 100/200A</v>
          </cell>
          <cell r="C828" t="str">
            <v>UN</v>
          </cell>
          <cell r="D828">
            <v>76.66</v>
          </cell>
          <cell r="E828" t="str">
            <v>(PMSP/SIURB - JUL 23)</v>
          </cell>
        </row>
        <row r="829">
          <cell r="A829">
            <v>90659</v>
          </cell>
          <cell r="B829" t="str">
            <v>FUSÍVEL TIPO NH - 224/355A</v>
          </cell>
          <cell r="C829" t="str">
            <v>UN</v>
          </cell>
          <cell r="D829">
            <v>103.12</v>
          </cell>
          <cell r="E829" t="str">
            <v>(PMSP/SIURB - JUL 23)</v>
          </cell>
        </row>
        <row r="830">
          <cell r="A830">
            <v>90660</v>
          </cell>
          <cell r="B830" t="str">
            <v>FUSÍVEL TIPO NH - 425/630A</v>
          </cell>
          <cell r="C830" t="str">
            <v>UN</v>
          </cell>
          <cell r="D830">
            <v>151.84</v>
          </cell>
          <cell r="E830" t="str">
            <v>(PMSP/SIURB - JUL 23)</v>
          </cell>
        </row>
        <row r="831">
          <cell r="A831">
            <v>90661</v>
          </cell>
          <cell r="B831" t="str">
            <v>FUSÍVEL TIPO NH TAMANHO 04 DE 800-1250A</v>
          </cell>
          <cell r="C831" t="str">
            <v>UN</v>
          </cell>
          <cell r="D831">
            <v>870.14</v>
          </cell>
          <cell r="E831" t="str">
            <v>(PMSP/SIURB - JUL 23)</v>
          </cell>
        </row>
        <row r="832">
          <cell r="A832">
            <v>90662</v>
          </cell>
          <cell r="B832" t="str">
            <v>BASE PARA FUSÍVEIS TIPO "DIAZED" - 2/25A</v>
          </cell>
          <cell r="C832" t="str">
            <v>UN</v>
          </cell>
          <cell r="D832">
            <v>74.739999999999995</v>
          </cell>
          <cell r="E832" t="str">
            <v>(PMSP/SIURB - JUL 23)</v>
          </cell>
        </row>
        <row r="833">
          <cell r="A833">
            <v>90663</v>
          </cell>
          <cell r="B833" t="str">
            <v>BASE PARA FUSÍVEIS TIPO "DIAZED" - 35/63A</v>
          </cell>
          <cell r="C833" t="str">
            <v>UN</v>
          </cell>
          <cell r="D833">
            <v>87.83</v>
          </cell>
          <cell r="E833" t="str">
            <v>(PMSP/SIURB - JUL 23)</v>
          </cell>
        </row>
        <row r="834">
          <cell r="A834">
            <v>90664</v>
          </cell>
          <cell r="B834" t="str">
            <v>BASE COM FUSÍVEIS TIPO NH - ATÉ 125A</v>
          </cell>
          <cell r="C834" t="str">
            <v>UN</v>
          </cell>
          <cell r="D834">
            <v>114.73</v>
          </cell>
          <cell r="E834" t="str">
            <v>(PMSP/SIURB - JUL 23)</v>
          </cell>
        </row>
        <row r="835">
          <cell r="A835">
            <v>90665</v>
          </cell>
          <cell r="B835" t="str">
            <v>BASE COM FUSÍVEIS TIPO NH - ATÉ 250A</v>
          </cell>
          <cell r="C835" t="str">
            <v>UN</v>
          </cell>
          <cell r="D835">
            <v>230.87</v>
          </cell>
          <cell r="E835" t="str">
            <v>(PMSP/SIURB - JUL 23)</v>
          </cell>
        </row>
        <row r="836">
          <cell r="A836">
            <v>90666</v>
          </cell>
          <cell r="B836" t="str">
            <v>BASE COM FUSÍVEIS TIPO NH - ATÉ 400A</v>
          </cell>
          <cell r="C836" t="str">
            <v>UN</v>
          </cell>
          <cell r="D836">
            <v>315.89999999999998</v>
          </cell>
          <cell r="E836" t="str">
            <v>(PMSP/SIURB - JUL 23)</v>
          </cell>
        </row>
        <row r="837">
          <cell r="A837">
            <v>90667</v>
          </cell>
          <cell r="B837" t="str">
            <v>BASE COM FUSÍVEIS TIPO NH - TAMANHO 03 DE 425 - 630A</v>
          </cell>
          <cell r="C837" t="str">
            <v>UN</v>
          </cell>
          <cell r="D837">
            <v>468.83</v>
          </cell>
          <cell r="E837" t="str">
            <v>(PMSP/SIURB - JUL 23)</v>
          </cell>
        </row>
        <row r="838">
          <cell r="A838">
            <v>90668</v>
          </cell>
          <cell r="B838" t="str">
            <v>BASE COM FUSÍVEIS TIPO NH - TAMANHO 04 DE 800 - 1250A</v>
          </cell>
          <cell r="C838" t="str">
            <v>UN</v>
          </cell>
          <cell r="D838">
            <v>1735.07</v>
          </cell>
          <cell r="E838" t="str">
            <v>(PMSP/SIURB - JUL 23)</v>
          </cell>
        </row>
        <row r="839">
          <cell r="A839">
            <v>90669</v>
          </cell>
          <cell r="B839" t="str">
            <v>ISOLADOR DE POLIÉSTER TIPO TONEL B.T. USO INTERNO - 15X20MM</v>
          </cell>
          <cell r="C839" t="str">
            <v>UN</v>
          </cell>
          <cell r="D839">
            <v>16.97</v>
          </cell>
          <cell r="E839" t="str">
            <v>(PMSP/SIURB - JUL 23)</v>
          </cell>
        </row>
        <row r="840">
          <cell r="A840">
            <v>90670</v>
          </cell>
          <cell r="B840" t="str">
            <v>ISOLADOR DE POLIÉSTER TIPO TONEL B.T. USO INTERNO - 40X50MM</v>
          </cell>
          <cell r="C840" t="str">
            <v>UN</v>
          </cell>
          <cell r="D840">
            <v>37.76</v>
          </cell>
          <cell r="E840" t="str">
            <v>(PMSP/SIURB - JUL 23)</v>
          </cell>
        </row>
        <row r="841">
          <cell r="A841">
            <v>90671</v>
          </cell>
          <cell r="B841" t="str">
            <v>ISOLADOR DE POLIÉSTER TIPO TONEL B.T. USO INTERNO - 60X60MM</v>
          </cell>
          <cell r="C841" t="str">
            <v>UN</v>
          </cell>
          <cell r="D841">
            <v>43.55</v>
          </cell>
          <cell r="E841" t="str">
            <v>(PMSP/SIURB - JUL 23)</v>
          </cell>
        </row>
        <row r="842">
          <cell r="A842">
            <v>90672</v>
          </cell>
          <cell r="B842" t="str">
            <v>ISOLADOR DE POLIÉSTER TIPO TONEL B.T. USO INTERNO - 60X75MM</v>
          </cell>
          <cell r="C842" t="str">
            <v>UN</v>
          </cell>
          <cell r="D842">
            <v>60.49</v>
          </cell>
          <cell r="E842" t="str">
            <v>(PMSP/SIURB - JUL 23)</v>
          </cell>
        </row>
        <row r="843">
          <cell r="A843">
            <v>90673</v>
          </cell>
          <cell r="B843" t="str">
            <v>BARRAMENTO DE COBRE PARA 30A - 6,35X1,58MM</v>
          </cell>
          <cell r="C843" t="str">
            <v>M</v>
          </cell>
          <cell r="D843">
            <v>17.22</v>
          </cell>
          <cell r="E843" t="str">
            <v>(PMSP/SIURB - JUL 23)</v>
          </cell>
        </row>
        <row r="844">
          <cell r="A844">
            <v>90674</v>
          </cell>
          <cell r="B844" t="str">
            <v>BARRAMENTO DE COBRE PARA 60A - 9,52X2,38MM</v>
          </cell>
          <cell r="C844" t="str">
            <v>M</v>
          </cell>
          <cell r="D844">
            <v>27.59</v>
          </cell>
          <cell r="E844" t="str">
            <v>(PMSP/SIURB - JUL 23)</v>
          </cell>
        </row>
        <row r="845">
          <cell r="A845">
            <v>90675</v>
          </cell>
          <cell r="B845" t="str">
            <v>BARRAMENTO DE COBRE PARA 100A - 15X3MM</v>
          </cell>
          <cell r="C845" t="str">
            <v>M</v>
          </cell>
          <cell r="D845">
            <v>62.17</v>
          </cell>
          <cell r="E845" t="str">
            <v>(PMSP/SIURB - JUL 23)</v>
          </cell>
        </row>
        <row r="846">
          <cell r="A846">
            <v>90676</v>
          </cell>
          <cell r="B846" t="str">
            <v>BARRAMENTO DE COBRE PARA 150A - 20X4MM</v>
          </cell>
          <cell r="C846" t="str">
            <v>M</v>
          </cell>
          <cell r="D846">
            <v>123.24</v>
          </cell>
          <cell r="E846" t="str">
            <v>(PMSP/SIURB - JUL 23)</v>
          </cell>
        </row>
        <row r="847">
          <cell r="A847">
            <v>90677</v>
          </cell>
          <cell r="B847" t="str">
            <v>BARRAMENTO DE COBRE PARA 200A - 25X4MM</v>
          </cell>
          <cell r="C847" t="str">
            <v>M</v>
          </cell>
          <cell r="D847">
            <v>138.29</v>
          </cell>
          <cell r="E847" t="str">
            <v>(PMSP/SIURB - JUL 23)</v>
          </cell>
        </row>
        <row r="848">
          <cell r="A848">
            <v>90678</v>
          </cell>
          <cell r="B848" t="str">
            <v>BARRAMENTO DE COBRE PARA 400A - 40X7MM</v>
          </cell>
          <cell r="C848" t="str">
            <v>M</v>
          </cell>
          <cell r="D848">
            <v>311.66000000000003</v>
          </cell>
          <cell r="E848" t="str">
            <v>(PMSP/SIURB - JUL 23)</v>
          </cell>
        </row>
        <row r="849">
          <cell r="A849">
            <v>90679</v>
          </cell>
          <cell r="B849" t="str">
            <v>BARRAMENTO DE COBRE PARA 600A - 7X60MM</v>
          </cell>
          <cell r="C849" t="str">
            <v>M</v>
          </cell>
          <cell r="D849">
            <v>632.95000000000005</v>
          </cell>
          <cell r="E849" t="str">
            <v>(PMSP/SIURB - JUL 23)</v>
          </cell>
        </row>
        <row r="850">
          <cell r="A850">
            <v>90680</v>
          </cell>
          <cell r="B850" t="str">
            <v>BARRAMENTO DE COBRE PARA 800A - 10X80MM</v>
          </cell>
          <cell r="C850" t="str">
            <v>M</v>
          </cell>
          <cell r="D850">
            <v>903.74</v>
          </cell>
          <cell r="E850" t="str">
            <v>(PMSP/SIURB - JUL 23)</v>
          </cell>
        </row>
        <row r="851">
          <cell r="A851">
            <v>90681</v>
          </cell>
          <cell r="B851" t="str">
            <v>BARRAMENTO DE COBRE PARA 1000A - 10X100MM</v>
          </cell>
          <cell r="C851" t="str">
            <v>M</v>
          </cell>
          <cell r="D851">
            <v>1191.95</v>
          </cell>
          <cell r="E851" t="str">
            <v>(PMSP/SIURB - JUL 23)</v>
          </cell>
        </row>
        <row r="852">
          <cell r="A852">
            <v>90682</v>
          </cell>
          <cell r="B852" t="str">
            <v>BARRAMENTO DE COBRE PARA 1200A - 9,5X127MM</v>
          </cell>
          <cell r="C852" t="str">
            <v>M</v>
          </cell>
          <cell r="D852">
            <v>1378.92</v>
          </cell>
          <cell r="E852" t="str">
            <v>(PMSP/SIURB - JUL 23)</v>
          </cell>
        </row>
        <row r="853">
          <cell r="A853">
            <v>90683</v>
          </cell>
          <cell r="B853" t="str">
            <v>BARRAMENTO DE COBRE PARA 1400A - 9,52X152MM</v>
          </cell>
          <cell r="C853" t="str">
            <v>M</v>
          </cell>
          <cell r="D853">
            <v>1588.06</v>
          </cell>
          <cell r="E853" t="str">
            <v>(PMSP/SIURB - JUL 23)</v>
          </cell>
        </row>
        <row r="854">
          <cell r="A854">
            <v>90688</v>
          </cell>
          <cell r="B854" t="str">
            <v>PROTEÇÃO PARA BARRAMENTO DE QUADROS EM POLICARBONATO COMPACTO 4MM</v>
          </cell>
          <cell r="C854" t="str">
            <v>M2</v>
          </cell>
          <cell r="D854">
            <v>459.04</v>
          </cell>
          <cell r="E854" t="str">
            <v>(PMSP/SIURB - JUL 23)</v>
          </cell>
        </row>
        <row r="855">
          <cell r="A855">
            <v>90690</v>
          </cell>
          <cell r="B855" t="str">
            <v>CABO DE COBRE NÚ, PARA ATERRAMENTO - 6,00MM2</v>
          </cell>
          <cell r="C855" t="str">
            <v>M</v>
          </cell>
          <cell r="D855">
            <v>10.08</v>
          </cell>
          <cell r="E855" t="str">
            <v>(PMSP/SIURB - JUL 23)</v>
          </cell>
        </row>
        <row r="856">
          <cell r="A856">
            <v>90691</v>
          </cell>
          <cell r="B856" t="str">
            <v>CABO DE COBRE NÚ, PARA ATERRAMENTO - 10,00MM2</v>
          </cell>
          <cell r="C856" t="str">
            <v>M</v>
          </cell>
          <cell r="D856">
            <v>12.46</v>
          </cell>
          <cell r="E856" t="str">
            <v>(PMSP/SIURB - JUL 23)</v>
          </cell>
        </row>
        <row r="857">
          <cell r="A857">
            <v>90692</v>
          </cell>
          <cell r="B857" t="str">
            <v>CABO DE COBRE NÚ, PARA ATERRAMENTO - 16,00MM2</v>
          </cell>
          <cell r="C857" t="str">
            <v>M</v>
          </cell>
          <cell r="D857">
            <v>19.77</v>
          </cell>
          <cell r="E857" t="str">
            <v>(PMSP/SIURB - JUL 23)</v>
          </cell>
        </row>
        <row r="858">
          <cell r="A858">
            <v>90693</v>
          </cell>
          <cell r="B858" t="str">
            <v>CABO DE COBRE NÚ, PARA ATERRAMENTO - 25,00MM2</v>
          </cell>
          <cell r="C858" t="str">
            <v>M</v>
          </cell>
          <cell r="D858">
            <v>27.34</v>
          </cell>
          <cell r="E858" t="str">
            <v>(PMSP/SIURB - JUL 23)</v>
          </cell>
        </row>
        <row r="859">
          <cell r="A859">
            <v>90694</v>
          </cell>
          <cell r="B859" t="str">
            <v>CABO DE COBRE NÚ, PARA ATERRAMENTO - 35,00MM2</v>
          </cell>
          <cell r="C859" t="str">
            <v>M</v>
          </cell>
          <cell r="D859">
            <v>38.270000000000003</v>
          </cell>
          <cell r="E859" t="str">
            <v>(PMSP/SIURB - JUL 23)</v>
          </cell>
        </row>
        <row r="860">
          <cell r="A860">
            <v>90695</v>
          </cell>
          <cell r="B860" t="str">
            <v>CABO DE COBRE NÚ, PARA ATERRAMENTO - 50,00MM2</v>
          </cell>
          <cell r="C860" t="str">
            <v>M</v>
          </cell>
          <cell r="D860">
            <v>55.39</v>
          </cell>
          <cell r="E860" t="str">
            <v>(PMSP/SIURB - JUL 23)</v>
          </cell>
        </row>
        <row r="861">
          <cell r="A861">
            <v>90696</v>
          </cell>
          <cell r="B861" t="str">
            <v>CABO DE COBRE NÚ, PARA ATERRAMENTO - 70.00MM2</v>
          </cell>
          <cell r="C861" t="str">
            <v>M</v>
          </cell>
          <cell r="D861">
            <v>71.23</v>
          </cell>
          <cell r="E861" t="str">
            <v>(PMSP/SIURB - JUL 23)</v>
          </cell>
        </row>
        <row r="862">
          <cell r="A862">
            <v>90697</v>
          </cell>
          <cell r="B862" t="str">
            <v>CABO DE COBRE NÚ, PARA ATERRAMENTO - 95,00MM2</v>
          </cell>
          <cell r="C862" t="str">
            <v>M</v>
          </cell>
          <cell r="D862">
            <v>110.02</v>
          </cell>
          <cell r="E862" t="str">
            <v>(PMSP/SIURB - JUL 23)</v>
          </cell>
        </row>
        <row r="863">
          <cell r="A863">
            <v>90698</v>
          </cell>
          <cell r="B863" t="str">
            <v>CABO DE COBRE NÚ, PARA ATERRAMENTO - 120,00MM2</v>
          </cell>
          <cell r="C863" t="str">
            <v>M</v>
          </cell>
          <cell r="D863">
            <v>121.01</v>
          </cell>
          <cell r="E863" t="str">
            <v>(PMSP/SIURB - JUL 23)</v>
          </cell>
        </row>
        <row r="864">
          <cell r="A864">
            <v>90699</v>
          </cell>
          <cell r="B864" t="str">
            <v>ATERRAMENTO DE QUADROS, EXCLUSIVE CABO</v>
          </cell>
          <cell r="C864" t="str">
            <v>UN</v>
          </cell>
          <cell r="D864">
            <v>413.52</v>
          </cell>
          <cell r="E864" t="str">
            <v>(PMSP/SIURB - JUL 23)</v>
          </cell>
        </row>
        <row r="865">
          <cell r="A865">
            <v>90700</v>
          </cell>
          <cell r="B865" t="str">
            <v>PONTOS DE ENERGIA</v>
          </cell>
          <cell r="C865" t="str">
            <v>.</v>
          </cell>
          <cell r="D865" t="str">
            <v>.</v>
          </cell>
        </row>
        <row r="866">
          <cell r="A866">
            <v>90701</v>
          </cell>
          <cell r="B866" t="str">
            <v>PONTO COM INTERRUPTOR SIMPLES - 1 TECLA, EM CAIXA 4"X2"</v>
          </cell>
          <cell r="C866" t="str">
            <v>UN</v>
          </cell>
          <cell r="D866">
            <v>156.88999999999999</v>
          </cell>
          <cell r="E866" t="str">
            <v>(PMSP/SIURB - JUL 23)</v>
          </cell>
        </row>
        <row r="867">
          <cell r="A867">
            <v>90702</v>
          </cell>
          <cell r="B867" t="str">
            <v>PONTO COM INTERRUPTOR SIMPLES - 2 TECLAS, EM CAIXA 4"X2"</v>
          </cell>
          <cell r="C867" t="str">
            <v>UN</v>
          </cell>
          <cell r="D867">
            <v>241.58</v>
          </cell>
          <cell r="E867" t="str">
            <v>(PMSP/SIURB - JUL 23)</v>
          </cell>
        </row>
        <row r="868">
          <cell r="A868">
            <v>90703</v>
          </cell>
          <cell r="B868" t="str">
            <v>PONTO COM INTERRUPTOR SIMPLES - 3 TECLAS, EM CAIXA 4"X2"</v>
          </cell>
          <cell r="C868" t="str">
            <v>UN</v>
          </cell>
          <cell r="D868">
            <v>309.06</v>
          </cell>
          <cell r="E868" t="str">
            <v>(PMSP/SIURB - JUL 23)</v>
          </cell>
        </row>
        <row r="869">
          <cell r="A869">
            <v>90705</v>
          </cell>
          <cell r="B869" t="str">
            <v>PONTO COM INTERRUPTOR SIMPLES - 2 TECLAS, EM CAIXA 4"X4"</v>
          </cell>
          <cell r="C869" t="str">
            <v>UN</v>
          </cell>
          <cell r="D869">
            <v>246.68</v>
          </cell>
          <cell r="E869" t="str">
            <v>(PMSP/SIURB - JUL 23)</v>
          </cell>
        </row>
        <row r="870">
          <cell r="A870">
            <v>90706</v>
          </cell>
          <cell r="B870" t="str">
            <v>PONTO COM INTERRUPTOR SIMPLES - 3 TECLAS, EM CAIXA 4"X4"</v>
          </cell>
          <cell r="C870" t="str">
            <v>UN</v>
          </cell>
          <cell r="D870">
            <v>320.18</v>
          </cell>
          <cell r="E870" t="str">
            <v>(PMSP/SIURB - JUL 23)</v>
          </cell>
        </row>
        <row r="871">
          <cell r="A871">
            <v>90707</v>
          </cell>
          <cell r="B871" t="str">
            <v>PONTO COM INTERRUPTOR SIMPLES - 4 TECLAS, EM CAIXA 4"X4"</v>
          </cell>
          <cell r="C871" t="str">
            <v>UN</v>
          </cell>
          <cell r="D871">
            <v>399.27</v>
          </cell>
          <cell r="E871" t="str">
            <v>(PMSP/SIURB - JUL 23)</v>
          </cell>
        </row>
        <row r="872">
          <cell r="A872">
            <v>90708</v>
          </cell>
          <cell r="B872" t="str">
            <v>PONTO COM INTERRUPTOR SIMPLES E TOMADA 110V - EM CAIXA 4"X4"</v>
          </cell>
          <cell r="C872" t="str">
            <v>UN</v>
          </cell>
          <cell r="D872">
            <v>244.81</v>
          </cell>
          <cell r="E872" t="str">
            <v>(PMSP/SIURB - JUL 23)</v>
          </cell>
        </row>
        <row r="873">
          <cell r="A873">
            <v>90710</v>
          </cell>
          <cell r="B873" t="str">
            <v>PONTO COM INTERRUPTOR PARALELO - 1 TECLA, EM CAIXA 4"X2"</v>
          </cell>
          <cell r="C873" t="str">
            <v>UN</v>
          </cell>
          <cell r="D873">
            <v>226.45</v>
          </cell>
          <cell r="E873" t="str">
            <v>(PMSP/SIURB - JUL 23)</v>
          </cell>
        </row>
        <row r="874">
          <cell r="A874">
            <v>90715</v>
          </cell>
          <cell r="B874" t="str">
            <v>PONTO COM INTERRUPTOR SIMPLES BIPOLAR - EM CAIXA 4"X2"</v>
          </cell>
          <cell r="C874" t="str">
            <v>UN</v>
          </cell>
          <cell r="D874">
            <v>175.88</v>
          </cell>
          <cell r="E874" t="str">
            <v>(PMSP/SIURB - JUL 23)</v>
          </cell>
        </row>
        <row r="875">
          <cell r="A875">
            <v>90718</v>
          </cell>
          <cell r="B875" t="str">
            <v>PONTO COM INTERRUPTOR PARALELO BIPOLAR - EM CAIXA 4"X2"</v>
          </cell>
          <cell r="C875" t="str">
            <v>UN</v>
          </cell>
          <cell r="D875">
            <v>256.14999999999998</v>
          </cell>
          <cell r="E875" t="str">
            <v>(PMSP/SIURB - JUL 23)</v>
          </cell>
        </row>
        <row r="876">
          <cell r="A876">
            <v>90730</v>
          </cell>
          <cell r="B876" t="str">
            <v>PONTO COM DOIS INTERRUPTORES SIMPLES BIPOLAR - EM CAIXA 4"X4"</v>
          </cell>
          <cell r="C876" t="str">
            <v>UN</v>
          </cell>
          <cell r="D876">
            <v>284.66000000000003</v>
          </cell>
          <cell r="E876" t="str">
            <v>(PMSP/SIURB - JUL 23)</v>
          </cell>
        </row>
        <row r="877">
          <cell r="A877">
            <v>90735</v>
          </cell>
          <cell r="B877" t="str">
            <v>PONTO COM INTERRUPTOR SIMPLES - 1 TECLA, EM CONDULETE 3/4"</v>
          </cell>
          <cell r="C877" t="str">
            <v>UN</v>
          </cell>
          <cell r="D877">
            <v>180.89</v>
          </cell>
          <cell r="E877" t="str">
            <v>(PMSP/SIURB - JUL 23)</v>
          </cell>
        </row>
        <row r="878">
          <cell r="A878">
            <v>90736</v>
          </cell>
          <cell r="B878" t="str">
            <v>PONTO COM INTERRUPTOR SIMPLES - 2 TECLAS, EM CONDULETE 3/4"</v>
          </cell>
          <cell r="C878" t="str">
            <v>UN</v>
          </cell>
          <cell r="D878">
            <v>265.58</v>
          </cell>
          <cell r="E878" t="str">
            <v>(PMSP/SIURB - JUL 23)</v>
          </cell>
        </row>
        <row r="879">
          <cell r="A879">
            <v>90737</v>
          </cell>
          <cell r="B879" t="str">
            <v>PONTO COM INTERRUPTOR SIMPLES - 3 TECLAS, EM CONDULETE 3/4"</v>
          </cell>
          <cell r="C879" t="str">
            <v>UN</v>
          </cell>
          <cell r="D879">
            <v>333.06</v>
          </cell>
          <cell r="E879" t="str">
            <v>(PMSP/SIURB - JUL 23)</v>
          </cell>
        </row>
        <row r="880">
          <cell r="A880">
            <v>90738</v>
          </cell>
          <cell r="B880" t="str">
            <v>PONTO COM INTERRUPTOR SIMPLES - 4 TECLAS, EM CONDULETE 3/4" CORPO DUPLO</v>
          </cell>
          <cell r="C880" t="str">
            <v>UN</v>
          </cell>
          <cell r="D880">
            <v>427.91</v>
          </cell>
          <cell r="E880" t="str">
            <v>(PMSP/SIURB - JUL 23)</v>
          </cell>
        </row>
        <row r="881">
          <cell r="A881">
            <v>90740</v>
          </cell>
          <cell r="B881" t="str">
            <v>PONTO COM INTERRUPTOR PARALELO - 1 TECLA, EM CONDULETE 3/4"</v>
          </cell>
          <cell r="C881" t="str">
            <v>UN</v>
          </cell>
          <cell r="D881">
            <v>250.45</v>
          </cell>
          <cell r="E881" t="str">
            <v>(PMSP/SIURB - JUL 23)</v>
          </cell>
        </row>
        <row r="882">
          <cell r="A882">
            <v>90741</v>
          </cell>
          <cell r="B882" t="str">
            <v>PONTO COM INTERRUPTOR SIMPLES E TOMADA 110V - EM CONDULETE 3/4" CORPO DUPLO</v>
          </cell>
          <cell r="C882" t="str">
            <v>UN</v>
          </cell>
          <cell r="D882">
            <v>330.09</v>
          </cell>
          <cell r="E882" t="str">
            <v>(PMSP/SIURB - JUL 23)</v>
          </cell>
        </row>
        <row r="883">
          <cell r="A883">
            <v>90745</v>
          </cell>
          <cell r="B883" t="str">
            <v>PONTO COM INTERRUPTOR SIMPLES BIPOLAR - EM CONDULETE 3/4"</v>
          </cell>
          <cell r="C883" t="str">
            <v>UN</v>
          </cell>
          <cell r="D883">
            <v>199.88</v>
          </cell>
          <cell r="E883" t="str">
            <v>(PMSP/SIURB - JUL 23)</v>
          </cell>
        </row>
        <row r="884">
          <cell r="A884">
            <v>90750</v>
          </cell>
          <cell r="B884" t="str">
            <v>PONTO COM INTERRUPTOR PARALELO BIPOLAR - EM CONDULETE 3/4"</v>
          </cell>
          <cell r="C884" t="str">
            <v>UN</v>
          </cell>
          <cell r="D884">
            <v>280.14999999999998</v>
          </cell>
          <cell r="E884" t="str">
            <v>(PMSP/SIURB - JUL 23)</v>
          </cell>
        </row>
        <row r="885">
          <cell r="A885">
            <v>90755</v>
          </cell>
          <cell r="B885" t="str">
            <v>PONTO COM DOIS INTERRUPTORES SIMPLES BIPOLAR - EM CONDULETE 3/4"</v>
          </cell>
          <cell r="C885" t="str">
            <v>UN</v>
          </cell>
          <cell r="D885">
            <v>299.8</v>
          </cell>
          <cell r="E885" t="str">
            <v>(PMSP/SIURB - JUL 23)</v>
          </cell>
        </row>
        <row r="886">
          <cell r="A886">
            <v>90756</v>
          </cell>
          <cell r="B886" t="str">
            <v>PONTO COM TRÊS INTERRUPTORES SIMPLES BIPOLAR - EM CONDULETE 3/4" CORPO DUPLO</v>
          </cell>
          <cell r="C886" t="str">
            <v>UN</v>
          </cell>
          <cell r="D886">
            <v>402.03</v>
          </cell>
          <cell r="E886" t="str">
            <v>(PMSP/SIURB - JUL 23)</v>
          </cell>
        </row>
        <row r="887">
          <cell r="A887">
            <v>90760</v>
          </cell>
          <cell r="B887" t="str">
            <v>PONTO COM TOMADA SIMPLES DE EMBUTIR - 110/220V CAIXA 4"X2"</v>
          </cell>
          <cell r="C887" t="str">
            <v>UN</v>
          </cell>
          <cell r="D887">
            <v>160.62</v>
          </cell>
          <cell r="E887" t="str">
            <v>(PMSP/SIURB - JUL 23)</v>
          </cell>
        </row>
        <row r="888">
          <cell r="A888">
            <v>90761</v>
          </cell>
          <cell r="B888" t="str">
            <v>PONTO COM TOMADA SIMPLES 110/220V - EM CONDULETE 3/4"</v>
          </cell>
          <cell r="C888" t="str">
            <v>UN</v>
          </cell>
          <cell r="D888">
            <v>241.25</v>
          </cell>
          <cell r="E888" t="str">
            <v>(PMSP/SIURB - JUL 23)</v>
          </cell>
        </row>
        <row r="889">
          <cell r="A889">
            <v>90770</v>
          </cell>
          <cell r="B889" t="str">
            <v>PONTO COM TOMADA SIMPLES DE EMBUTIR - PARA PISO</v>
          </cell>
          <cell r="C889" t="str">
            <v>UN</v>
          </cell>
          <cell r="D889">
            <v>249.07</v>
          </cell>
          <cell r="E889" t="str">
            <v>(PMSP/SIURB - JUL 23)</v>
          </cell>
        </row>
        <row r="890">
          <cell r="A890">
            <v>90775</v>
          </cell>
          <cell r="B890" t="str">
            <v>PONTO SECO PARA TELEFONE - CAIXA 4"X4"</v>
          </cell>
          <cell r="C890" t="str">
            <v>UN</v>
          </cell>
          <cell r="D890">
            <v>272.32</v>
          </cell>
          <cell r="E890" t="str">
            <v>(PMSP/SIURB - JUL 23)</v>
          </cell>
        </row>
        <row r="891">
          <cell r="A891">
            <v>90776</v>
          </cell>
          <cell r="B891" t="str">
            <v>PONTO SECO PARA TELEFONE EM CONDULETE</v>
          </cell>
          <cell r="C891" t="str">
            <v>UN</v>
          </cell>
          <cell r="D891">
            <v>219.13</v>
          </cell>
          <cell r="E891" t="str">
            <v>(PMSP/SIURB - JUL 23)</v>
          </cell>
        </row>
        <row r="892">
          <cell r="A892">
            <v>90780</v>
          </cell>
          <cell r="B892" t="str">
            <v>PONTO COM BOTÃO PARA CAMPAINHA - USO AO TEMPO - CAIXA 4"X2"</v>
          </cell>
          <cell r="C892" t="str">
            <v>UN</v>
          </cell>
          <cell r="D892">
            <v>439.24</v>
          </cell>
          <cell r="E892" t="str">
            <v>(PMSP/SIURB - JUL 23)</v>
          </cell>
        </row>
        <row r="893">
          <cell r="A893">
            <v>90785</v>
          </cell>
          <cell r="B893" t="str">
            <v>PONTO COM CIGARRA DE SOBREPOR, TIPO COLEGIAL - CAIXA 3"X3"</v>
          </cell>
          <cell r="C893" t="str">
            <v>UN</v>
          </cell>
          <cell r="D893">
            <v>266.26</v>
          </cell>
          <cell r="E893" t="str">
            <v>(PMSP/SIURB - JUL 23)</v>
          </cell>
        </row>
        <row r="894">
          <cell r="A894">
            <v>90790</v>
          </cell>
          <cell r="B894" t="str">
            <v>PONTO DE LUZ - CAIXA FUNDO MÓVEL</v>
          </cell>
          <cell r="C894" t="str">
            <v>UN</v>
          </cell>
          <cell r="D894">
            <v>257.69</v>
          </cell>
          <cell r="E894" t="str">
            <v>(PMSP/SIURB - JUL 23)</v>
          </cell>
        </row>
        <row r="895">
          <cell r="A895">
            <v>90795</v>
          </cell>
          <cell r="B895" t="str">
            <v>PONTO DE LUZ - CONDULETE 3/4"</v>
          </cell>
          <cell r="C895" t="str">
            <v>UN</v>
          </cell>
          <cell r="D895">
            <v>301.08999999999997</v>
          </cell>
          <cell r="E895" t="str">
            <v>(PMSP/SIURB - JUL 23)</v>
          </cell>
        </row>
        <row r="896">
          <cell r="A896">
            <v>90800</v>
          </cell>
          <cell r="B896" t="str">
            <v>DISJUNTORES</v>
          </cell>
          <cell r="C896" t="str">
            <v>.</v>
          </cell>
          <cell r="D896" t="str">
            <v>.</v>
          </cell>
        </row>
        <row r="897">
          <cell r="A897">
            <v>90810</v>
          </cell>
          <cell r="B897" t="str">
            <v>MINI DISJUNTOR - TIPO EUROPEU (IEC) - UNIPOLAR 6/25A</v>
          </cell>
          <cell r="C897" t="str">
            <v>UN</v>
          </cell>
          <cell r="D897">
            <v>30.74</v>
          </cell>
          <cell r="E897" t="str">
            <v>(PMSP/SIURB - JUL 23)</v>
          </cell>
        </row>
        <row r="898">
          <cell r="A898">
            <v>90811</v>
          </cell>
          <cell r="B898" t="str">
            <v>MINI DISJUNTOR - TIPO EUROPEU (IEC) - UNIPOLAR 32/50A</v>
          </cell>
          <cell r="C898" t="str">
            <v>UN</v>
          </cell>
          <cell r="D898">
            <v>29.99</v>
          </cell>
          <cell r="E898" t="str">
            <v>(PMSP/SIURB - JUL 23)</v>
          </cell>
        </row>
        <row r="899">
          <cell r="A899">
            <v>90812</v>
          </cell>
          <cell r="B899" t="str">
            <v>MINI DISJUNTOR - TIPO EUROPEU (IEC) - BIPOLAR 6/25A</v>
          </cell>
          <cell r="C899" t="str">
            <v>UN</v>
          </cell>
          <cell r="D899">
            <v>81.92</v>
          </cell>
          <cell r="E899" t="str">
            <v>(PMSP/SIURB - JUL 23)</v>
          </cell>
        </row>
        <row r="900">
          <cell r="A900">
            <v>90813</v>
          </cell>
          <cell r="B900" t="str">
            <v>MINI DISJUNTOR - TIPO EUROPEU (IEC) -  BIPOLAR 32/50A</v>
          </cell>
          <cell r="C900" t="str">
            <v>UN</v>
          </cell>
          <cell r="D900">
            <v>83.58</v>
          </cell>
          <cell r="E900" t="str">
            <v>(PMSP/SIURB - JUL 23)</v>
          </cell>
        </row>
        <row r="901">
          <cell r="A901">
            <v>90814</v>
          </cell>
          <cell r="B901" t="str">
            <v>MINI DISJUNTOR - TIPO EUROPEU (IEC) - TRIPOLAR 6/25A</v>
          </cell>
          <cell r="C901" t="str">
            <v>UN</v>
          </cell>
          <cell r="D901">
            <v>120.71</v>
          </cell>
          <cell r="E901" t="str">
            <v>(PMSP/SIURB - JUL 23)</v>
          </cell>
        </row>
        <row r="902">
          <cell r="A902">
            <v>90815</v>
          </cell>
          <cell r="B902" t="str">
            <v>MINI DISJUNTOR - TIPO EUROPEU (IEC) - TRIPOLAR 32/50A</v>
          </cell>
          <cell r="C902" t="str">
            <v>UN</v>
          </cell>
          <cell r="D902">
            <v>110.91</v>
          </cell>
          <cell r="E902" t="str">
            <v>(PMSP/SIURB - JUL 23)</v>
          </cell>
        </row>
        <row r="903">
          <cell r="A903">
            <v>90816</v>
          </cell>
          <cell r="B903" t="str">
            <v>MINI DISJUNTOR - TIPO EUROPEU (IEC) - TRIPOLAR 63A</v>
          </cell>
          <cell r="C903" t="str">
            <v>UN</v>
          </cell>
          <cell r="D903">
            <v>127.24</v>
          </cell>
          <cell r="E903" t="str">
            <v>(PMSP/SIURB - JUL 23)</v>
          </cell>
        </row>
        <row r="904">
          <cell r="A904">
            <v>90817</v>
          </cell>
          <cell r="B904" t="str">
            <v>MINI DISJUNTOR - TIPO EUROPEU (IEC) - TRIPOLAR 80A</v>
          </cell>
          <cell r="C904" t="str">
            <v>UN</v>
          </cell>
          <cell r="D904">
            <v>234.92</v>
          </cell>
          <cell r="E904" t="str">
            <v>(PMSP/SIURB - JUL 23)</v>
          </cell>
        </row>
        <row r="905">
          <cell r="A905">
            <v>90818</v>
          </cell>
          <cell r="B905" t="str">
            <v>MINI DISJUNTOR - TIPO EUROPEU (IEC) - TRIPOLAR 100A</v>
          </cell>
          <cell r="C905" t="str">
            <v>UN</v>
          </cell>
          <cell r="D905">
            <v>230.32</v>
          </cell>
          <cell r="E905" t="str">
            <v>(PMSP/SIURB - JUL 23)</v>
          </cell>
        </row>
        <row r="906">
          <cell r="A906">
            <v>90819</v>
          </cell>
          <cell r="B906" t="str">
            <v>MINI DISJUNTOR - TIPO EUROPEU (IEC) - BIPOLAR 63A</v>
          </cell>
          <cell r="C906" t="str">
            <v>UN</v>
          </cell>
          <cell r="D906">
            <v>84.19</v>
          </cell>
          <cell r="E906" t="str">
            <v>(PMSP/SIURB - JUL 23)</v>
          </cell>
        </row>
        <row r="907">
          <cell r="A907">
            <v>90820</v>
          </cell>
          <cell r="B907" t="str">
            <v>MINI DISJUNTOR - TIPO EUROPEU (IEC) - BIPOLAR 80A</v>
          </cell>
          <cell r="C907" t="str">
            <v>UN</v>
          </cell>
          <cell r="D907">
            <v>168.59</v>
          </cell>
          <cell r="E907" t="str">
            <v>(PMSP/SIURB - JUL 23)</v>
          </cell>
        </row>
        <row r="908">
          <cell r="A908">
            <v>90821</v>
          </cell>
          <cell r="B908" t="str">
            <v>DISJUNTOR AUTOMÁTICO TRIPOLAR A SECO  800A/600V</v>
          </cell>
          <cell r="C908" t="str">
            <v>UN</v>
          </cell>
          <cell r="D908">
            <v>40979.25</v>
          </cell>
          <cell r="E908" t="str">
            <v>(PMSP/SIURB - JUL 23)</v>
          </cell>
        </row>
        <row r="909">
          <cell r="A909">
            <v>90822</v>
          </cell>
          <cell r="B909" t="str">
            <v>DISJUNTOR AUTOMÁTICO TRIPOLAR A SECO 1000A/600V</v>
          </cell>
          <cell r="C909" t="str">
            <v>UN</v>
          </cell>
          <cell r="D909">
            <v>26717.99</v>
          </cell>
          <cell r="E909" t="str">
            <v>(PMSP/SIURB - JUL 23)</v>
          </cell>
        </row>
        <row r="910">
          <cell r="A910">
            <v>90823</v>
          </cell>
          <cell r="B910" t="str">
            <v>DISJUNTOR AUTOMÁTICO TRIPOLAR A SECO 1250A/600V</v>
          </cell>
          <cell r="C910" t="str">
            <v>UN</v>
          </cell>
          <cell r="D910">
            <v>35336.959999999999</v>
          </cell>
          <cell r="E910" t="str">
            <v>(PMSP/SIURB - JUL 23)</v>
          </cell>
        </row>
        <row r="911">
          <cell r="A911">
            <v>90824</v>
          </cell>
          <cell r="B911" t="str">
            <v>DISJUNTOR AUTOMÁTICO TRIPOLAR A SECO 1600A/600V</v>
          </cell>
          <cell r="C911" t="str">
            <v>UN</v>
          </cell>
          <cell r="D911">
            <v>30731.42</v>
          </cell>
          <cell r="E911" t="str">
            <v>(PMSP/SIURB - JUL 23)</v>
          </cell>
        </row>
        <row r="912">
          <cell r="A912">
            <v>90825</v>
          </cell>
          <cell r="B912" t="str">
            <v>DISJUNTOR AUTOMÁTICO TRIPOLAR A SECO 2000A/600V</v>
          </cell>
          <cell r="C912" t="str">
            <v>UN</v>
          </cell>
          <cell r="D912">
            <v>43988.15</v>
          </cell>
          <cell r="E912" t="str">
            <v>(PMSP/SIURB - JUL 23)</v>
          </cell>
        </row>
        <row r="913">
          <cell r="A913">
            <v>90826</v>
          </cell>
          <cell r="B913" t="str">
            <v>DISJUNTOR AUTOMÁTICO TRIPOLAR A SECO 2500A/600V</v>
          </cell>
          <cell r="C913" t="str">
            <v>UN</v>
          </cell>
          <cell r="D913">
            <v>85970.61</v>
          </cell>
          <cell r="E913" t="str">
            <v>(PMSP/SIURB - JUL 23)</v>
          </cell>
        </row>
        <row r="914">
          <cell r="A914">
            <v>90827</v>
          </cell>
          <cell r="B914" t="str">
            <v>DISJUNTOR AUTOMÁTICO TRIPOLAR A SECO 3200A/600V</v>
          </cell>
          <cell r="C914" t="str">
            <v>UN</v>
          </cell>
          <cell r="D914">
            <v>84959.57</v>
          </cell>
          <cell r="E914" t="str">
            <v>(PMSP/SIURB - JUL 23)</v>
          </cell>
        </row>
        <row r="915">
          <cell r="A915">
            <v>90828</v>
          </cell>
          <cell r="B915" t="str">
            <v>MINI DISJUNTOR - TIPO EUROPEU (IEC) - BIPOLAR 100A</v>
          </cell>
          <cell r="C915" t="str">
            <v>UN</v>
          </cell>
          <cell r="D915">
            <v>1272.5999999999999</v>
          </cell>
          <cell r="E915" t="str">
            <v>(PMSP/SIURB - JUL 23)</v>
          </cell>
        </row>
        <row r="916">
          <cell r="A916">
            <v>90829</v>
          </cell>
          <cell r="B916" t="str">
            <v>MINI DISJUNTOR - TIPO EUROPEU (IEC) - BIPOLAR 125A</v>
          </cell>
          <cell r="C916" t="str">
            <v>UN</v>
          </cell>
          <cell r="D916">
            <v>1189.26</v>
          </cell>
          <cell r="E916" t="str">
            <v>(PMSP/SIURB - JUL 23)</v>
          </cell>
        </row>
        <row r="917">
          <cell r="A917">
            <v>90831</v>
          </cell>
          <cell r="B917" t="str">
            <v>DISJUNTOR CAIXA MOLDADA BIPOLAR 100A COM DISPARADOR TERMOMAGNÉTICO AJUSTÁVEL</v>
          </cell>
          <cell r="C917" t="str">
            <v>UN</v>
          </cell>
          <cell r="D917">
            <v>1378.45</v>
          </cell>
          <cell r="E917" t="str">
            <v>(PMSP/SIURB - JUL 23)</v>
          </cell>
        </row>
        <row r="918">
          <cell r="A918">
            <v>90833</v>
          </cell>
          <cell r="B918" t="str">
            <v>DISJUNTOR CAIXA MOLDADA BIPOLAR 150A COM DISPARADOR TERMOMAGNÉTICO AJUSTÁVEL</v>
          </cell>
          <cell r="C918" t="str">
            <v>UN</v>
          </cell>
          <cell r="D918">
            <v>2941.6</v>
          </cell>
          <cell r="E918" t="str">
            <v>(PMSP/SIURB - JUL 23)</v>
          </cell>
        </row>
        <row r="919">
          <cell r="A919">
            <v>90835</v>
          </cell>
          <cell r="B919" t="str">
            <v>DISJUNTOR CAIXA MOLDADA BIPOLAR 200A COM DISPARADOR TERMOMAGNÉTICO AJUSTÁVEL</v>
          </cell>
          <cell r="C919" t="str">
            <v>UN</v>
          </cell>
          <cell r="D919">
            <v>5879.19</v>
          </cell>
          <cell r="E919" t="str">
            <v>(PMSP/SIURB - JUL 23)</v>
          </cell>
        </row>
        <row r="920">
          <cell r="A920">
            <v>90837</v>
          </cell>
          <cell r="B920" t="str">
            <v>DISJUNTOR CX MOLDADA BIPOLAR 250A C/ DISPARADOR TERM/MAGNET. AJUSTÁVEL</v>
          </cell>
          <cell r="C920" t="str">
            <v>UN</v>
          </cell>
          <cell r="D920">
            <v>6267.39</v>
          </cell>
          <cell r="E920" t="str">
            <v>(PMSP/SIURB - JUL 23)</v>
          </cell>
        </row>
        <row r="921">
          <cell r="A921">
            <v>90846</v>
          </cell>
          <cell r="B921" t="str">
            <v>DISJUNTOR CAIXA MOLDADA TRIPOLAR 100A COM DISPARADOR TERMOMAGNÉTICO AJUSTÁVEL</v>
          </cell>
          <cell r="C921" t="str">
            <v>UN</v>
          </cell>
          <cell r="D921">
            <v>1269.4000000000001</v>
          </cell>
          <cell r="E921" t="str">
            <v>(PMSP/SIURB - JUL 23)</v>
          </cell>
        </row>
        <row r="922">
          <cell r="A922">
            <v>90847</v>
          </cell>
          <cell r="B922" t="str">
            <v>DISJUNTOR CAIXA MOLDADA TRIPOLAR 125A COM DISPARADOR TERMOMAGNÉTICO AJUSTÁVEL</v>
          </cell>
          <cell r="C922" t="str">
            <v>UN</v>
          </cell>
          <cell r="D922">
            <v>1269.3900000000001</v>
          </cell>
          <cell r="E922" t="str">
            <v>(PMSP/SIURB - JUL 23)</v>
          </cell>
        </row>
        <row r="923">
          <cell r="A923">
            <v>90848</v>
          </cell>
          <cell r="B923" t="str">
            <v>DISJUNTOR CAIXA MOLDADA TRIPOLAR 150A COM DISPARADOR TERMOMAGNÉTICO AJUSTÁVEL</v>
          </cell>
          <cell r="C923" t="str">
            <v>UN</v>
          </cell>
          <cell r="D923">
            <v>1260.7</v>
          </cell>
          <cell r="E923" t="str">
            <v>(PMSP/SIURB - JUL 23)</v>
          </cell>
        </row>
        <row r="924">
          <cell r="A924">
            <v>90850</v>
          </cell>
          <cell r="B924" t="str">
            <v>DISJUNTOR CAIXA MOLDADA TRIPOLAR 200A COM DISPARADOR TERMOMAGNÉTICO AJUSTÁVEL</v>
          </cell>
          <cell r="C924" t="str">
            <v>UN</v>
          </cell>
          <cell r="D924">
            <v>2314.5700000000002</v>
          </cell>
          <cell r="E924" t="str">
            <v>(PMSP/SIURB - JUL 23)</v>
          </cell>
        </row>
        <row r="925">
          <cell r="A925">
            <v>90852</v>
          </cell>
          <cell r="B925" t="str">
            <v>DISJUNTOR CAIXA MOLDADA TRIPOLAR 250A COM DISPARADOR TERMOMAGNÉTICO AJUSTÁVEL</v>
          </cell>
          <cell r="C925" t="str">
            <v>UN</v>
          </cell>
          <cell r="D925">
            <v>2314.5700000000002</v>
          </cell>
          <cell r="E925" t="str">
            <v>(PMSP/SIURB - JUL 23)</v>
          </cell>
        </row>
        <row r="926">
          <cell r="A926">
            <v>90853</v>
          </cell>
          <cell r="B926" t="str">
            <v>DISJUNTOR CAIXA MOLDADA TRIPOLAR 300A COM DISPARADOR TERMOMAGNÉTICO AJUSTÁVEL</v>
          </cell>
          <cell r="C926" t="str">
            <v>UN</v>
          </cell>
          <cell r="D926">
            <v>2325.81</v>
          </cell>
          <cell r="E926" t="str">
            <v>(PMSP/SIURB - JUL 23)</v>
          </cell>
        </row>
        <row r="927">
          <cell r="A927">
            <v>90855</v>
          </cell>
          <cell r="B927" t="str">
            <v>DISJUNTOR CAIXA MOLDADA TRIPOLAR 400A COM DISPARADOR TERMOMAGNÉTICO AJUSTÁVEL</v>
          </cell>
          <cell r="C927" t="str">
            <v>UN</v>
          </cell>
          <cell r="D927">
            <v>2327.6</v>
          </cell>
          <cell r="E927" t="str">
            <v>(PMSP/SIURB - JUL 23)</v>
          </cell>
        </row>
        <row r="928">
          <cell r="A928">
            <v>90856</v>
          </cell>
          <cell r="B928" t="str">
            <v>DISJUNTOR CAIXA MOLDADA TRIPOLAR 450A COM DISPARADOR TERMOMAGNÉTICO AJUSTÁVEL</v>
          </cell>
          <cell r="C928" t="str">
            <v>UN</v>
          </cell>
          <cell r="D928">
            <v>4030.2</v>
          </cell>
          <cell r="E928" t="str">
            <v>(PMSP/SIURB - JUL 23)</v>
          </cell>
        </row>
        <row r="929">
          <cell r="A929">
            <v>90858</v>
          </cell>
          <cell r="B929" t="str">
            <v>DISJUNTOR CAIXA MOLDADA TRIPOLAR 630A COM DISPARADOR TERMOMAGNÉTICO AJUSTÁVEL</v>
          </cell>
          <cell r="C929" t="str">
            <v>UN</v>
          </cell>
          <cell r="D929">
            <v>4083.92</v>
          </cell>
          <cell r="E929" t="str">
            <v>(PMSP/SIURB - JUL 23)</v>
          </cell>
        </row>
        <row r="930">
          <cell r="A930">
            <v>90880</v>
          </cell>
          <cell r="B930" t="str">
            <v>DISJUNTOR TERMOMAGNÉTICO DIFERENCIAL BIPOLAR - 16A - SENSIBILIDADE 30MA - 230V</v>
          </cell>
          <cell r="C930" t="str">
            <v>UN</v>
          </cell>
          <cell r="D930">
            <v>791.06</v>
          </cell>
          <cell r="E930" t="str">
            <v>(PMSP/SIURB - JUL 23)</v>
          </cell>
        </row>
        <row r="931">
          <cell r="A931">
            <v>90881</v>
          </cell>
          <cell r="B931" t="str">
            <v>DISJUNTOR TERMOMAGNÉTICO DIFERENCIAL BIPOLAR - 20A - SENSIBILIDADE 30MA - 230V</v>
          </cell>
          <cell r="C931" t="str">
            <v>UN</v>
          </cell>
          <cell r="D931">
            <v>632.94000000000005</v>
          </cell>
          <cell r="E931" t="str">
            <v>(PMSP/SIURB - JUL 23)</v>
          </cell>
        </row>
        <row r="932">
          <cell r="A932">
            <v>90882</v>
          </cell>
          <cell r="B932" t="str">
            <v>DISJUNTOR TERMOMAGNÉTICO DIFERENCIAL BIPOLAR - 25A - SENSIBILIDADE 30MA - 240V</v>
          </cell>
          <cell r="C932" t="str">
            <v>UN</v>
          </cell>
          <cell r="D932">
            <v>806.48</v>
          </cell>
          <cell r="E932" t="str">
            <v>(PMSP/SIURB - JUL 23)</v>
          </cell>
        </row>
        <row r="933">
          <cell r="A933">
            <v>90883</v>
          </cell>
          <cell r="B933" t="str">
            <v>DISJUNTOR TERMOMAGNÉTICO DIFERENCIAL BIPOLAR - 32A - SENSIBILIDADE 30MA - 230V</v>
          </cell>
          <cell r="C933" t="str">
            <v>UN</v>
          </cell>
          <cell r="D933">
            <v>528.66999999999996</v>
          </cell>
          <cell r="E933" t="str">
            <v>(PMSP/SIURB - JUL 23)</v>
          </cell>
        </row>
        <row r="934">
          <cell r="A934">
            <v>90885</v>
          </cell>
          <cell r="B934" t="str">
            <v>DISJUNTOR TERMOMAGNÉTICO DIFERENCIAL BIPOLAR - 40A - SENSIBILIDADE 30MA - 240V</v>
          </cell>
          <cell r="C934" t="str">
            <v>UN</v>
          </cell>
          <cell r="D934">
            <v>818.22</v>
          </cell>
          <cell r="E934" t="str">
            <v>(PMSP/SIURB - JUL 23)</v>
          </cell>
        </row>
        <row r="935">
          <cell r="A935">
            <v>90886</v>
          </cell>
          <cell r="B935" t="str">
            <v>DISJUNTOR TERMOMAGNÉTICO DIFERENCIAL BIPOLAR - 63A - SENSIBILIDADE 30MA - 240V</v>
          </cell>
          <cell r="C935" t="str">
            <v>UN</v>
          </cell>
          <cell r="D935">
            <v>904.54</v>
          </cell>
          <cell r="E935" t="str">
            <v>(PMSP/SIURB - JUL 23)</v>
          </cell>
        </row>
        <row r="936">
          <cell r="A936">
            <v>90890</v>
          </cell>
          <cell r="B936" t="str">
            <v>DISJUNTOR TERMOMAGNÉTICO DIFERENCIAL TRIPOLAR - 63A - SENSIBILIDADE 30MA - 240V</v>
          </cell>
          <cell r="C936" t="str">
            <v>UN</v>
          </cell>
          <cell r="D936">
            <v>1218.8399999999999</v>
          </cell>
          <cell r="E936" t="str">
            <v>(PMSP/SIURB - JUL 23)</v>
          </cell>
        </row>
        <row r="937">
          <cell r="A937">
            <v>90900</v>
          </cell>
          <cell r="B937" t="str">
            <v>APARELHOS DE ILUMINAÇÃO</v>
          </cell>
          <cell r="C937" t="str">
            <v>.</v>
          </cell>
          <cell r="D937" t="str">
            <v>.</v>
          </cell>
        </row>
        <row r="938">
          <cell r="A938">
            <v>90932</v>
          </cell>
          <cell r="B938" t="str">
            <v>LUMINÁRIA INDUSTRIAL, CORPO REFLETOR REPUXADO EM CHAPA DE ALUMÍNIO ANODIZADO E SELADO - FLANGE DE FIXAÇÃO EM LIGA DE ALUMÍNIO FUNDIDO  PARA LÂMPADA DE VAPOR DE MERCÚRIO ATÉ 400W</v>
          </cell>
          <cell r="C938" t="str">
            <v>UN</v>
          </cell>
          <cell r="D938">
            <v>539.1</v>
          </cell>
          <cell r="E938" t="str">
            <v>(PMSP/SIURB - JUL 23)</v>
          </cell>
        </row>
        <row r="939">
          <cell r="A939">
            <v>90935</v>
          </cell>
          <cell r="B939" t="str">
            <v>PROJETOR DE ALUMÍNIO FUNDIDO COM VIDRO PARA LÂMPADA ATÉ 500W</v>
          </cell>
          <cell r="C939" t="str">
            <v>UN</v>
          </cell>
          <cell r="D939">
            <v>766.93</v>
          </cell>
          <cell r="E939" t="str">
            <v>(PMSP/SIURB - JUL 23)</v>
          </cell>
        </row>
        <row r="940">
          <cell r="A940">
            <v>90936</v>
          </cell>
          <cell r="B940" t="str">
            <v>PROJETOR DE ALUMÍNIO FUNDIDO COM VIDRO PARA LÂMPADA ATÉ 1000W</v>
          </cell>
          <cell r="C940" t="str">
            <v>UN</v>
          </cell>
          <cell r="D940">
            <v>950.74</v>
          </cell>
          <cell r="E940" t="str">
            <v>(PMSP/SIURB - JUL 23)</v>
          </cell>
        </row>
        <row r="941">
          <cell r="A941">
            <v>90937</v>
          </cell>
          <cell r="B941" t="str">
            <v>PROJETOR DE ALUMÍNIO REPUXADO COM VIDRO PARA LÂMPADA ATÉ 400W</v>
          </cell>
          <cell r="C941" t="str">
            <v>UN</v>
          </cell>
          <cell r="D941">
            <v>704.03</v>
          </cell>
          <cell r="E941" t="str">
            <v>(PMSP/SIURB - JUL 23)</v>
          </cell>
        </row>
        <row r="942">
          <cell r="A942">
            <v>90938</v>
          </cell>
          <cell r="B942" t="str">
            <v>PROJETOR PARA USO EXTERNO COM LÂMPADA LED DE 100W - COMPLETA</v>
          </cell>
          <cell r="C942" t="str">
            <v>UN</v>
          </cell>
          <cell r="D942">
            <v>187.87</v>
          </cell>
          <cell r="E942" t="str">
            <v>(PMSP/SIURB - JUL 23)</v>
          </cell>
        </row>
        <row r="943">
          <cell r="A943">
            <v>90939</v>
          </cell>
          <cell r="B943" t="str">
            <v>PROJETOR PARA USO EXTERNO COM LÂMPADA LED DE 150W - COMPLETA</v>
          </cell>
          <cell r="C943" t="str">
            <v>UN</v>
          </cell>
          <cell r="D943">
            <v>302.02</v>
          </cell>
          <cell r="E943" t="str">
            <v>(PMSP/SIURB - JUL 23)</v>
          </cell>
        </row>
        <row r="944">
          <cell r="A944">
            <v>90943</v>
          </cell>
          <cell r="B944" t="str">
            <v>LUMINÁRIA BLINDADA EM ALUMÍNIO FUNDIDO DE EMBUTIR ATÉ 200W</v>
          </cell>
          <cell r="C944" t="str">
            <v>UN</v>
          </cell>
          <cell r="D944">
            <v>327.81</v>
          </cell>
          <cell r="E944" t="str">
            <v>(PMSP/SIURB - JUL 23)</v>
          </cell>
        </row>
        <row r="945">
          <cell r="A945">
            <v>90944</v>
          </cell>
          <cell r="B945" t="str">
            <v>LUMINÁRIA BLINDADA EM ALUMÍNIO FUNDIDO, DE SOBREPOR, TIPO "TARTARUGA" PARA 1 LÂMPADA DE ATÉ 200W</v>
          </cell>
          <cell r="C945" t="str">
            <v>UN</v>
          </cell>
          <cell r="D945">
            <v>476.86</v>
          </cell>
          <cell r="E945" t="str">
            <v>(PMSP/SIURB - JUL 23)</v>
          </cell>
        </row>
        <row r="946">
          <cell r="A946">
            <v>90950</v>
          </cell>
          <cell r="B946" t="str">
            <v>LUMINÁRIA COMERCIAL DE SOBREPOR COM DIFUSOR TRANSPARENTE OU FOSCO PARA 2 LÂMPADAS TUBULARES DE LED 9/10W - COMPLETA</v>
          </cell>
          <cell r="C946" t="str">
            <v>UN</v>
          </cell>
          <cell r="D946">
            <v>292.82</v>
          </cell>
          <cell r="E946" t="str">
            <v>(PMSP/SIURB - JUL 23)</v>
          </cell>
        </row>
        <row r="947">
          <cell r="A947">
            <v>90951</v>
          </cell>
          <cell r="B947" t="str">
            <v>LUMINÁRIA COMERCIAL DE SOBREPOR COM DIFUSOR TRANSPARENTE OU FOSCO PARA 2 LÂMPADAS TUBULARES DE LED 18/20W - COMPLETA</v>
          </cell>
          <cell r="C947" t="str">
            <v>UN</v>
          </cell>
          <cell r="D947">
            <v>244.6</v>
          </cell>
          <cell r="E947" t="str">
            <v>(PMSP/SIURB - JUL 23)</v>
          </cell>
        </row>
        <row r="948">
          <cell r="A948">
            <v>90952</v>
          </cell>
          <cell r="B948" t="str">
            <v>LUMINÁRIA COMERCIAL DE EMBUTIR COM DIFUSOR TRANSPARENTE OU FOSCO PARA 2 LÂMPADAS TUBULARES T8 DE 10W - BASE G13-IRC&gt;=80 - COMPLETA</v>
          </cell>
          <cell r="C948" t="str">
            <v>UN</v>
          </cell>
          <cell r="D948">
            <v>304.01</v>
          </cell>
          <cell r="E948" t="str">
            <v>(PMSP/SIURB - JUL 23)</v>
          </cell>
        </row>
        <row r="949">
          <cell r="A949">
            <v>90953</v>
          </cell>
          <cell r="B949" t="str">
            <v>LUMINÁRIA COMERCIAL DE EMBUTIR COM DIFUSOR TRANSPARENTE OU FOSCO PARA 2 LÂMPADAS TUBULARES DE LED 18/20W - COMPLETA</v>
          </cell>
          <cell r="C949" t="str">
            <v>UN</v>
          </cell>
          <cell r="D949">
            <v>255.79</v>
          </cell>
          <cell r="E949" t="str">
            <v>(PMSP/SIURB - JUL 23)</v>
          </cell>
        </row>
        <row r="950">
          <cell r="A950">
            <v>90954</v>
          </cell>
          <cell r="B950" t="str">
            <v>LUMINÁRIA COMERCIAL DE EMBUTIR COM CORPO, ALETAS PLANAS, TAMPA PORTA LÂMPADAS EM CHAPA DE AÇO TRATADA E PINTADA NA COR BRANCA, REFLETOR COM ACABAMENTO ESPECULAR DE ALTO BRILHO PARA 2 LÂMPADAS FLUORESCENTES DE 16/20W - COMPLETA</v>
          </cell>
          <cell r="C950" t="str">
            <v>UN</v>
          </cell>
          <cell r="D950">
            <v>270.72000000000003</v>
          </cell>
          <cell r="E950" t="str">
            <v>(PMSP/SIURB - JUL 23)</v>
          </cell>
        </row>
        <row r="951">
          <cell r="A951">
            <v>90955</v>
          </cell>
          <cell r="B951" t="str">
            <v>LUMINÁRIA COMERCIAL DE EMBUTIR COM CORPO, ALETAS PLANAS, TAMPA PORTA LÂMPADAS EM CHAPA DE AÇO TRATADA E PINTADA NA COR BRANCA, REFLETOR COM ACABAMENTO ESPECULAR DE ALTO BRILHO PARA 2 LÂMPADAS FLUORESCENTES DE 32/40W - COMPLETA</v>
          </cell>
          <cell r="C951" t="str">
            <v>UN</v>
          </cell>
          <cell r="D951">
            <v>359.03</v>
          </cell>
          <cell r="E951" t="str">
            <v>(PMSP/SIURB - JUL 23)</v>
          </cell>
        </row>
        <row r="952">
          <cell r="A952">
            <v>90957</v>
          </cell>
          <cell r="B952" t="str">
            <v>LUMINÁRIA HERMÉTICA EM ALUMÍNIO FUNDIDO PARA LÂMPADA ATÉ 250W - COM APROVAÇÃO DE ILUME/ PMSP</v>
          </cell>
          <cell r="C952" t="str">
            <v>UN</v>
          </cell>
          <cell r="D952">
            <v>575.03</v>
          </cell>
          <cell r="E952" t="str">
            <v>(PMSP/SIURB - JUL 23)</v>
          </cell>
        </row>
        <row r="953">
          <cell r="A953">
            <v>90967</v>
          </cell>
          <cell r="B953" t="str">
            <v>LUMINÁRIA INDUSTRIAL, CORPO EM CHAPA DE AÇO TRATADA, PINTADA E REFLETOR EM ALUMÍNIO ANODIZADO DE ALTO BRILHO - 1XT 14W</v>
          </cell>
          <cell r="C953" t="str">
            <v>UN</v>
          </cell>
          <cell r="D953">
            <v>200.72</v>
          </cell>
          <cell r="E953" t="str">
            <v>(PMSP/SIURB - JUL 23)</v>
          </cell>
        </row>
        <row r="954">
          <cell r="A954">
            <v>90969</v>
          </cell>
          <cell r="B954" t="str">
            <v>LUMINÁRIA INDUSTRIAL CORPO EM CHAPA DE AÇO TRATADA, PINTADA E REFLETOR EM ALUMÍNIO ANODIZADO E ALTO BRILHO - 2XT 14W</v>
          </cell>
          <cell r="C954" t="str">
            <v>UN</v>
          </cell>
          <cell r="D954">
            <v>258.45999999999998</v>
          </cell>
          <cell r="E954" t="str">
            <v>(PMSP/SIURB - JUL 23)</v>
          </cell>
        </row>
        <row r="955">
          <cell r="A955">
            <v>90971</v>
          </cell>
          <cell r="B955" t="str">
            <v>LUMINÁRIA INDUSTRIAL - 1 LÂMPADA FLUORESCENTE 16W</v>
          </cell>
          <cell r="C955" t="str">
            <v>UN</v>
          </cell>
          <cell r="D955">
            <v>179.74</v>
          </cell>
          <cell r="E955" t="str">
            <v>(PMSP/SIURB - JUL 23)</v>
          </cell>
        </row>
        <row r="956">
          <cell r="A956">
            <v>90972</v>
          </cell>
          <cell r="B956" t="str">
            <v>LUMINÁRIA INDUSTRIAL - 2 LÂMPADAS FLUORESCENTES 16/20W</v>
          </cell>
          <cell r="C956" t="str">
            <v>UN</v>
          </cell>
          <cell r="D956">
            <v>218.64</v>
          </cell>
          <cell r="E956" t="str">
            <v>(PMSP/SIURB - JUL 23)</v>
          </cell>
        </row>
        <row r="957">
          <cell r="A957">
            <v>90974</v>
          </cell>
          <cell r="B957" t="str">
            <v>LUMINÁRIA INDUSTRIAL - 1 LÂMPADA FLUORESCENTE 32W</v>
          </cell>
          <cell r="C957" t="str">
            <v>UN</v>
          </cell>
          <cell r="D957">
            <v>264.06</v>
          </cell>
          <cell r="E957" t="str">
            <v>(PMSP/SIURB - JUL 23)</v>
          </cell>
        </row>
        <row r="958">
          <cell r="A958">
            <v>90975</v>
          </cell>
          <cell r="B958" t="str">
            <v>LUMINÁRIA INDUSTRIAL - 2 LÂMPADAS FLUORESCENTE 32/40W</v>
          </cell>
          <cell r="C958" t="str">
            <v>UN</v>
          </cell>
          <cell r="D958">
            <v>321.25</v>
          </cell>
          <cell r="E958" t="str">
            <v>(PMSP/SIURB - JUL 23)</v>
          </cell>
        </row>
        <row r="959">
          <cell r="A959">
            <v>90976</v>
          </cell>
          <cell r="B959" t="str">
            <v>LUMINÁRIA TIPO PLAFONIER BRANCA PARA LÂMPADA FLUORESCENTE 2X32W, COM DIFUSOR EM POLIESTIRENO TRANSPARENTE E SOQUETES (REF. COVISA)</v>
          </cell>
          <cell r="C959" t="str">
            <v>UN</v>
          </cell>
          <cell r="D959">
            <v>370.05</v>
          </cell>
          <cell r="E959" t="str">
            <v>(PMSP/SIURB - JUL 23)</v>
          </cell>
        </row>
        <row r="960">
          <cell r="A960">
            <v>90978</v>
          </cell>
          <cell r="B960" t="str">
            <v>LUMINÁRIA INDUSTRIAL CORPO EM CHAPA DE AÇO TRATADA, PINTADA E REFLETOR EM ALUMÍNIO ANODIZADO DE ALTO BRILHO - 1XT 28W</v>
          </cell>
          <cell r="C960" t="str">
            <v>UN</v>
          </cell>
          <cell r="D960">
            <v>260.39999999999998</v>
          </cell>
          <cell r="E960" t="str">
            <v>(PMSP/SIURB - JUL 23)</v>
          </cell>
        </row>
        <row r="961">
          <cell r="A961">
            <v>90979</v>
          </cell>
          <cell r="B961" t="str">
            <v>LUMINÁRIA INDUSTRIAL CORPO EM CHAPA DE AÇO TRATADA, PINTADA E REFLETOR EM ALUMÍNIO ANODIZADO DE ALTO BRILHO - 2XT 28W</v>
          </cell>
          <cell r="C961" t="str">
            <v>UN</v>
          </cell>
          <cell r="D961">
            <v>310.73</v>
          </cell>
          <cell r="E961" t="str">
            <v>(PMSP/SIURB - JUL 23)</v>
          </cell>
        </row>
        <row r="962">
          <cell r="A962">
            <v>90987</v>
          </cell>
          <cell r="B962" t="str">
            <v>LUMINÁRIA COMERCIAL DE SOBREPOR, COM CORPO, ALETAS PLANAS E TAMPA PORTA LÂMPADAS EM CHAPA DE AÇO TRATADO E PINTURA NA COR BRANCA, REFLETOR COM ACABAMENTO ESPECULAR DE ALTO BRILHO - 2 LÂMPADAS FLUORESCENTES 16/20W</v>
          </cell>
          <cell r="C962" t="str">
            <v>UN</v>
          </cell>
          <cell r="D962">
            <v>266.22000000000003</v>
          </cell>
          <cell r="E962" t="str">
            <v>(PMSP/SIURB - JUL 23)</v>
          </cell>
        </row>
        <row r="963">
          <cell r="A963">
            <v>90988</v>
          </cell>
          <cell r="B963" t="str">
            <v>LUMINÁRIA COMERCIAL DE SOBREPOR, COM CORPO, ALETAS PLANAS E TAMPA PORTA LÂMPADAS EM CHAPA DE AÇO TRATADA E PINTURA NA COR BRANCA, REFLETOR COM ACABAMENTO ESPECULAR DE ALTO BRILHO - 2 LÂMPADAS FLUORESCENTES 32/40W</v>
          </cell>
          <cell r="C963" t="str">
            <v>UN</v>
          </cell>
          <cell r="D963">
            <v>337.44</v>
          </cell>
          <cell r="E963" t="str">
            <v>(PMSP/SIURB - JUL 23)</v>
          </cell>
        </row>
        <row r="964">
          <cell r="A964">
            <v>90991</v>
          </cell>
          <cell r="B964" t="str">
            <v>LUMINÁRIA COMERCIAL - 1 LÂMPADA FLUORESCENTE 54W</v>
          </cell>
          <cell r="C964" t="str">
            <v>UN</v>
          </cell>
          <cell r="D964">
            <v>324.8</v>
          </cell>
          <cell r="E964" t="str">
            <v>(PMSP/SIURB - JUL 23)</v>
          </cell>
        </row>
        <row r="965">
          <cell r="A965">
            <v>90992</v>
          </cell>
          <cell r="B965" t="str">
            <v>LUMINÁRIA COMERCIAL - 2 LÂMPADAS FLUORESCENTES 54W</v>
          </cell>
          <cell r="C965" t="str">
            <v>UN</v>
          </cell>
          <cell r="D965">
            <v>430.5</v>
          </cell>
          <cell r="E965" t="str">
            <v>(PMSP/SIURB - JUL 23)</v>
          </cell>
        </row>
        <row r="966">
          <cell r="A966">
            <v>90993</v>
          </cell>
          <cell r="B966" t="str">
            <v>LUMINÁRIA COMERCIAL - 1 LÂMPADA FLUORESCENTE DE 14W</v>
          </cell>
          <cell r="C966" t="str">
            <v>UN</v>
          </cell>
          <cell r="D966">
            <v>275.75</v>
          </cell>
          <cell r="E966" t="str">
            <v>(PMSP/SIURB - JUL 23)</v>
          </cell>
        </row>
        <row r="967">
          <cell r="A967">
            <v>90994</v>
          </cell>
          <cell r="B967" t="str">
            <v>LUMINÁRIA COMERCIAL - 1 LÂMPADA FLUORESCENTE DE 28W</v>
          </cell>
          <cell r="C967" t="str">
            <v>UN</v>
          </cell>
          <cell r="D967">
            <v>294.58</v>
          </cell>
          <cell r="E967" t="str">
            <v>(PMSP/SIURB - JUL 23)</v>
          </cell>
        </row>
        <row r="968">
          <cell r="A968">
            <v>90995</v>
          </cell>
          <cell r="B968" t="str">
            <v>LUMINÁRIA COMERCIAL - 2 LÂMPADAS FLUORESCENTES 14W</v>
          </cell>
          <cell r="C968" t="str">
            <v>UN</v>
          </cell>
          <cell r="D968">
            <v>298.82</v>
          </cell>
          <cell r="E968" t="str">
            <v>(PMSP/SIURB - JUL 23)</v>
          </cell>
        </row>
        <row r="969">
          <cell r="A969">
            <v>90996</v>
          </cell>
          <cell r="B969" t="str">
            <v>LUMINÁRIA COMERCIAL - 2 LÂMPADAS FLUORESCENTES 28W</v>
          </cell>
          <cell r="C969" t="str">
            <v>UN</v>
          </cell>
          <cell r="D969">
            <v>383.24</v>
          </cell>
          <cell r="E969" t="str">
            <v>(PMSP/SIURB - JUL 23)</v>
          </cell>
        </row>
        <row r="970">
          <cell r="A970">
            <v>91000</v>
          </cell>
          <cell r="B970" t="str">
            <v>EQUIPAMENTOS DE EMERGÊNCIA E SEGURANÇA</v>
          </cell>
          <cell r="C970" t="str">
            <v>.</v>
          </cell>
          <cell r="D970" t="str">
            <v>.</v>
          </cell>
        </row>
        <row r="971">
          <cell r="A971">
            <v>91023</v>
          </cell>
          <cell r="B971" t="str">
            <v>LUMINÁRIA DE EMERGÊNCIA AUTÔNOMA COM LÂMPADA FLUORESCENTE 15W</v>
          </cell>
          <cell r="C971" t="str">
            <v>UN</v>
          </cell>
          <cell r="D971">
            <v>244.91</v>
          </cell>
          <cell r="E971" t="str">
            <v>(PMSP/SIURB - JUL 23)</v>
          </cell>
        </row>
        <row r="972">
          <cell r="A972">
            <v>91024</v>
          </cell>
          <cell r="B972" t="str">
            <v>LUMINÁRIA DE EMERGÊNCIA AUTÔNOMA COM 2 PROJETORES 55W/12VCC</v>
          </cell>
          <cell r="C972" t="str">
            <v>UN</v>
          </cell>
          <cell r="D972">
            <v>701.46</v>
          </cell>
          <cell r="E972" t="str">
            <v>(PMSP/SIURB - JUL 23)</v>
          </cell>
        </row>
        <row r="973">
          <cell r="A973">
            <v>91027</v>
          </cell>
          <cell r="B973" t="str">
            <v>LUMINÁRIA DE EMERGÊNCIA AUTÔNOMA COM LÂMPADA FLUORESCENTE 9W</v>
          </cell>
          <cell r="C973" t="str">
            <v>UN</v>
          </cell>
          <cell r="D973">
            <v>292.07</v>
          </cell>
          <cell r="E973" t="str">
            <v>(PMSP/SIURB - JUL 23)</v>
          </cell>
        </row>
        <row r="974">
          <cell r="A974">
            <v>91028</v>
          </cell>
          <cell r="B974" t="str">
            <v>LUMINÁRIA DE EMERGÊNCIA AUTÔNOMA COM 30 LEDS - 2W - AUTONOMIA MIN. 3H - COMPLETA</v>
          </cell>
          <cell r="C974" t="str">
            <v>UN</v>
          </cell>
          <cell r="D974">
            <v>92.17</v>
          </cell>
          <cell r="E974" t="str">
            <v>(PMSP/SIURB - JUL 23)</v>
          </cell>
        </row>
        <row r="975">
          <cell r="A975">
            <v>91031</v>
          </cell>
          <cell r="B975" t="str">
            <v>BATERIA AUTOMOTIVA SELADA SEM COMPLEMENTAÇÃO DE NÍVEL 40AH-12V</v>
          </cell>
          <cell r="C975" t="str">
            <v>UN</v>
          </cell>
          <cell r="D975">
            <v>486.8</v>
          </cell>
          <cell r="E975" t="str">
            <v>(PMSP/SIURB - JUL 23)</v>
          </cell>
        </row>
        <row r="976">
          <cell r="A976">
            <v>91050</v>
          </cell>
          <cell r="B976" t="str">
            <v>CENTRAL DE ALARME DE INCÊNDIO ATÉ 12 LAÇOS</v>
          </cell>
          <cell r="C976" t="str">
            <v>UN</v>
          </cell>
          <cell r="D976">
            <v>1166.5</v>
          </cell>
          <cell r="E976" t="str">
            <v>(PMSP/SIURB - JUL 23)</v>
          </cell>
        </row>
        <row r="977">
          <cell r="A977">
            <v>91053</v>
          </cell>
          <cell r="B977" t="str">
            <v>CENTRAL DE ALARME DE INCÊNDIO ATÉ 24 LAÇOS</v>
          </cell>
          <cell r="C977" t="str">
            <v>UN</v>
          </cell>
          <cell r="D977">
            <v>1623.38</v>
          </cell>
          <cell r="E977" t="str">
            <v>(PMSP/SIURB - JUL 23)</v>
          </cell>
        </row>
        <row r="978">
          <cell r="A978">
            <v>91054</v>
          </cell>
          <cell r="B978" t="str">
            <v>ACIONADOR LIGA-DESLIGA PARA BOMBA COM MARTELO QUEBRA VIDRO</v>
          </cell>
          <cell r="C978" t="str">
            <v>UN</v>
          </cell>
          <cell r="D978">
            <v>181.95</v>
          </cell>
          <cell r="E978" t="str">
            <v>(PMSP/SIURB - JUL 23)</v>
          </cell>
        </row>
        <row r="979">
          <cell r="A979">
            <v>91055</v>
          </cell>
          <cell r="B979" t="str">
            <v>ACIONADOR MANUAL TIPO "QUEBRE O VIDRO"</v>
          </cell>
          <cell r="C979" t="str">
            <v>UN</v>
          </cell>
          <cell r="D979">
            <v>97.03</v>
          </cell>
          <cell r="E979" t="str">
            <v>(PMSP/SIURB - JUL 23)</v>
          </cell>
        </row>
        <row r="980">
          <cell r="A980">
            <v>91058</v>
          </cell>
          <cell r="B980" t="str">
            <v>CAMPAINHA DE TIMBRE (SINO) 24V-95DB</v>
          </cell>
          <cell r="C980" t="str">
            <v>UN</v>
          </cell>
          <cell r="D980">
            <v>157.12</v>
          </cell>
          <cell r="E980" t="str">
            <v>(PMSP/SIURB - JUL 23)</v>
          </cell>
        </row>
        <row r="981">
          <cell r="A981">
            <v>91062</v>
          </cell>
          <cell r="B981" t="str">
            <v>SIRENE ELETRÔNICA SOM AGUDO ONDULANTE 24V-100 À 120DB, COM FLASH</v>
          </cell>
          <cell r="C981" t="str">
            <v>UN</v>
          </cell>
          <cell r="D981">
            <v>119.01</v>
          </cell>
          <cell r="E981" t="str">
            <v>(PMSP/SIURB - JUL 23)</v>
          </cell>
        </row>
        <row r="982">
          <cell r="A982">
            <v>91063</v>
          </cell>
          <cell r="B982" t="str">
            <v>SIRENE ELETRÔNICA BITONAL 24V-100 À 120DB, COM FLASH</v>
          </cell>
          <cell r="C982" t="str">
            <v>UN</v>
          </cell>
          <cell r="D982">
            <v>167.97</v>
          </cell>
          <cell r="E982" t="str">
            <v>(PMSP/SIURB - JUL 23)</v>
          </cell>
        </row>
        <row r="983">
          <cell r="A983">
            <v>91066</v>
          </cell>
          <cell r="B983" t="str">
            <v>DETECTOR ÓPTICO DE FUMAÇA PARA SISTEMAS ENDEREÇÁVEIS</v>
          </cell>
          <cell r="C983" t="str">
            <v>UN</v>
          </cell>
          <cell r="D983">
            <v>210.83</v>
          </cell>
          <cell r="E983" t="str">
            <v>(PMSP/SIURB - JUL 23)</v>
          </cell>
        </row>
        <row r="984">
          <cell r="A984">
            <v>91071</v>
          </cell>
          <cell r="B984" t="str">
            <v>DETECTOR DE PRESENÇA TIPO INFRAVERMELHO PASSIVO - 110VCA</v>
          </cell>
          <cell r="C984" t="str">
            <v>UN</v>
          </cell>
          <cell r="D984">
            <v>77.38</v>
          </cell>
          <cell r="E984" t="str">
            <v>(PMSP/SIURB - JUL 23)</v>
          </cell>
        </row>
        <row r="985">
          <cell r="A985">
            <v>91074</v>
          </cell>
          <cell r="B985" t="str">
            <v>NO-BREAK TRIFÁSICO - 15 KVA - AUTONOMIA DE 15MIN.</v>
          </cell>
          <cell r="C985" t="str">
            <v>UN</v>
          </cell>
          <cell r="D985">
            <v>45953.79</v>
          </cell>
          <cell r="E985" t="str">
            <v>(PMSP/SIURB - JUL 23)</v>
          </cell>
        </row>
        <row r="986">
          <cell r="A986">
            <v>91075</v>
          </cell>
          <cell r="B986" t="str">
            <v>NO BREAK BIFÁSICO 10 KVA - AUTONOMIA DE 15 MINUTOS</v>
          </cell>
          <cell r="C986" t="str">
            <v>UN</v>
          </cell>
          <cell r="D986">
            <v>23572.33</v>
          </cell>
          <cell r="E986" t="str">
            <v>(PMSP/SIURB - JUL 23)</v>
          </cell>
        </row>
        <row r="987">
          <cell r="A987">
            <v>91077</v>
          </cell>
          <cell r="B987" t="str">
            <v>ESTABILIZADOR ELETRÔNICO TRIFÁSICO - 15KVA</v>
          </cell>
          <cell r="C987" t="str">
            <v>UN</v>
          </cell>
          <cell r="D987">
            <v>21823.38</v>
          </cell>
          <cell r="E987" t="str">
            <v>(PMSP/SIURB - JUL 23)</v>
          </cell>
        </row>
        <row r="988">
          <cell r="A988">
            <v>91085</v>
          </cell>
          <cell r="B988" t="str">
            <v>GRUPO GERADOR 110KVA EXCITAÇÃO BRUSHLESS C/ QUADRO TRANSF. AUTOMÁTICA</v>
          </cell>
          <cell r="C988" t="str">
            <v>UN</v>
          </cell>
          <cell r="D988">
            <v>113754.38</v>
          </cell>
          <cell r="E988" t="str">
            <v>(PMSP/SIURB - JUL 23)</v>
          </cell>
        </row>
        <row r="989">
          <cell r="A989">
            <v>91086</v>
          </cell>
          <cell r="B989" t="str">
            <v>GRUPO GERADOR 150KVA EXCITAÇÃO BRUSHLESS C/ QUADRO TRANSF. AUTOMÁTICA</v>
          </cell>
          <cell r="C989" t="str">
            <v>UN</v>
          </cell>
          <cell r="D989">
            <v>120569.67</v>
          </cell>
          <cell r="E989" t="str">
            <v>(PMSP/SIURB - JUL 23)</v>
          </cell>
        </row>
        <row r="990">
          <cell r="A990">
            <v>91089</v>
          </cell>
          <cell r="B990" t="str">
            <v>GRUPO GERADOR 275KVA EXCITAÇÃO BRUSHLESS C/ QUADRO TRANSF. AUTOMÁTICA</v>
          </cell>
          <cell r="C990" t="str">
            <v>UN</v>
          </cell>
          <cell r="D990">
            <v>203793.89</v>
          </cell>
          <cell r="E990" t="str">
            <v>(PMSP/SIURB - JUL 23)</v>
          </cell>
        </row>
        <row r="991">
          <cell r="A991">
            <v>91100</v>
          </cell>
          <cell r="B991" t="str">
            <v>PÁRA-RAIOS</v>
          </cell>
          <cell r="C991" t="str">
            <v>.</v>
          </cell>
          <cell r="D991" t="str">
            <v>.</v>
          </cell>
        </row>
        <row r="992">
          <cell r="A992">
            <v>91105</v>
          </cell>
          <cell r="B992" t="str">
            <v>PÁRA-RAIOS TIPO "FRANKLIN", EXCLUSIVE DESCIDA E ATERRAMENTO</v>
          </cell>
          <cell r="C992" t="str">
            <v>UN</v>
          </cell>
          <cell r="D992">
            <v>831.15</v>
          </cell>
          <cell r="E992" t="str">
            <v>(PMSP/SIURB - JUL 23)</v>
          </cell>
        </row>
        <row r="993">
          <cell r="A993">
            <v>91114</v>
          </cell>
          <cell r="B993" t="str">
            <v>CAIXA DE INSPEÇÃO DE ATERRAMENTO TIPO EMBUTIR COM TAMPA E ALÇA</v>
          </cell>
          <cell r="C993" t="str">
            <v>UN</v>
          </cell>
          <cell r="D993">
            <v>161</v>
          </cell>
          <cell r="E993" t="str">
            <v>(PMSP/SIURB - JUL 23)</v>
          </cell>
        </row>
        <row r="994">
          <cell r="A994">
            <v>91115</v>
          </cell>
          <cell r="B994" t="str">
            <v>CAIXA DE INSPEÇÃO DE ATERRAMENTO TIPO SUSPENSA EM PVC OU POLIPROPILENO</v>
          </cell>
          <cell r="C994" t="str">
            <v>UN</v>
          </cell>
          <cell r="D994">
            <v>98.42</v>
          </cell>
          <cell r="E994" t="str">
            <v>(PMSP/SIURB - JUL 23)</v>
          </cell>
        </row>
        <row r="995">
          <cell r="A995">
            <v>91117</v>
          </cell>
          <cell r="B995" t="str">
            <v>LUZ DE OBSTÁCULO SIMPLES COM FOTOCELULA SOLAR</v>
          </cell>
          <cell r="C995" t="str">
            <v>UN</v>
          </cell>
          <cell r="D995">
            <v>209.08</v>
          </cell>
          <cell r="E995" t="str">
            <v>(PMSP/SIURB - JUL 23)</v>
          </cell>
        </row>
        <row r="996">
          <cell r="A996">
            <v>91118</v>
          </cell>
          <cell r="B996" t="str">
            <v>LUZ DE OBSTÁCULO DUPLA COM FOTOCELULA SOLAR</v>
          </cell>
          <cell r="C996" t="str">
            <v>UN</v>
          </cell>
          <cell r="D996">
            <v>272.91000000000003</v>
          </cell>
          <cell r="E996" t="str">
            <v>(PMSP/SIURB - JUL 23)</v>
          </cell>
        </row>
        <row r="997">
          <cell r="A997">
            <v>91140</v>
          </cell>
          <cell r="B997" t="str">
            <v>CONDUTOR EM AÇO CA - 25 - 1/2" P/ PARA-RAIO</v>
          </cell>
          <cell r="C997" t="str">
            <v>M</v>
          </cell>
          <cell r="D997">
            <v>15.39</v>
          </cell>
          <cell r="E997" t="str">
            <v>(PMSP/SIURB - JUL 23)</v>
          </cell>
        </row>
        <row r="998">
          <cell r="A998">
            <v>91150</v>
          </cell>
          <cell r="B998" t="str">
            <v>HASTE DE AÇO GALVANIZADO, INCLUSIVE BASE E ESTAIS - 2"/3M</v>
          </cell>
          <cell r="C998" t="str">
            <v>UN</v>
          </cell>
          <cell r="D998">
            <v>704.57</v>
          </cell>
          <cell r="E998" t="str">
            <v>(PMSP/SIURB - JUL 23)</v>
          </cell>
        </row>
        <row r="999">
          <cell r="A999">
            <v>91151</v>
          </cell>
          <cell r="B999" t="str">
            <v>CORDOALHA DE COBRE NÚ, INCLUSIVE ISOLADORES - 16,00MM2</v>
          </cell>
          <cell r="C999" t="str">
            <v>M</v>
          </cell>
          <cell r="D999">
            <v>53.78</v>
          </cell>
          <cell r="E999" t="str">
            <v>(PMSP/SIURB - JUL 23)</v>
          </cell>
        </row>
        <row r="1000">
          <cell r="A1000">
            <v>91153</v>
          </cell>
          <cell r="B1000" t="str">
            <v>CORDOALHA DE COBRE NÚ, INCLUSIVE ISOLADORES - 35,00MM2</v>
          </cell>
          <cell r="C1000" t="str">
            <v>M</v>
          </cell>
          <cell r="D1000">
            <v>70.739999999999995</v>
          </cell>
          <cell r="E1000" t="str">
            <v>(PMSP/SIURB - JUL 23)</v>
          </cell>
        </row>
        <row r="1001">
          <cell r="A1001">
            <v>91154</v>
          </cell>
          <cell r="B1001" t="str">
            <v>CORDOALHA DE COBRE NÚ, INCLUSIVE ISOLADORES - 50,00MM2</v>
          </cell>
          <cell r="C1001" t="str">
            <v>M</v>
          </cell>
          <cell r="D1001">
            <v>87.97</v>
          </cell>
          <cell r="E1001" t="str">
            <v>(PMSP/SIURB - JUL 23)</v>
          </cell>
        </row>
        <row r="1002">
          <cell r="A1002">
            <v>91161</v>
          </cell>
          <cell r="B1002" t="str">
            <v>TUBO DE PVC PARA PROTEÇÃO DE CORDOALHA - 2"X3M</v>
          </cell>
          <cell r="C1002" t="str">
            <v>UN</v>
          </cell>
          <cell r="D1002">
            <v>106.48</v>
          </cell>
          <cell r="E1002" t="str">
            <v>(PMSP/SIURB - JUL 23)</v>
          </cell>
        </row>
        <row r="1003">
          <cell r="A1003">
            <v>91190</v>
          </cell>
          <cell r="B1003" t="str">
            <v>TOMADA DE TERRA COMPLETA</v>
          </cell>
          <cell r="C1003" t="str">
            <v>UN</v>
          </cell>
          <cell r="D1003">
            <v>1241.1300000000001</v>
          </cell>
          <cell r="E1003" t="str">
            <v>(PMSP/SIURB - JUL 23)</v>
          </cell>
        </row>
        <row r="1004">
          <cell r="A1004">
            <v>91191</v>
          </cell>
          <cell r="B1004" t="str">
            <v>TOMADA DE TERRA COMPLETA PARA 1 HASTE</v>
          </cell>
          <cell r="C1004" t="str">
            <v>UN</v>
          </cell>
          <cell r="D1004">
            <v>449.35</v>
          </cell>
          <cell r="E1004" t="str">
            <v>(PMSP/SIURB - JUL 23)</v>
          </cell>
        </row>
        <row r="1005">
          <cell r="A1005">
            <v>91194</v>
          </cell>
          <cell r="B1005" t="str">
            <v>BARRA CHATA DE ALUMÍNIO TIPO FITA 1/4" X 3/4"</v>
          </cell>
          <cell r="C1005" t="str">
            <v>M</v>
          </cell>
          <cell r="D1005">
            <v>33.9</v>
          </cell>
          <cell r="E1005" t="str">
            <v>(PMSP/SIURB - JUL 23)</v>
          </cell>
        </row>
        <row r="1006">
          <cell r="A1006">
            <v>91195</v>
          </cell>
          <cell r="B1006" t="str">
            <v>BARRA CHATA DE ALUMÍNIO TIPO FITA 1/8" X 7/8"</v>
          </cell>
          <cell r="C1006" t="str">
            <v>M</v>
          </cell>
          <cell r="D1006">
            <v>26.45</v>
          </cell>
          <cell r="E1006" t="str">
            <v>(PMSP/SIURB - JUL 23)</v>
          </cell>
        </row>
        <row r="1007">
          <cell r="A1007">
            <v>91200</v>
          </cell>
          <cell r="B1007" t="str">
            <v>DIVERSOS</v>
          </cell>
          <cell r="C1007" t="str">
            <v>.</v>
          </cell>
          <cell r="D1007" t="str">
            <v>.</v>
          </cell>
        </row>
        <row r="1008">
          <cell r="A1008">
            <v>91250</v>
          </cell>
          <cell r="B1008" t="str">
            <v>QUADRO COMANDO PARA CONJUNTO MOTOR-BOMBA, MONOFÁSICO - ATÉ 5HP</v>
          </cell>
          <cell r="C1008" t="str">
            <v>UN</v>
          </cell>
          <cell r="D1008">
            <v>2531.41</v>
          </cell>
          <cell r="E1008" t="str">
            <v>(PMSP/SIURB - JUL 23)</v>
          </cell>
        </row>
        <row r="1009">
          <cell r="A1009">
            <v>91251</v>
          </cell>
          <cell r="B1009" t="str">
            <v>QUADRO COMANDO PARA CONJUNTO MOTOR-BOMBA, TRIFÁSICO - ATÉ 5HP</v>
          </cell>
          <cell r="C1009" t="str">
            <v>UN</v>
          </cell>
          <cell r="D1009">
            <v>2579.77</v>
          </cell>
          <cell r="E1009" t="str">
            <v>(PMSP/SIURB - JUL 23)</v>
          </cell>
        </row>
        <row r="1010">
          <cell r="A1010">
            <v>91252</v>
          </cell>
          <cell r="B1010" t="str">
            <v>QUADRO DE ÁGUA DE REUSO</v>
          </cell>
          <cell r="C1010" t="str">
            <v>UN</v>
          </cell>
          <cell r="D1010">
            <v>3002.12</v>
          </cell>
          <cell r="E1010" t="str">
            <v>(PMSP/SIURB - JUL 23)</v>
          </cell>
        </row>
        <row r="1011">
          <cell r="A1011">
            <v>91253</v>
          </cell>
          <cell r="B1011" t="str">
            <v>QUADRO DE BOMBA DE INCÊNDIO</v>
          </cell>
          <cell r="C1011" t="str">
            <v>UN</v>
          </cell>
          <cell r="D1011">
            <v>1724</v>
          </cell>
          <cell r="E1011" t="str">
            <v>(PMSP/SIURB - JUL 23)</v>
          </cell>
        </row>
        <row r="1012">
          <cell r="A1012">
            <v>91254</v>
          </cell>
          <cell r="B1012" t="str">
            <v>QUADRO DE BOMBA DE RECALQUE</v>
          </cell>
          <cell r="C1012" t="str">
            <v>UN</v>
          </cell>
          <cell r="D1012">
            <v>4394.37</v>
          </cell>
          <cell r="E1012" t="str">
            <v>(PMSP/SIURB - JUL 23)</v>
          </cell>
        </row>
        <row r="1013">
          <cell r="A1013">
            <v>91300</v>
          </cell>
          <cell r="B1013" t="str">
            <v>ELETROFERRAGENS</v>
          </cell>
          <cell r="C1013" t="str">
            <v>.</v>
          </cell>
          <cell r="D1013" t="str">
            <v>.</v>
          </cell>
        </row>
        <row r="1014">
          <cell r="A1014">
            <v>91305</v>
          </cell>
          <cell r="B1014" t="str">
            <v>PERFILADO LISO CHAPA 14-GE-MED. 19X38MM COM TAMPA E INSTALAÇÃO</v>
          </cell>
          <cell r="C1014" t="str">
            <v>M</v>
          </cell>
          <cell r="D1014">
            <v>81.260000000000005</v>
          </cell>
          <cell r="E1014" t="str">
            <v>(PMSP/SIURB - JUL 23)</v>
          </cell>
        </row>
        <row r="1015">
          <cell r="A1015">
            <v>91307</v>
          </cell>
          <cell r="B1015" t="str">
            <v>PERFILADO LISO CHAPA 14-GE-MED. 38X38MM COM TAMPA E INSTALAÇÃO</v>
          </cell>
          <cell r="C1015" t="str">
            <v>M</v>
          </cell>
          <cell r="D1015">
            <v>93.1</v>
          </cell>
          <cell r="E1015" t="str">
            <v>(PMSP/SIURB - JUL 23)</v>
          </cell>
        </row>
        <row r="1016">
          <cell r="A1016">
            <v>91308</v>
          </cell>
          <cell r="B1016" t="str">
            <v>PERFILADO LISO CHAPA 14-GE-MED. 38X76MM COM TAMPA E INSTALAÇÃO.</v>
          </cell>
          <cell r="C1016" t="str">
            <v>M</v>
          </cell>
          <cell r="D1016">
            <v>110.79</v>
          </cell>
          <cell r="E1016" t="str">
            <v>(PMSP/SIURB - JUL 23)</v>
          </cell>
        </row>
        <row r="1017">
          <cell r="A1017">
            <v>91311</v>
          </cell>
          <cell r="B1017" t="str">
            <v>PERFILADO PERFURADO CHAPA 14-GE-MED. 19X38MM COM TAMPA E INSTALAÇÃO</v>
          </cell>
          <cell r="C1017" t="str">
            <v>M</v>
          </cell>
          <cell r="D1017">
            <v>80.62</v>
          </cell>
          <cell r="E1017" t="str">
            <v>(PMSP/SIURB - JUL 23)</v>
          </cell>
        </row>
        <row r="1018">
          <cell r="A1018">
            <v>91313</v>
          </cell>
          <cell r="B1018" t="str">
            <v>PERFILADO PERFURADO CHAPA 14-GE-MED. 38X38MM COM TAMPA E INSTALAÇÃO</v>
          </cell>
          <cell r="C1018" t="str">
            <v>M</v>
          </cell>
          <cell r="D1018">
            <v>93.29</v>
          </cell>
          <cell r="E1018" t="str">
            <v>(PMSP/SIURB - JUL 23)</v>
          </cell>
        </row>
        <row r="1019">
          <cell r="A1019">
            <v>91314</v>
          </cell>
          <cell r="B1019" t="str">
            <v>PERFILADO PERFURADO CHAPA 14-GE-MED. 38X76MM COM TAMPA E INSTALAÇÃO</v>
          </cell>
          <cell r="C1019" t="str">
            <v>M</v>
          </cell>
          <cell r="D1019">
            <v>128.21</v>
          </cell>
          <cell r="E1019" t="str">
            <v>(PMSP/SIURB - JUL 23)</v>
          </cell>
        </row>
        <row r="1020">
          <cell r="A1020">
            <v>91321</v>
          </cell>
          <cell r="B1020" t="str">
            <v>ELETROCALHA LISA GALVANIZADA ELETROLÍTICA CHAPA 14 - 100X50MM  COM TAMPA E INSTALAÇÃO</v>
          </cell>
          <cell r="C1020" t="str">
            <v>M</v>
          </cell>
          <cell r="D1020">
            <v>137.27000000000001</v>
          </cell>
          <cell r="E1020" t="str">
            <v>(PMSP/SIURB - JUL 23)</v>
          </cell>
        </row>
        <row r="1021">
          <cell r="A1021">
            <v>91322</v>
          </cell>
          <cell r="B1021" t="str">
            <v>ELETROCALHA LISA GALVANIZADA ELETROLÍTICA CHAPA 14 - 125X50MM  COM TAMPA E INSTALAÇÃO</v>
          </cell>
          <cell r="C1021" t="str">
            <v>M</v>
          </cell>
          <cell r="D1021">
            <v>153.33000000000001</v>
          </cell>
          <cell r="E1021" t="str">
            <v>(PMSP/SIURB - JUL 23)</v>
          </cell>
        </row>
        <row r="1022">
          <cell r="A1022">
            <v>91323</v>
          </cell>
          <cell r="B1022" t="str">
            <v>ELETROCALHA LISA GALVANIZADA ELETROLÍTICA CHAPA 14 - 150X50MM  COM TAMPA E INSTALAÇÃO</v>
          </cell>
          <cell r="C1022" t="str">
            <v>M</v>
          </cell>
          <cell r="D1022">
            <v>171.53</v>
          </cell>
          <cell r="E1022" t="str">
            <v>(PMSP/SIURB - JUL 23)</v>
          </cell>
        </row>
        <row r="1023">
          <cell r="A1023">
            <v>91324</v>
          </cell>
          <cell r="B1023" t="str">
            <v>ELETROCALHA LISA GALV. ELETROLÍTICA CHAPA 14 - 175X50MM C/ TAMPA E INST.</v>
          </cell>
          <cell r="C1023" t="str">
            <v>M</v>
          </cell>
          <cell r="D1023">
            <v>187.32</v>
          </cell>
          <cell r="E1023" t="str">
            <v>(PMSP/SIURB - JUL 23)</v>
          </cell>
        </row>
        <row r="1024">
          <cell r="A1024">
            <v>91325</v>
          </cell>
          <cell r="B1024" t="str">
            <v>ELETROCALHA LISA GALVANIZADA ELETROLÍTICA CHAPA 14 - 200X50MM  COM TAMPA E INSTALAÇÃO</v>
          </cell>
          <cell r="C1024" t="str">
            <v>M</v>
          </cell>
          <cell r="D1024">
            <v>203.75</v>
          </cell>
          <cell r="E1024" t="str">
            <v>(PMSP/SIURB - JUL 23)</v>
          </cell>
        </row>
        <row r="1025">
          <cell r="A1025">
            <v>91326</v>
          </cell>
          <cell r="B1025" t="str">
            <v>ELETROCALHA LISA GALV. ELETROL. CHAPA 14 - 250X50MM C/ TAMPA E INST.</v>
          </cell>
          <cell r="C1025" t="str">
            <v>M</v>
          </cell>
          <cell r="D1025">
            <v>234.1</v>
          </cell>
          <cell r="E1025" t="str">
            <v>(PMSP/SIURB - JUL 23)</v>
          </cell>
        </row>
        <row r="1026">
          <cell r="A1026">
            <v>91327</v>
          </cell>
          <cell r="B1026" t="str">
            <v>ELETROCALHA LISA GALVANIZADA ELETROLÍTICA CHAPA 14 - 300X50MM  COM TAMPA E INSTALAÇÃO</v>
          </cell>
          <cell r="C1026" t="str">
            <v>M</v>
          </cell>
          <cell r="D1026">
            <v>255.44</v>
          </cell>
          <cell r="E1026" t="str">
            <v>(PMSP/SIURB - JUL 23)</v>
          </cell>
        </row>
        <row r="1027">
          <cell r="A1027">
            <v>91331</v>
          </cell>
          <cell r="B1027" t="str">
            <v>ELETROCALHA LISA GALV. ELETROL. CHAPA 14 - 150X100MM C/ TAMPA E INST.</v>
          </cell>
          <cell r="C1027" t="str">
            <v>M</v>
          </cell>
          <cell r="D1027">
            <v>225.81</v>
          </cell>
          <cell r="E1027" t="str">
            <v>(PMSP/SIURB - JUL 23)</v>
          </cell>
        </row>
        <row r="1028">
          <cell r="A1028">
            <v>91332</v>
          </cell>
          <cell r="B1028" t="str">
            <v>ELETROCALHA LISA GALVANIZADA ELETROLÍTICA CHAPA 14 - 200X100MM COM TAMPA E INSTALAÇÃO</v>
          </cell>
          <cell r="C1028" t="str">
            <v>M</v>
          </cell>
          <cell r="D1028">
            <v>247.25</v>
          </cell>
          <cell r="E1028" t="str">
            <v>(PMSP/SIURB - JUL 23)</v>
          </cell>
        </row>
        <row r="1029">
          <cell r="A1029">
            <v>91333</v>
          </cell>
          <cell r="B1029" t="str">
            <v>ELETROCALHA LISA GALV. ELETROL. CHAPA 14 - 250X100MM C/ TAMPA E INST.</v>
          </cell>
          <cell r="C1029" t="str">
            <v>M</v>
          </cell>
          <cell r="D1029">
            <v>282.61</v>
          </cell>
          <cell r="E1029" t="str">
            <v>(PMSP/SIURB - JUL 23)</v>
          </cell>
        </row>
        <row r="1030">
          <cell r="A1030">
            <v>91334</v>
          </cell>
          <cell r="B1030" t="str">
            <v>ELETROCALHA LISA GALVANIZADA ELETROLÍTICA CHAPA 14 - 300X100MM COM TAMPA E INSTALAÇÃO</v>
          </cell>
          <cell r="C1030" t="str">
            <v>M</v>
          </cell>
          <cell r="D1030">
            <v>309.54000000000002</v>
          </cell>
          <cell r="E1030" t="str">
            <v>(PMSP/SIURB - JUL 23)</v>
          </cell>
        </row>
        <row r="1031">
          <cell r="A1031">
            <v>91335</v>
          </cell>
          <cell r="B1031" t="str">
            <v>ELETROCALHA LISA GALV. ELETROL. CHAPA 14 - 400X100MM C/ TAMPA E INST.</v>
          </cell>
          <cell r="C1031" t="str">
            <v>M</v>
          </cell>
          <cell r="D1031">
            <v>363.21</v>
          </cell>
          <cell r="E1031" t="str">
            <v>(PMSP/SIURB - JUL 23)</v>
          </cell>
        </row>
        <row r="1032">
          <cell r="A1032">
            <v>91338</v>
          </cell>
          <cell r="B1032" t="str">
            <v>ELETROCALHA PERF. GALV. ELETROL. CHAPA 14 - 100X50MM C/ TAMPA E INST.</v>
          </cell>
          <cell r="C1032" t="str">
            <v>M</v>
          </cell>
          <cell r="D1032">
            <v>149.97999999999999</v>
          </cell>
          <cell r="E1032" t="str">
            <v>(PMSP/SIURB - JUL 23)</v>
          </cell>
        </row>
        <row r="1033">
          <cell r="A1033">
            <v>91339</v>
          </cell>
          <cell r="B1033" t="str">
            <v>ELETROCALHA PERF. GALV. ELETROL. CHAPA 14 - 125X50MM C/ TAMPA E INST.</v>
          </cell>
          <cell r="C1033" t="str">
            <v>M</v>
          </cell>
          <cell r="D1033">
            <v>167.94</v>
          </cell>
          <cell r="E1033" t="str">
            <v>(PMSP/SIURB - JUL 23)</v>
          </cell>
        </row>
        <row r="1034">
          <cell r="A1034">
            <v>91340</v>
          </cell>
          <cell r="B1034" t="str">
            <v>ELETROCALHA PERF. GALV. ELETROL. CHAPA 14 - 150X50MM C/ TAMPA E INST.</v>
          </cell>
          <cell r="C1034" t="str">
            <v>M</v>
          </cell>
          <cell r="D1034">
            <v>195.95</v>
          </cell>
          <cell r="E1034" t="str">
            <v>(PMSP/SIURB - JUL 23)</v>
          </cell>
        </row>
        <row r="1035">
          <cell r="A1035">
            <v>91341</v>
          </cell>
          <cell r="B1035" t="str">
            <v>ELETROCALHA PERF. GALV. ELETROL. CHAPA 14 - 175X50MM C/ TAMPA E INST.</v>
          </cell>
          <cell r="C1035" t="str">
            <v>M</v>
          </cell>
          <cell r="D1035">
            <v>209.19</v>
          </cell>
          <cell r="E1035" t="str">
            <v>(PMSP/SIURB - JUL 23)</v>
          </cell>
        </row>
        <row r="1036">
          <cell r="A1036">
            <v>91342</v>
          </cell>
          <cell r="B1036" t="str">
            <v>ELETROCALHA PERF. GALV. ELETROL. CHAPA 14 - 200X50MM C/ TAMPA E INST.</v>
          </cell>
          <cell r="C1036" t="str">
            <v>M</v>
          </cell>
          <cell r="D1036">
            <v>232.65</v>
          </cell>
          <cell r="E1036" t="str">
            <v>(PMSP/SIURB - JUL 23)</v>
          </cell>
        </row>
        <row r="1037">
          <cell r="A1037">
            <v>91343</v>
          </cell>
          <cell r="B1037" t="str">
            <v>ELETROCALHA PERF. GALV. ELETROL. CHAPA 14 - 250X50MM C/ TAMPA E INST.</v>
          </cell>
          <cell r="C1037" t="str">
            <v>M</v>
          </cell>
          <cell r="D1037">
            <v>263.81</v>
          </cell>
          <cell r="E1037" t="str">
            <v>(PMSP/SIURB - JUL 23)</v>
          </cell>
        </row>
        <row r="1038">
          <cell r="A1038">
            <v>91344</v>
          </cell>
          <cell r="B1038" t="str">
            <v>ELETROCALHA PERF. GALV. ELETROL. CHAPA 14 - 300X50MM C/ TAMPA E INST.</v>
          </cell>
          <cell r="C1038" t="str">
            <v>M</v>
          </cell>
          <cell r="D1038">
            <v>291.85000000000002</v>
          </cell>
          <cell r="E1038" t="str">
            <v>(PMSP/SIURB - JUL 23)</v>
          </cell>
        </row>
        <row r="1039">
          <cell r="A1039">
            <v>91346</v>
          </cell>
          <cell r="B1039" t="str">
            <v>ELETROCALHA PERF. GALV. ELETROL. CHAPA 14 - 150X100MM C/ TAMPA E INST.</v>
          </cell>
          <cell r="C1039" t="str">
            <v>M</v>
          </cell>
          <cell r="D1039">
            <v>255.27</v>
          </cell>
          <cell r="E1039" t="str">
            <v>(PMSP/SIURB - JUL 23)</v>
          </cell>
        </row>
        <row r="1040">
          <cell r="A1040">
            <v>91347</v>
          </cell>
          <cell r="B1040" t="str">
            <v>ELETROCALHA PERF. GALV. ELETROL. CHAPA 14 - 200X100MM C/ TAMPA E INST.</v>
          </cell>
          <cell r="C1040" t="str">
            <v>M</v>
          </cell>
          <cell r="D1040">
            <v>278.94</v>
          </cell>
          <cell r="E1040" t="str">
            <v>(PMSP/SIURB - JUL 23)</v>
          </cell>
        </row>
        <row r="1041">
          <cell r="A1041">
            <v>91348</v>
          </cell>
          <cell r="B1041" t="str">
            <v>ELETROCALHA PERF. GALV. CHAPA 14 - 250X100MM C/ TAMPA E INST.</v>
          </cell>
          <cell r="C1041" t="str">
            <v>M</v>
          </cell>
          <cell r="D1041">
            <v>312.43</v>
          </cell>
          <cell r="E1041" t="str">
            <v>(PMSP/SIURB - JUL 23)</v>
          </cell>
        </row>
        <row r="1042">
          <cell r="A1042">
            <v>91350</v>
          </cell>
          <cell r="B1042" t="str">
            <v>ELETROCALHA PERF. GALV. ELETROL. CHAPA 14 - 400X100MM C/ TAMPA E INST.</v>
          </cell>
          <cell r="C1042" t="str">
            <v>M</v>
          </cell>
          <cell r="D1042">
            <v>403.36</v>
          </cell>
          <cell r="E1042" t="str">
            <v>(PMSP/SIURB - JUL 23)</v>
          </cell>
        </row>
        <row r="1043">
          <cell r="A1043">
            <v>91400</v>
          </cell>
          <cell r="B1043" t="str">
            <v>ALTA TENSÃO</v>
          </cell>
          <cell r="C1043" t="str">
            <v>.</v>
          </cell>
          <cell r="D1043" t="str">
            <v>.</v>
          </cell>
        </row>
        <row r="1044">
          <cell r="A1044">
            <v>91401</v>
          </cell>
          <cell r="B1044" t="str">
            <v>ÓLEO ISOLANTE PARA TRANSFORMADOR/ DISJUNTOR 30KV/CM</v>
          </cell>
          <cell r="C1044" t="str">
            <v>L</v>
          </cell>
          <cell r="D1044">
            <v>21.66</v>
          </cell>
          <cell r="E1044" t="str">
            <v>(PMSP/SIURB - JUL 23)</v>
          </cell>
        </row>
        <row r="1045">
          <cell r="A1045">
            <v>91406</v>
          </cell>
          <cell r="B1045" t="str">
            <v>ISOLADOR SUPORTE TIPO PEDESTAL EM PORCELANA - 15KV</v>
          </cell>
          <cell r="C1045" t="str">
            <v>UN</v>
          </cell>
          <cell r="D1045">
            <v>155.47</v>
          </cell>
          <cell r="E1045" t="str">
            <v>(PMSP/SIURB - JUL 23)</v>
          </cell>
        </row>
        <row r="1046">
          <cell r="A1046">
            <v>91407</v>
          </cell>
          <cell r="B1046" t="str">
            <v>ISOLADOR SUPORTE TIPO PEDESTAL EM PORCELANA - 1KV</v>
          </cell>
          <cell r="C1046" t="str">
            <v>UN</v>
          </cell>
          <cell r="D1046">
            <v>188.3</v>
          </cell>
          <cell r="E1046" t="str">
            <v>(PMSP/SIURB - JUL 23)</v>
          </cell>
        </row>
        <row r="1047">
          <cell r="A1047">
            <v>91408</v>
          </cell>
          <cell r="B1047" t="str">
            <v>ISOLADOR SUPORTE TIPO PEDESTAL EM EPOXI - 15KV</v>
          </cell>
          <cell r="C1047" t="str">
            <v>UN</v>
          </cell>
          <cell r="D1047">
            <v>88.82</v>
          </cell>
          <cell r="E1047" t="str">
            <v>(PMSP/SIURB - JUL 23)</v>
          </cell>
        </row>
        <row r="1048">
          <cell r="A1048">
            <v>91409</v>
          </cell>
          <cell r="B1048" t="str">
            <v>ISOLADOR SUPORTE TIPO PEDESTAL EPOXI - 1KV</v>
          </cell>
          <cell r="C1048" t="str">
            <v>UN</v>
          </cell>
          <cell r="D1048">
            <v>54.55</v>
          </cell>
          <cell r="E1048" t="str">
            <v>(PMSP/SIURB - JUL 23)</v>
          </cell>
        </row>
        <row r="1049">
          <cell r="A1049">
            <v>91413</v>
          </cell>
          <cell r="B1049" t="str">
            <v>VERGALHÃO DE COBRE 3/8" (10MM)</v>
          </cell>
          <cell r="C1049" t="str">
            <v>M</v>
          </cell>
          <cell r="D1049">
            <v>106.74</v>
          </cell>
          <cell r="E1049" t="str">
            <v>(PMSP/SIURB - JUL 23)</v>
          </cell>
        </row>
        <row r="1050">
          <cell r="A1050">
            <v>91414</v>
          </cell>
          <cell r="B1050" t="str">
            <v>TERMINAL OU CONECTOR PARA VERGALHÃO DE COBRE 3/8" (10MM)</v>
          </cell>
          <cell r="C1050" t="str">
            <v>UN</v>
          </cell>
          <cell r="D1050">
            <v>36.39</v>
          </cell>
          <cell r="E1050" t="str">
            <v>(PMSP/SIURB - JUL 23)</v>
          </cell>
        </row>
        <row r="1051">
          <cell r="A1051">
            <v>91417</v>
          </cell>
          <cell r="B1051" t="str">
            <v>CABO DE MÉDIA TENSÃO PARA 12/20KV - 1 X 35MM2 UNIPOLAR</v>
          </cell>
          <cell r="C1051" t="str">
            <v>M</v>
          </cell>
          <cell r="D1051">
            <v>111.03</v>
          </cell>
          <cell r="E1051" t="str">
            <v>(PMSP/SIURB - JUL 23)</v>
          </cell>
        </row>
        <row r="1052">
          <cell r="A1052">
            <v>91421</v>
          </cell>
          <cell r="B1052" t="str">
            <v>MUFLA UNIPOLAR INTERNA PARA CABO ATÉ 35MM2 - 15KV</v>
          </cell>
          <cell r="C1052" t="str">
            <v>UN</v>
          </cell>
          <cell r="D1052">
            <v>411.88</v>
          </cell>
          <cell r="E1052" t="str">
            <v>(PMSP/SIURB - JUL 23)</v>
          </cell>
        </row>
        <row r="1053">
          <cell r="A1053">
            <v>91422</v>
          </cell>
          <cell r="B1053" t="str">
            <v>MUFLA UNIPOLAR EXTERNA PARA CABO ATÉ 35MM2 - 15KV</v>
          </cell>
          <cell r="C1053" t="str">
            <v>UN</v>
          </cell>
          <cell r="D1053">
            <v>539.29</v>
          </cell>
          <cell r="E1053" t="str">
            <v>(PMSP/SIURB - JUL 23)</v>
          </cell>
        </row>
        <row r="1054">
          <cell r="A1054">
            <v>91423</v>
          </cell>
          <cell r="B1054" t="str">
            <v>MUFLA TRIPOLAR INTERNA PARA CABO ATÉ 35MM2 - 15KV</v>
          </cell>
          <cell r="C1054" t="str">
            <v>UN</v>
          </cell>
          <cell r="D1054">
            <v>978.32</v>
          </cell>
          <cell r="E1054" t="str">
            <v>(PMSP/SIURB - JUL 23)</v>
          </cell>
        </row>
        <row r="1055">
          <cell r="A1055">
            <v>91424</v>
          </cell>
          <cell r="B1055" t="str">
            <v>MUFLA TRIPOLAR EXTERNA PARA CABO ATÉ 35MM2 - 15KV</v>
          </cell>
          <cell r="C1055" t="str">
            <v>UN</v>
          </cell>
          <cell r="D1055">
            <v>1450.19</v>
          </cell>
          <cell r="E1055" t="str">
            <v>(PMSP/SIURB - JUL 23)</v>
          </cell>
        </row>
        <row r="1056">
          <cell r="A1056">
            <v>91425</v>
          </cell>
          <cell r="B1056" t="str">
            <v>BUCHA D PASSAGEM INTERNA/ EXTERNA - 15KV</v>
          </cell>
          <cell r="C1056" t="str">
            <v>UN</v>
          </cell>
          <cell r="D1056">
            <v>489.75</v>
          </cell>
          <cell r="E1056" t="str">
            <v>(PMSP/SIURB - JUL 23)</v>
          </cell>
        </row>
        <row r="1057">
          <cell r="A1057">
            <v>91426</v>
          </cell>
          <cell r="B1057" t="str">
            <v>BUCHA DE PASSAGEM PARA NEUTRO - 1KV</v>
          </cell>
          <cell r="C1057" t="str">
            <v>UN</v>
          </cell>
          <cell r="D1057">
            <v>125.07</v>
          </cell>
          <cell r="E1057" t="str">
            <v>(PMSP/SIURB - JUL 23)</v>
          </cell>
        </row>
        <row r="1058">
          <cell r="A1058">
            <v>91427</v>
          </cell>
          <cell r="B1058" t="str">
            <v>CHAPA DE FERRO 150X0,50X1/4" PARA BUCHAS DE PASSAGEM</v>
          </cell>
          <cell r="C1058" t="str">
            <v>UN</v>
          </cell>
          <cell r="D1058">
            <v>984.79</v>
          </cell>
          <cell r="E1058" t="str">
            <v>(PMSP/SIURB - JUL 23)</v>
          </cell>
        </row>
        <row r="1059">
          <cell r="A1059">
            <v>91428</v>
          </cell>
          <cell r="B1059" t="str">
            <v>BUCHA DE PASSAGEM COM ROSCA PARA CUBICULO BLINDADO</v>
          </cell>
          <cell r="C1059" t="str">
            <v>UN</v>
          </cell>
          <cell r="D1059">
            <v>257.58</v>
          </cell>
          <cell r="E1059" t="str">
            <v>(PMSP/SIURB - JUL 23)</v>
          </cell>
        </row>
        <row r="1060">
          <cell r="A1060">
            <v>91429</v>
          </cell>
          <cell r="B1060" t="str">
            <v>FUSIVEL HH PARA 40A/ 15KV</v>
          </cell>
          <cell r="C1060" t="str">
            <v>UN</v>
          </cell>
          <cell r="D1060">
            <v>647.42999999999995</v>
          </cell>
          <cell r="E1060" t="str">
            <v>(PMSP/SIURB - JUL 23)</v>
          </cell>
        </row>
        <row r="1061">
          <cell r="A1061">
            <v>91430</v>
          </cell>
          <cell r="B1061" t="str">
            <v>BASE TRIPOLAR PARA FUSIVEL LIMITADOR HH - 15KV/ 200A</v>
          </cell>
          <cell r="C1061" t="str">
            <v>UN</v>
          </cell>
          <cell r="D1061">
            <v>491.44</v>
          </cell>
          <cell r="E1061" t="str">
            <v>(PMSP/SIURB - JUL 23)</v>
          </cell>
        </row>
        <row r="1062">
          <cell r="A1062">
            <v>91434</v>
          </cell>
          <cell r="B1062" t="str">
            <v>TRANSFORMADOR POTENCIAL A ÓLEO 500VA - 13.2KV/220V</v>
          </cell>
          <cell r="C1062" t="str">
            <v>UN</v>
          </cell>
          <cell r="D1062">
            <v>3220.56</v>
          </cell>
          <cell r="E1062" t="str">
            <v>(PMSP/SIURB - JUL 23)</v>
          </cell>
        </row>
        <row r="1063">
          <cell r="A1063">
            <v>91436</v>
          </cell>
          <cell r="B1063" t="str">
            <v>FUSIVEL PARA TRANSFORMADOR DE POTENCIAL</v>
          </cell>
          <cell r="C1063" t="str">
            <v>UN</v>
          </cell>
          <cell r="D1063">
            <v>43.86</v>
          </cell>
          <cell r="E1063" t="str">
            <v>(PMSP/SIURB - JUL 23)</v>
          </cell>
        </row>
        <row r="1064">
          <cell r="A1064">
            <v>91438</v>
          </cell>
          <cell r="B1064" t="str">
            <v>DISJUNTOR PVO 15KV/ 350MVA - COMPLETO</v>
          </cell>
          <cell r="C1064" t="str">
            <v>UN</v>
          </cell>
          <cell r="D1064">
            <v>17686.03</v>
          </cell>
          <cell r="E1064" t="str">
            <v>(PMSP/SIURB - JUL 23)</v>
          </cell>
        </row>
        <row r="1065">
          <cell r="A1065">
            <v>91440</v>
          </cell>
          <cell r="B1065" t="str">
            <v>BOBINA D MÍNIMA TENSÃO DO DISJUNTOR VOL. NORMAL DE ÓLEO</v>
          </cell>
          <cell r="C1065" t="str">
            <v>UN</v>
          </cell>
          <cell r="D1065">
            <v>1528.35</v>
          </cell>
          <cell r="E1065" t="str">
            <v>(PMSP/SIURB - JUL 23)</v>
          </cell>
        </row>
        <row r="1066">
          <cell r="A1066">
            <v>91442</v>
          </cell>
          <cell r="B1066" t="str">
            <v>RELE DE FALTA DE FASE E MÍNIMA TENSÃO TRIFÁSICO</v>
          </cell>
          <cell r="C1066" t="str">
            <v>UN</v>
          </cell>
          <cell r="D1066">
            <v>698.55</v>
          </cell>
          <cell r="E1066" t="str">
            <v>(PMSP/SIURB - JUL 23)</v>
          </cell>
        </row>
        <row r="1067">
          <cell r="A1067">
            <v>91445</v>
          </cell>
          <cell r="B1067" t="str">
            <v>ESTRADO DE MADEIRA 100X100CM</v>
          </cell>
          <cell r="C1067" t="str">
            <v>UN</v>
          </cell>
          <cell r="D1067">
            <v>120.69</v>
          </cell>
          <cell r="E1067" t="str">
            <v>(PMSP/SIURB - JUL 23)</v>
          </cell>
        </row>
        <row r="1068">
          <cell r="A1068">
            <v>91446</v>
          </cell>
          <cell r="B1068" t="str">
            <v>VARA DE MANOBRA DE FIBRA DE VIDRO, 3,00M/ 15KV</v>
          </cell>
          <cell r="C1068" t="str">
            <v>UN</v>
          </cell>
          <cell r="D1068">
            <v>598.79999999999995</v>
          </cell>
          <cell r="E1068" t="str">
            <v>(PMSP/SIURB - JUL 23)</v>
          </cell>
        </row>
        <row r="1069">
          <cell r="A1069">
            <v>91447</v>
          </cell>
          <cell r="B1069" t="str">
            <v>CAIXA DE MEDIÇÃO A3 PADRÃO ELETROPAULO</v>
          </cell>
          <cell r="C1069" t="str">
            <v>UN</v>
          </cell>
          <cell r="D1069">
            <v>1609.77</v>
          </cell>
          <cell r="E1069" t="str">
            <v>(PMSP/SIURB - JUL 23)</v>
          </cell>
        </row>
        <row r="1070">
          <cell r="A1070">
            <v>91448</v>
          </cell>
          <cell r="B1070" t="str">
            <v>JANELA PARA VENTILAÇÃO PERMANENTE TIPO CHICANA - INCLUSIVE TELA</v>
          </cell>
          <cell r="C1070" t="str">
            <v>M2</v>
          </cell>
          <cell r="D1070">
            <v>1700.86</v>
          </cell>
          <cell r="E1070" t="str">
            <v>(PMSP/SIURB - JUL 23)</v>
          </cell>
        </row>
        <row r="1071">
          <cell r="A1071">
            <v>91449</v>
          </cell>
          <cell r="B1071" t="str">
            <v>PLACA DE AVISO EM ALUMÍNIO PARA CABINE PRIMÁRIA COM MED 16X23CM (VARIAÇÃO DE +OU- 2CM)</v>
          </cell>
          <cell r="C1071" t="str">
            <v>UN</v>
          </cell>
          <cell r="D1071">
            <v>53.57</v>
          </cell>
          <cell r="E1071" t="str">
            <v>(PMSP/SIURB - JUL 23)</v>
          </cell>
        </row>
        <row r="1072">
          <cell r="A1072">
            <v>91450</v>
          </cell>
          <cell r="B1072" t="str">
            <v>PLAQUETA INDICATIVADE PVC 8 X 12CM</v>
          </cell>
          <cell r="C1072" t="str">
            <v>UN</v>
          </cell>
          <cell r="D1072">
            <v>14.45</v>
          </cell>
          <cell r="E1072" t="str">
            <v>(PMSP/SIURB - JUL 23)</v>
          </cell>
        </row>
        <row r="1073">
          <cell r="A1073">
            <v>91451</v>
          </cell>
          <cell r="B1073" t="str">
            <v>MUDANÇA DOS TAP'S DO TRANSFORMADOR DE FORÇA</v>
          </cell>
          <cell r="C1073" t="str">
            <v>UN</v>
          </cell>
          <cell r="D1073">
            <v>371</v>
          </cell>
          <cell r="E1073" t="str">
            <v>(PMSP/SIURB - JUL 23)</v>
          </cell>
        </row>
        <row r="1074">
          <cell r="A1074">
            <v>91453</v>
          </cell>
          <cell r="B1074" t="str">
            <v>LIMPEZA DO POSTO PRIMÁRIO E PINTURA DOS BARRAMENTOS</v>
          </cell>
          <cell r="C1074" t="str">
            <v>UN</v>
          </cell>
          <cell r="D1074">
            <v>1244.1099999999999</v>
          </cell>
          <cell r="E1074" t="str">
            <v>(PMSP/SIURB - JUL 23)</v>
          </cell>
        </row>
        <row r="1075">
          <cell r="A1075">
            <v>91457</v>
          </cell>
          <cell r="B1075" t="str">
            <v>BRAÇADEIRA PARA ELETRODUTO EM POSTE</v>
          </cell>
          <cell r="C1075" t="str">
            <v>UN</v>
          </cell>
          <cell r="D1075">
            <v>79.39</v>
          </cell>
          <cell r="E1075" t="str">
            <v>(PMSP/SIURB - JUL 23)</v>
          </cell>
        </row>
        <row r="1076">
          <cell r="A1076">
            <v>91459</v>
          </cell>
          <cell r="B1076" t="str">
            <v>LUVA DE BORRACHA ISOLAÇÃO 20KV</v>
          </cell>
          <cell r="C1076" t="str">
            <v>PAR</v>
          </cell>
          <cell r="D1076">
            <v>596.19000000000005</v>
          </cell>
          <cell r="E1076" t="str">
            <v>(PMSP/SIURB - JUL 23)</v>
          </cell>
        </row>
        <row r="1077">
          <cell r="A1077">
            <v>91460</v>
          </cell>
          <cell r="B1077" t="str">
            <v>CHAVE SECCIONADORA TRIP SECA INTERNA 200A/ 15KV</v>
          </cell>
          <cell r="C1077" t="str">
            <v>UN</v>
          </cell>
          <cell r="D1077">
            <v>2416.12</v>
          </cell>
          <cell r="E1077" t="str">
            <v>(PMSP/SIURB - JUL 23)</v>
          </cell>
        </row>
        <row r="1078">
          <cell r="A1078">
            <v>91461</v>
          </cell>
          <cell r="B1078" t="str">
            <v>CHAVE SECCIONADORA TRIP SECA INTERNA 400A/15KV</v>
          </cell>
          <cell r="C1078" t="str">
            <v>UN</v>
          </cell>
          <cell r="D1078">
            <v>1777.39</v>
          </cell>
          <cell r="E1078" t="str">
            <v>(PMSP/SIURB - JUL 23)</v>
          </cell>
        </row>
        <row r="1079">
          <cell r="A1079">
            <v>91462</v>
          </cell>
          <cell r="B1079" t="str">
            <v>CHAVE SECIONADORA TRIP INTERNA C/ BASE FUS HH 400A/15KV</v>
          </cell>
          <cell r="C1079" t="str">
            <v>UN</v>
          </cell>
          <cell r="D1079">
            <v>2890.93</v>
          </cell>
          <cell r="E1079" t="str">
            <v>(PMSP/SIURB - JUL 23)</v>
          </cell>
        </row>
        <row r="1080">
          <cell r="A1080">
            <v>91463</v>
          </cell>
          <cell r="B1080" t="str">
            <v>INSTALAÇÃO DE CONJUNTO DE ACIONAMENTO PARA CHAVE SECCIONADORA</v>
          </cell>
          <cell r="C1080" t="str">
            <v>UN</v>
          </cell>
          <cell r="D1080">
            <v>1138.51</v>
          </cell>
          <cell r="E1080" t="str">
            <v>(PMSP/SIURB - JUL 23)</v>
          </cell>
        </row>
        <row r="1081">
          <cell r="A1081">
            <v>91502</v>
          </cell>
          <cell r="B1081" t="str">
            <v>TRANSFORMADOR ISOLADOR BIFÁSICO 10KVA</v>
          </cell>
          <cell r="C1081" t="str">
            <v>UN</v>
          </cell>
          <cell r="D1081">
            <v>5100.5600000000004</v>
          </cell>
          <cell r="E1081" t="str">
            <v>(PMSP/SIURB - JUL 23)</v>
          </cell>
        </row>
        <row r="1082">
          <cell r="A1082">
            <v>91505</v>
          </cell>
          <cell r="B1082" t="str">
            <v>TRANSFORMADOR TRIFÁSICO 15KV - 13,2KV/ 220V/ 127V - 112,5KVA</v>
          </cell>
          <cell r="C1082" t="str">
            <v>UN</v>
          </cell>
          <cell r="D1082">
            <v>20567.82</v>
          </cell>
          <cell r="E1082" t="str">
            <v>(PMSP/SIURB - JUL 23)</v>
          </cell>
        </row>
        <row r="1083">
          <cell r="A1083">
            <v>91506</v>
          </cell>
          <cell r="B1083" t="str">
            <v>TRANSFORMADOR TRIFÁSICO 15KV - 13,2KV/ 220V/ 127V - 150KVA</v>
          </cell>
          <cell r="C1083" t="str">
            <v>UN</v>
          </cell>
          <cell r="D1083">
            <v>27074.31</v>
          </cell>
          <cell r="E1083" t="str">
            <v>(PMSP/SIURB - JUL 23)</v>
          </cell>
        </row>
        <row r="1084">
          <cell r="A1084">
            <v>91507</v>
          </cell>
          <cell r="B1084" t="str">
            <v>TRANSFORMADOR TRIFÁSICO 15KV - 13,2KV/ 220V/ 127V - 225KVA</v>
          </cell>
          <cell r="C1084" t="str">
            <v>UN</v>
          </cell>
          <cell r="D1084">
            <v>37232.58</v>
          </cell>
          <cell r="E1084" t="str">
            <v>(PMSP/SIURB - JUL 23)</v>
          </cell>
        </row>
        <row r="1085">
          <cell r="A1085">
            <v>91508</v>
          </cell>
          <cell r="B1085" t="str">
            <v>TRANSFORMADOR TRIFÁSICO 15KV - 13,2KV/ 220V/ 127V - 300KVA</v>
          </cell>
          <cell r="C1085" t="str">
            <v>UN</v>
          </cell>
          <cell r="D1085">
            <v>43094.29</v>
          </cell>
          <cell r="E1085" t="str">
            <v>(PMSP/SIURB - JUL 23)</v>
          </cell>
        </row>
        <row r="1086">
          <cell r="A1086">
            <v>91520</v>
          </cell>
          <cell r="B1086" t="str">
            <v>TRANSFORMADOR DE POTENCIAL A SELO 13,2/ 0,11 - 0,22KV - 1000VA</v>
          </cell>
          <cell r="C1086" t="str">
            <v>UN</v>
          </cell>
          <cell r="D1086">
            <v>4933.09</v>
          </cell>
          <cell r="E1086" t="str">
            <v>(PMSP/SIURB - JUL 23)</v>
          </cell>
        </row>
        <row r="1087">
          <cell r="A1087">
            <v>91525</v>
          </cell>
          <cell r="B1087" t="str">
            <v>TRANSFORMADOR DE POTENCIAL A SECO 15KV - 220V - 1000VA</v>
          </cell>
          <cell r="C1087" t="str">
            <v>UN</v>
          </cell>
          <cell r="D1087">
            <v>4551.8100000000004</v>
          </cell>
          <cell r="E1087" t="str">
            <v>(PMSP/SIURB - JUL 23)</v>
          </cell>
        </row>
        <row r="1088">
          <cell r="A1088">
            <v>91540</v>
          </cell>
          <cell r="B1088" t="str">
            <v>TRANSFORMADOR TRIFÁSICO À SECO 500KVA - 13,8/13,2/12,6 KV - 220/127V</v>
          </cell>
          <cell r="C1088" t="str">
            <v>UN</v>
          </cell>
          <cell r="D1088">
            <v>72873.34</v>
          </cell>
          <cell r="E1088" t="str">
            <v>(PMSP/SIURB - JUL 23)</v>
          </cell>
        </row>
        <row r="1089">
          <cell r="A1089">
            <v>91541</v>
          </cell>
          <cell r="B1089" t="str">
            <v>TRANSFORMADOR TRIFÁSICO, À SECO, 300 KVA, 13,8/ 13,2/ 12,6 KV - 220V, CLASSE 15 KV</v>
          </cell>
          <cell r="C1089" t="str">
            <v>UN</v>
          </cell>
          <cell r="D1089">
            <v>63138.3</v>
          </cell>
          <cell r="E1089" t="str">
            <v>(PMSP/SIURB - JUL 23)</v>
          </cell>
        </row>
        <row r="1090">
          <cell r="A1090">
            <v>91602</v>
          </cell>
          <cell r="B1090" t="str">
            <v>CAPACITOR PARA CORREÇÃO DO FATOR DE POTÊNCIA - 220V - 5,0KVA</v>
          </cell>
          <cell r="C1090" t="str">
            <v>UN</v>
          </cell>
          <cell r="D1090">
            <v>833.03</v>
          </cell>
          <cell r="E1090" t="str">
            <v>(PMSP/SIURB - JUL 23)</v>
          </cell>
        </row>
        <row r="1091">
          <cell r="A1091">
            <v>91604</v>
          </cell>
          <cell r="B1091" t="str">
            <v>CAPACITOR PARA CORREÇÃO DO FATOR DE POTÊNCIA - 220V - 10,0KVA</v>
          </cell>
          <cell r="C1091" t="str">
            <v>UN</v>
          </cell>
          <cell r="D1091">
            <v>1429.48</v>
          </cell>
          <cell r="E1091" t="str">
            <v>(PMSP/SIURB - JUL 23)</v>
          </cell>
        </row>
        <row r="1092">
          <cell r="A1092">
            <v>91606</v>
          </cell>
          <cell r="B1092" t="str">
            <v>CAPACITOR PARA CORREÇÃO DO FATOR DE POTÊNCIA - 220V - 15KVA</v>
          </cell>
          <cell r="C1092" t="str">
            <v>UN</v>
          </cell>
          <cell r="D1092">
            <v>2195.0500000000002</v>
          </cell>
          <cell r="E1092" t="str">
            <v>(PMSP/SIURB - JUL 23)</v>
          </cell>
        </row>
        <row r="1093">
          <cell r="A1093">
            <v>91608</v>
          </cell>
          <cell r="B1093" t="str">
            <v>CAPACITOR PARA CORREÇÃO DO FATOR DE POTÊNCIA - 220V - 20,0KVA</v>
          </cell>
          <cell r="C1093" t="str">
            <v>UN</v>
          </cell>
          <cell r="D1093">
            <v>2683.46</v>
          </cell>
          <cell r="E1093" t="str">
            <v>(PMSP/SIURB - JUL 23)</v>
          </cell>
        </row>
        <row r="1094">
          <cell r="A1094">
            <v>91611</v>
          </cell>
          <cell r="B1094" t="str">
            <v>CAPACITOR PARA CORREÇÃO DO FATOR DE POTÊNCIA - 220V - 30,0KVA</v>
          </cell>
          <cell r="C1094" t="str">
            <v>UN</v>
          </cell>
          <cell r="D1094">
            <v>3302.41</v>
          </cell>
          <cell r="E1094" t="str">
            <v>(PMSP/SIURB - JUL 23)</v>
          </cell>
        </row>
        <row r="1095">
          <cell r="A1095">
            <v>91613</v>
          </cell>
          <cell r="B1095" t="str">
            <v>CAPACITOR PARA CORREÇÃO DO FATOR DE POTÊNCIA - 220V - 40,0KVA</v>
          </cell>
          <cell r="C1095" t="str">
            <v>UN</v>
          </cell>
          <cell r="D1095">
            <v>4537.8100000000004</v>
          </cell>
          <cell r="E1095" t="str">
            <v>(PMSP/SIURB - JUL 23)</v>
          </cell>
        </row>
        <row r="1096">
          <cell r="A1096">
            <v>91615</v>
          </cell>
          <cell r="B1096" t="str">
            <v>CAPACITOR PARA CORREÇÃO DP FATOR DE POTÊNCIA - 220V - 50,0KVA</v>
          </cell>
          <cell r="C1096" t="str">
            <v>UN</v>
          </cell>
          <cell r="D1096">
            <v>6594.4</v>
          </cell>
          <cell r="E1096" t="str">
            <v>(PMSP/SIURB - JUL 23)</v>
          </cell>
        </row>
        <row r="1097">
          <cell r="A1097">
            <v>91616</v>
          </cell>
          <cell r="B1097" t="str">
            <v>BANCO AUTOMÁTICO DE CAPACITORES, 15 KVAR, 220V, TRIFÁSICO, MONTADO EM PAINEL PARA CORREÇÃO DE FATOR DE POTÊNCIA</v>
          </cell>
          <cell r="C1097" t="str">
            <v>UN</v>
          </cell>
          <cell r="D1097">
            <v>14006.11</v>
          </cell>
          <cell r="E1097" t="str">
            <v>(PMSP/SIURB - JUL 23)</v>
          </cell>
        </row>
        <row r="1098">
          <cell r="A1098">
            <v>91617</v>
          </cell>
          <cell r="B1098" t="str">
            <v>BANCO AUTOMÁTICO DE CAPACITORES, 30 KVAR, 220V, TRIFÁSICO, MONTADO EM PAINEL PARA CORREÇÃO DE FATOR DE POTÊNCIA</v>
          </cell>
          <cell r="C1098" t="str">
            <v>UN</v>
          </cell>
          <cell r="D1098">
            <v>23211.67</v>
          </cell>
          <cell r="E1098" t="str">
            <v>(PMSP/SIURB - JUL 23)</v>
          </cell>
        </row>
        <row r="1099">
          <cell r="A1099">
            <v>91618</v>
          </cell>
          <cell r="B1099" t="str">
            <v>BANCO AUTOMÁTICO DE CAPACITORES, 50 KVAR, 220V, TRIFÁSICO, MONTADO EM PAINEL PARA CORREÇÃO DE FATOR DE POTÊNCIA</v>
          </cell>
          <cell r="C1099" t="str">
            <v>UN</v>
          </cell>
          <cell r="D1099">
            <v>27776.91</v>
          </cell>
          <cell r="E1099" t="str">
            <v>(PMSP/SIURB - JUL 23)</v>
          </cell>
        </row>
        <row r="1100">
          <cell r="A1100">
            <v>91701</v>
          </cell>
          <cell r="B1100" t="str">
            <v>DPS - DISPOSITIVO PROTEÇÃO CONTRA SURTOS 275V - 40KA</v>
          </cell>
          <cell r="C1100" t="str">
            <v>UN</v>
          </cell>
          <cell r="D1100">
            <v>271.68</v>
          </cell>
          <cell r="E1100" t="str">
            <v>(PMSP/SIURB - JUL 23)</v>
          </cell>
        </row>
        <row r="1101">
          <cell r="A1101">
            <v>91702</v>
          </cell>
          <cell r="B1101" t="str">
            <v>DISPOSITIVO DE PROTEÇÃO CONTRA SURTOS - DPS - 500 VCC - 45 KA - CLASSE II</v>
          </cell>
          <cell r="C1101" t="str">
            <v>UN</v>
          </cell>
          <cell r="D1101">
            <v>274.77</v>
          </cell>
          <cell r="E1101" t="str">
            <v>(PMSP/SIURB - JUL 23)</v>
          </cell>
        </row>
        <row r="1102">
          <cell r="A1102">
            <v>91703</v>
          </cell>
          <cell r="B1102" t="str">
            <v>DISPOSITIVO DE PROTEÇÃO CONTRA SURTOS - DPS - 1000 VCC - 45 KA - CLASSE I</v>
          </cell>
          <cell r="C1102" t="str">
            <v>UN</v>
          </cell>
          <cell r="D1102">
            <v>294.94</v>
          </cell>
          <cell r="E1102" t="str">
            <v>(PMSP/SIURB - JUL 23)</v>
          </cell>
        </row>
        <row r="1103">
          <cell r="A1103">
            <v>91706</v>
          </cell>
          <cell r="B1103" t="str">
            <v>BARRAMENTO DE COBRE TIPO DIN BIPOLAR PARA 63A</v>
          </cell>
          <cell r="C1103" t="str">
            <v>M</v>
          </cell>
          <cell r="D1103">
            <v>169.86</v>
          </cell>
          <cell r="E1103" t="str">
            <v>(PMSP/SIURB - JUL 23)</v>
          </cell>
        </row>
        <row r="1104">
          <cell r="A1104">
            <v>91707</v>
          </cell>
          <cell r="B1104" t="str">
            <v>BARRAMENTO DE COBRE TIPO DIN TRIPOLAR PARA 80A</v>
          </cell>
          <cell r="C1104" t="str">
            <v>M</v>
          </cell>
          <cell r="D1104">
            <v>244.31</v>
          </cell>
          <cell r="E1104" t="str">
            <v>(PMSP/SIURB - JUL 23)</v>
          </cell>
        </row>
        <row r="1105">
          <cell r="A1105">
            <v>91710</v>
          </cell>
          <cell r="B1105" t="str">
            <v>EMENDA PARA CABO DE MÉDIA TENSÃO 12/20KV - 1X25/ 1X35MM2 - UNIPOLAR</v>
          </cell>
          <cell r="C1105" t="str">
            <v>UN</v>
          </cell>
          <cell r="D1105">
            <v>1789.96</v>
          </cell>
          <cell r="E1105" t="str">
            <v>(PMSP/SIURB - JUL 23)</v>
          </cell>
        </row>
        <row r="1106">
          <cell r="A1106">
            <v>91712</v>
          </cell>
          <cell r="B1106" t="str">
            <v>BASE PARA FUSIVEL DE TRANSFORMADOR DE POTENCIAL</v>
          </cell>
          <cell r="C1106" t="str">
            <v>UN</v>
          </cell>
          <cell r="D1106">
            <v>113.81</v>
          </cell>
          <cell r="E1106" t="str">
            <v>(PMSP/SIURB - JUL 23)</v>
          </cell>
        </row>
        <row r="1107">
          <cell r="A1107">
            <v>91713</v>
          </cell>
          <cell r="B1107" t="str">
            <v>FUSIVEL HH PARA 7,5A/ 15KV</v>
          </cell>
          <cell r="C1107" t="str">
            <v>UN</v>
          </cell>
          <cell r="D1107">
            <v>524.70000000000005</v>
          </cell>
          <cell r="E1107" t="str">
            <v>(PMSP/SIURB - JUL 23)</v>
          </cell>
        </row>
        <row r="1108">
          <cell r="A1108">
            <v>91714</v>
          </cell>
          <cell r="B1108" t="str">
            <v>FUSIVEL HH PARA 10A/ 15KV</v>
          </cell>
          <cell r="C1108" t="str">
            <v>UN</v>
          </cell>
          <cell r="D1108">
            <v>524.70000000000005</v>
          </cell>
          <cell r="E1108" t="str">
            <v>(PMSP/SIURB - JUL 23)</v>
          </cell>
        </row>
        <row r="1109">
          <cell r="A1109">
            <v>91715</v>
          </cell>
          <cell r="B1109" t="str">
            <v>FUSIVEL HH PARA 20A/ 15KV</v>
          </cell>
          <cell r="C1109" t="str">
            <v>UN</v>
          </cell>
          <cell r="D1109">
            <v>544.14</v>
          </cell>
          <cell r="E1109" t="str">
            <v>(PMSP/SIURB - JUL 23)</v>
          </cell>
        </row>
        <row r="1110">
          <cell r="A1110">
            <v>91716</v>
          </cell>
          <cell r="B1110" t="str">
            <v>DISJUNTOR A VÁCUO 15KV/ 350MVA - COMPLETO - CARREGAM. MANUAL</v>
          </cell>
          <cell r="C1110" t="str">
            <v>UN</v>
          </cell>
          <cell r="D1110">
            <v>35952.080000000002</v>
          </cell>
          <cell r="E1110" t="str">
            <v>(PMSP/SIURB - JUL 23)</v>
          </cell>
        </row>
        <row r="1111">
          <cell r="A1111">
            <v>91717</v>
          </cell>
          <cell r="B1111" t="str">
            <v>DISJUNTOR A VÁCUO 15KV/ 350MVA - MOTORIZADO - COMPLETO</v>
          </cell>
          <cell r="C1111" t="str">
            <v>UN</v>
          </cell>
          <cell r="D1111">
            <v>27606.18</v>
          </cell>
          <cell r="E1111" t="str">
            <v>(PMSP/SIURB - JUL 23)</v>
          </cell>
        </row>
        <row r="1112">
          <cell r="A1112">
            <v>91718</v>
          </cell>
          <cell r="B1112" t="str">
            <v>PARA-RAIO TIPO POLIMERICO CLASSE 15KV</v>
          </cell>
          <cell r="C1112" t="str">
            <v>UN</v>
          </cell>
          <cell r="D1112">
            <v>289.01</v>
          </cell>
          <cell r="E1112" t="str">
            <v>(PMSP/SIURB - JUL 23)</v>
          </cell>
        </row>
        <row r="1113">
          <cell r="A1113">
            <v>91719</v>
          </cell>
          <cell r="B1113" t="str">
            <v>ESTRADO DE BORRACHA ISOLANTE 100X100X2,5CM</v>
          </cell>
          <cell r="C1113" t="str">
            <v>UN</v>
          </cell>
          <cell r="D1113">
            <v>548.15</v>
          </cell>
          <cell r="E1113" t="str">
            <v>(PMSP/SIURB - JUL 23)</v>
          </cell>
        </row>
        <row r="1114">
          <cell r="A1114">
            <v>91720</v>
          </cell>
          <cell r="B1114" t="str">
            <v>LUVA DE SOBREPOSIÇÃO PARA LUVA ISOLANTE EM COURO DE VAQUETA</v>
          </cell>
          <cell r="C1114" t="str">
            <v>PAR</v>
          </cell>
          <cell r="D1114">
            <v>37.06</v>
          </cell>
          <cell r="E1114" t="str">
            <v>(PMSP/SIURB - JUL 23)</v>
          </cell>
        </row>
        <row r="1115">
          <cell r="A1115">
            <v>91721</v>
          </cell>
          <cell r="B1115" t="str">
            <v>TRANSFORMADOR TRIFÁSICO A SECO 150KVA - 13,8/ 13,2/ 12,6KV - 220/ 127V</v>
          </cell>
          <cell r="C1115" t="str">
            <v>UN</v>
          </cell>
          <cell r="D1115">
            <v>46003.27</v>
          </cell>
          <cell r="E1115" t="str">
            <v>(PMSP/SIURB - JUL 23)</v>
          </cell>
        </row>
        <row r="1116">
          <cell r="A1116">
            <v>91722</v>
          </cell>
          <cell r="B1116" t="str">
            <v>TRANSFORMADOR TRIFÁSICO A SECO 225KVA - 13,8/ 13,2/ 12,6KV - 220/ 127V</v>
          </cell>
          <cell r="C1116" t="str">
            <v>UN</v>
          </cell>
          <cell r="D1116">
            <v>56720.46</v>
          </cell>
          <cell r="E1116" t="str">
            <v>(PMSP/SIURB - JUL 23)</v>
          </cell>
        </row>
        <row r="1117">
          <cell r="A1117">
            <v>91723</v>
          </cell>
          <cell r="B1117" t="str">
            <v>TRANSFORMADOR DE CORRENTE PARA PROTEÇÃO RELAÇÃO 20:5A</v>
          </cell>
          <cell r="C1117" t="str">
            <v>UN</v>
          </cell>
          <cell r="D1117">
            <v>1413.99</v>
          </cell>
          <cell r="E1117" t="str">
            <v>(PMSP/SIURB - JUL 23)</v>
          </cell>
        </row>
        <row r="1118">
          <cell r="A1118">
            <v>91724</v>
          </cell>
          <cell r="B1118" t="str">
            <v>RELE DE SOBRECORRENTE DE AÇÃO INDIRETA PARA MÉDIA TENSÃO</v>
          </cell>
          <cell r="C1118" t="str">
            <v>UN</v>
          </cell>
          <cell r="D1118">
            <v>7887.83</v>
          </cell>
          <cell r="E1118" t="str">
            <v>(PMSP/SIURB - JUL 23)</v>
          </cell>
        </row>
        <row r="1119">
          <cell r="A1119">
            <v>91725</v>
          </cell>
          <cell r="B1119" t="str">
            <v>REMOÇÃO DE CABOS DE ALTA TENSÃO EM LINHA SUBTERRÂNEA ATÉ 35MM2</v>
          </cell>
          <cell r="C1119" t="str">
            <v>M</v>
          </cell>
          <cell r="D1119">
            <v>39.979999999999997</v>
          </cell>
          <cell r="E1119" t="str">
            <v>(PMSP/SIURB - JUL 23)</v>
          </cell>
        </row>
        <row r="1120">
          <cell r="A1120">
            <v>91726</v>
          </cell>
          <cell r="B1120" t="str">
            <v>CARTUCHO PARA CONEXÃO EXOTERMICA CABO/ CABO</v>
          </cell>
          <cell r="C1120" t="str">
            <v>UN</v>
          </cell>
          <cell r="D1120">
            <v>136.22999999999999</v>
          </cell>
          <cell r="E1120" t="str">
            <v>(PMSP/SIURB - JUL 23)</v>
          </cell>
        </row>
        <row r="1121">
          <cell r="A1121">
            <v>91727</v>
          </cell>
          <cell r="B1121" t="str">
            <v>CARTUCHO PARA CONEXÃO EXOTERMICA CABO/ HASTE</v>
          </cell>
          <cell r="C1121" t="str">
            <v>UN</v>
          </cell>
          <cell r="D1121">
            <v>168.81</v>
          </cell>
          <cell r="E1121" t="str">
            <v>(PMSP/SIURB - JUL 23)</v>
          </cell>
        </row>
        <row r="1122">
          <cell r="A1122">
            <v>91728</v>
          </cell>
          <cell r="B1122" t="str">
            <v>CARTUCHO PARA CONEXÃO EXOTERMICA ESTRUTURA METÁLICA</v>
          </cell>
          <cell r="C1122" t="str">
            <v>UN</v>
          </cell>
          <cell r="D1122">
            <v>167.79</v>
          </cell>
          <cell r="E1122" t="str">
            <v>(PMSP/SIURB - JUL 23)</v>
          </cell>
        </row>
        <row r="1123">
          <cell r="A1123">
            <v>91729</v>
          </cell>
          <cell r="B1123" t="str">
            <v>PLACA DE AVISO DE POLIESTIRENO 30X40 E 2MM</v>
          </cell>
          <cell r="C1123" t="str">
            <v>UN</v>
          </cell>
          <cell r="D1123">
            <v>72.14</v>
          </cell>
          <cell r="E1123" t="str">
            <v>(PMSP/SIURB - JUL 23)</v>
          </cell>
        </row>
        <row r="1124">
          <cell r="A1124">
            <v>91730</v>
          </cell>
          <cell r="B1124" t="str">
            <v>BOLSA EM LONA PARA LUVA ISOLANTE</v>
          </cell>
          <cell r="C1124" t="str">
            <v>UN</v>
          </cell>
          <cell r="D1124">
            <v>31</v>
          </cell>
          <cell r="E1124" t="str">
            <v>(PMSP/SIURB - JUL 23)</v>
          </cell>
        </row>
        <row r="1125">
          <cell r="A1125">
            <v>91731</v>
          </cell>
          <cell r="B1125" t="str">
            <v>CAIXA DE MADEIRA PARA ARMAZENAMENTO DE LUVA ISOLANTE</v>
          </cell>
          <cell r="C1125" t="str">
            <v>UN</v>
          </cell>
          <cell r="D1125">
            <v>71.97</v>
          </cell>
          <cell r="E1125" t="str">
            <v>(PMSP/SIURB - JUL 23)</v>
          </cell>
        </row>
        <row r="1126">
          <cell r="A1126">
            <v>91732</v>
          </cell>
          <cell r="B1126" t="str">
            <v>TRANSFORMADOR DE CORRENTE PARA PROTEÇÃO RELAÇÃO 50:5A</v>
          </cell>
          <cell r="C1126" t="str">
            <v>UN</v>
          </cell>
          <cell r="D1126">
            <v>1354.08</v>
          </cell>
          <cell r="E1126" t="str">
            <v>(PMSP/SIURB - JUL 23)</v>
          </cell>
        </row>
        <row r="1127">
          <cell r="A1127">
            <v>91733</v>
          </cell>
          <cell r="B1127" t="str">
            <v>TRANSFORMADOR DE CORRENTE PARA PROTEÇÃO RELAÇÃO 75:5A</v>
          </cell>
          <cell r="C1127" t="str">
            <v>UN</v>
          </cell>
          <cell r="D1127">
            <v>1361.14</v>
          </cell>
          <cell r="E1127" t="str">
            <v>(PMSP/SIURB - JUL 23)</v>
          </cell>
        </row>
        <row r="1128">
          <cell r="A1128">
            <v>91734</v>
          </cell>
          <cell r="B1128" t="str">
            <v>TRANSFORMADOR DE CORRENTE PARA PROTEÇÃO RELAÇÃO 100:5A</v>
          </cell>
          <cell r="C1128" t="str">
            <v>UN</v>
          </cell>
          <cell r="D1128">
            <v>1358.7</v>
          </cell>
          <cell r="E1128" t="str">
            <v>(PMSP/SIURB - JUL 23)</v>
          </cell>
        </row>
        <row r="1129">
          <cell r="A1129">
            <v>92000</v>
          </cell>
          <cell r="B1129" t="str">
            <v>CONJUNTOS DE ILUMINAÇÃO</v>
          </cell>
          <cell r="C1129" t="str">
            <v>.</v>
          </cell>
          <cell r="D1129" t="str">
            <v>.</v>
          </cell>
        </row>
        <row r="1130">
          <cell r="A1130">
            <v>92010</v>
          </cell>
          <cell r="B1130" t="str">
            <v>LC.02 - ILUMINAÇÃO DE QUADRA COM POSTE CONCRETO TUBULAR H LIV.=10M COM 3 PROJETORES VAPOR MERCÚRIO 400W</v>
          </cell>
          <cell r="C1130" t="str">
            <v>CJ</v>
          </cell>
          <cell r="D1130">
            <v>6667.97</v>
          </cell>
          <cell r="E1130" t="str">
            <v>(PMSP/SIURB - JUL 23)</v>
          </cell>
        </row>
        <row r="1131">
          <cell r="A1131">
            <v>92011</v>
          </cell>
          <cell r="B1131" t="str">
            <v>ILUMINAÇÃO DE QUADRA COM POSTE DE CONCRETO TUBULAR, ALT. UTIL 10M COM 3 PROJETORES COM LÂMPADA DE LED 100W, INCLUSIVE CAIXA DE INSPEÇÃO DE ALVENARIA 40X40X40CM DE 1 TIJOLO COM TAMPA DE CONCRETO</v>
          </cell>
          <cell r="C1131" t="str">
            <v>CJ</v>
          </cell>
          <cell r="D1131">
            <v>4224.6099999999997</v>
          </cell>
          <cell r="E1131" t="str">
            <v>(PMSP/SIURB - JUL 23)</v>
          </cell>
        </row>
        <row r="1132">
          <cell r="A1132">
            <v>92033</v>
          </cell>
          <cell r="B1132" t="str">
            <v>POSTE DE AÇO GALVANIZADO TIPO RETO, FLANGEADO H=5M COM LUMINÁRIA HERMÉTICA EM ALUMÍNIO FUNDIDO PARA LÂMPADA DE VAPOR DE MERCÚRIO DE 250W - COM APROVAÇÃO DE ILUME/ PMSP</v>
          </cell>
          <cell r="C1132" t="str">
            <v>UN</v>
          </cell>
          <cell r="D1132">
            <v>2314.92</v>
          </cell>
          <cell r="E1132" t="str">
            <v>(PMSP/SIURB - JUL 23)</v>
          </cell>
        </row>
        <row r="1133">
          <cell r="A1133">
            <v>92034</v>
          </cell>
          <cell r="B1133" t="str">
            <v>POSTE DE AÇO GALVANIZADO TIPO RETO, FLANGEADO H=7M COM LUMINÁRIA HERMÉTICA EM ALUMÍNIO FUNDIDO PARA LÂMPADA DE VAPOR DE MERCÚRIO DE 250W - COM APROVAÇÃO DE ILUME/ PMSP</v>
          </cell>
          <cell r="C1133" t="str">
            <v>UN</v>
          </cell>
          <cell r="D1133">
            <v>2763.67</v>
          </cell>
          <cell r="E1133" t="str">
            <v>(PMSP/SIURB - JUL 23)</v>
          </cell>
        </row>
        <row r="1134">
          <cell r="A1134">
            <v>92035</v>
          </cell>
          <cell r="B1134" t="str">
            <v>POSTE GALVANIZADO, RETO, FLANGEADO, H=5M COM LUMINÁRIA HERMÉTICA TIPO LED DE 150W COM APROVAÇÃO DE ILUME/PMSP, INCLUSIVE CAIXA DE INSPEÇÃO DE ALVENARIA 40X40X40CM DE 1 TIJOLO COM TAMPA DE CONCRETO</v>
          </cell>
          <cell r="C1134" t="str">
            <v>UN</v>
          </cell>
          <cell r="D1134">
            <v>3934.4</v>
          </cell>
          <cell r="E1134" t="str">
            <v>(PMSP/SIURB - JUL 23)</v>
          </cell>
        </row>
        <row r="1135">
          <cell r="A1135">
            <v>92036</v>
          </cell>
          <cell r="B1135" t="str">
            <v>POSTE DE AÇO GALVANIZADO, RETO, FLANGEADO, H=5M COM LUMINÁRIA HERMÉTICA TIPO LED DE 120W COM APROVAÇÃO DE ILUME/PMSP, INCLUSIVE CAIXA DE INSPEÇÃO DE ALVENARIA 40X40X40CM DE 1 TIJOLO COM TAMPA DE CONCRETO</v>
          </cell>
          <cell r="C1135" t="str">
            <v>UN</v>
          </cell>
          <cell r="D1135">
            <v>3710.23</v>
          </cell>
          <cell r="E1135" t="str">
            <v>(PMSP/SIURB - JUL 23)</v>
          </cell>
        </row>
        <row r="1136">
          <cell r="A1136">
            <v>95000</v>
          </cell>
          <cell r="B1136" t="str">
            <v>DEMOLIÇÕES - ENTRADA E DISTRIBUIÇÃO</v>
          </cell>
          <cell r="C1136" t="str">
            <v>.</v>
          </cell>
          <cell r="D1136" t="str">
            <v>.</v>
          </cell>
        </row>
        <row r="1137">
          <cell r="A1137">
            <v>95001</v>
          </cell>
          <cell r="B1137" t="str">
            <v>REMOÇÃO DE POSTE DE ENTRADA DE ENERGIA EM BAIXA TENSÃO - GALVANIZADO</v>
          </cell>
          <cell r="C1137" t="str">
            <v>UN</v>
          </cell>
          <cell r="D1137">
            <v>223.74</v>
          </cell>
          <cell r="E1137" t="str">
            <v>(PMSP/SIURB - JUL 23)</v>
          </cell>
        </row>
        <row r="1138">
          <cell r="A1138">
            <v>95002</v>
          </cell>
          <cell r="B1138" t="str">
            <v>REMOÇÃO DE POSTE DE ENTRADA DE ENERGIA EM BAIXA TENSÃO - CONCRETO</v>
          </cell>
          <cell r="C1138" t="str">
            <v>UN</v>
          </cell>
          <cell r="D1138">
            <v>279.67</v>
          </cell>
          <cell r="E1138" t="str">
            <v>(PMSP/SIURB - JUL 23)</v>
          </cell>
        </row>
        <row r="1139">
          <cell r="A1139">
            <v>95003</v>
          </cell>
          <cell r="B1139" t="str">
            <v>REMOÇÃO DE CAIXA DE ENTRADA DE ENERGIA EM BAIXA TENSÃO</v>
          </cell>
          <cell r="C1139" t="str">
            <v>UN</v>
          </cell>
          <cell r="D1139">
            <v>223.74</v>
          </cell>
          <cell r="E1139" t="str">
            <v>(PMSP/SIURB - JUL 23)</v>
          </cell>
        </row>
        <row r="1140">
          <cell r="A1140">
            <v>95004</v>
          </cell>
          <cell r="B1140" t="str">
            <v>REMOÇÃO DE ARMAÇÃO TIPO BRAQUETE</v>
          </cell>
          <cell r="C1140" t="str">
            <v>UN</v>
          </cell>
          <cell r="D1140">
            <v>27.97</v>
          </cell>
          <cell r="E1140" t="str">
            <v>(PMSP/SIURB - JUL 23)</v>
          </cell>
        </row>
        <row r="1141">
          <cell r="A1141">
            <v>95005</v>
          </cell>
          <cell r="B1141" t="str">
            <v>REMOÇÃO DE CABEÇOTE TIPO "TELESP"</v>
          </cell>
          <cell r="C1141" t="str">
            <v>UN</v>
          </cell>
          <cell r="D1141">
            <v>13.98</v>
          </cell>
          <cell r="E1141" t="str">
            <v>(PMSP/SIURB - JUL 23)</v>
          </cell>
        </row>
        <row r="1142">
          <cell r="A1142">
            <v>95006</v>
          </cell>
          <cell r="B1142" t="str">
            <v>REMOÇÃO DE CAIXA DE ENTRADA DE TELEFONE TIPO "TELESP"</v>
          </cell>
          <cell r="C1142" t="str">
            <v>UN</v>
          </cell>
          <cell r="D1142">
            <v>111.87</v>
          </cell>
          <cell r="E1142" t="str">
            <v>(PMSP/SIURB - JUL 23)</v>
          </cell>
        </row>
        <row r="1143">
          <cell r="A1143">
            <v>95009</v>
          </cell>
          <cell r="B1143" t="str">
            <v>REMOÇÃO DE PERFILADOS</v>
          </cell>
          <cell r="C1143" t="str">
            <v>M</v>
          </cell>
          <cell r="D1143">
            <v>22.37</v>
          </cell>
          <cell r="E1143" t="str">
            <v>(PMSP/SIURB - JUL 23)</v>
          </cell>
        </row>
        <row r="1144">
          <cell r="A1144">
            <v>95010</v>
          </cell>
          <cell r="B1144" t="str">
            <v>REMOÇÃO DE ELETRODUTOS EMBUTIDOS - ATÉ 2"</v>
          </cell>
          <cell r="C1144" t="str">
            <v>M</v>
          </cell>
          <cell r="D1144">
            <v>27.97</v>
          </cell>
          <cell r="E1144" t="str">
            <v>(PMSP/SIURB - JUL 23)</v>
          </cell>
        </row>
        <row r="1145">
          <cell r="A1145">
            <v>95011</v>
          </cell>
          <cell r="B1145" t="str">
            <v>REMOÇÃO DE ELETRODUTOS EMBUTIDOS - ACIMA DE 2"</v>
          </cell>
          <cell r="C1145" t="str">
            <v>M</v>
          </cell>
          <cell r="D1145">
            <v>55.93</v>
          </cell>
          <cell r="E1145" t="str">
            <v>(PMSP/SIURB - JUL 23)</v>
          </cell>
        </row>
        <row r="1146">
          <cell r="A1146">
            <v>95012</v>
          </cell>
          <cell r="B1146" t="str">
            <v>REMOÇÃO DE ELETRODUTOS APARENTES - ATÉ 2"</v>
          </cell>
          <cell r="C1146" t="str">
            <v>M</v>
          </cell>
          <cell r="D1146">
            <v>13.98</v>
          </cell>
          <cell r="E1146" t="str">
            <v>(PMSP/SIURB - JUL 23)</v>
          </cell>
        </row>
        <row r="1147">
          <cell r="A1147">
            <v>95013</v>
          </cell>
          <cell r="B1147" t="str">
            <v>REMOÇÃO DE ELETRODUTOS APARENTES - ACIMA DE 2"</v>
          </cell>
          <cell r="C1147" t="str">
            <v>M</v>
          </cell>
          <cell r="D1147">
            <v>27.97</v>
          </cell>
          <cell r="E1147" t="str">
            <v>(PMSP/SIURB - JUL 23)</v>
          </cell>
        </row>
        <row r="1148">
          <cell r="A1148">
            <v>95014</v>
          </cell>
          <cell r="B1148" t="str">
            <v>REMOÇÃO DE CABO EMBUTIDO - ATÉ 16MM2</v>
          </cell>
          <cell r="C1148" t="str">
            <v>M</v>
          </cell>
          <cell r="D1148">
            <v>2.8</v>
          </cell>
          <cell r="E1148" t="str">
            <v>(PMSP/SIURB - JUL 23)</v>
          </cell>
        </row>
        <row r="1149">
          <cell r="A1149">
            <v>95015</v>
          </cell>
          <cell r="B1149" t="str">
            <v>REMOÇÃO DE CABO EMBUTIDO - ACIMA DE 16MM2</v>
          </cell>
          <cell r="C1149" t="str">
            <v>M</v>
          </cell>
          <cell r="D1149">
            <v>5.59</v>
          </cell>
          <cell r="E1149" t="str">
            <v>(PMSP/SIURB - JUL 23)</v>
          </cell>
        </row>
        <row r="1150">
          <cell r="A1150">
            <v>95016</v>
          </cell>
          <cell r="B1150" t="str">
            <v>REMOÇÃO DE CABO APARENTE - ATÉ 16MM2</v>
          </cell>
          <cell r="C1150" t="str">
            <v>M</v>
          </cell>
          <cell r="D1150">
            <v>3.36</v>
          </cell>
          <cell r="E1150" t="str">
            <v>(PMSP/SIURB - JUL 23)</v>
          </cell>
        </row>
        <row r="1151">
          <cell r="A1151">
            <v>95017</v>
          </cell>
          <cell r="B1151" t="str">
            <v>REMOÇÃO DE CABO APARENTE - ACIMA DE 16MM2</v>
          </cell>
          <cell r="C1151" t="str">
            <v>M</v>
          </cell>
          <cell r="D1151">
            <v>6.71</v>
          </cell>
          <cell r="E1151" t="str">
            <v>(PMSP/SIURB - JUL 23)</v>
          </cell>
        </row>
        <row r="1152">
          <cell r="A1152">
            <v>95018</v>
          </cell>
          <cell r="B1152" t="str">
            <v>REMOÇÃO DE TERMINAIS OU CONECTORES DE PRESSÃO PARA CABOS</v>
          </cell>
          <cell r="C1152" t="str">
            <v>UN</v>
          </cell>
          <cell r="D1152">
            <v>11.19</v>
          </cell>
          <cell r="E1152" t="str">
            <v>(PMSP/SIURB - JUL 23)</v>
          </cell>
        </row>
        <row r="1153">
          <cell r="A1153">
            <v>95020</v>
          </cell>
          <cell r="B1153" t="str">
            <v>REMOÇÃO DE SUPORTE-ISOLADOR TIPO ROLDANA</v>
          </cell>
          <cell r="C1153" t="str">
            <v>UN</v>
          </cell>
          <cell r="D1153">
            <v>11.19</v>
          </cell>
          <cell r="E1153" t="str">
            <v>(PMSP/SIURB - JUL 23)</v>
          </cell>
        </row>
        <row r="1154">
          <cell r="A1154">
            <v>95100</v>
          </cell>
          <cell r="B1154" t="str">
            <v>DEMOLIÇÕES - CAIXAS E QUADROS</v>
          </cell>
          <cell r="C1154" t="str">
            <v>.</v>
          </cell>
          <cell r="D1154" t="str">
            <v>.</v>
          </cell>
        </row>
        <row r="1155">
          <cell r="A1155">
            <v>95111</v>
          </cell>
          <cell r="B1155" t="str">
            <v>REMOÇÃO DE ISOLADORES EM QUADROS ELÉTRICOS</v>
          </cell>
          <cell r="C1155" t="str">
            <v>UN</v>
          </cell>
          <cell r="D1155">
            <v>11.19</v>
          </cell>
          <cell r="E1155" t="str">
            <v>(PMSP/SIURB - JUL 23)</v>
          </cell>
        </row>
        <row r="1156">
          <cell r="A1156">
            <v>95115</v>
          </cell>
          <cell r="B1156" t="str">
            <v>REMOÇÃO DE DISJUNTOR AUTOMÁTICO UNIPOLAR ATÉ 50A</v>
          </cell>
          <cell r="C1156" t="str">
            <v>UN</v>
          </cell>
          <cell r="D1156">
            <v>16.78</v>
          </cell>
          <cell r="E1156" t="str">
            <v>(PMSP/SIURB - JUL 23)</v>
          </cell>
        </row>
        <row r="1157">
          <cell r="A1157">
            <v>95116</v>
          </cell>
          <cell r="B1157" t="str">
            <v>REMOÇÃO DE DISJUNTOR AUTOMÁTICO BIPOLAR ATÉ 50A</v>
          </cell>
          <cell r="C1157" t="str">
            <v>UN</v>
          </cell>
          <cell r="D1157">
            <v>39.15</v>
          </cell>
          <cell r="E1157" t="str">
            <v>(PMSP/SIURB - JUL 23)</v>
          </cell>
        </row>
        <row r="1158">
          <cell r="A1158">
            <v>95117</v>
          </cell>
          <cell r="B1158" t="str">
            <v>REMOÇÃO DE DISJUNTOR AUTOMÁTICO TRIPOLAR ATÉ 50A</v>
          </cell>
          <cell r="C1158" t="str">
            <v>UN</v>
          </cell>
          <cell r="D1158">
            <v>72.72</v>
          </cell>
          <cell r="E1158" t="str">
            <v>(PMSP/SIURB - JUL 23)</v>
          </cell>
        </row>
        <row r="1159">
          <cell r="A1159">
            <v>95125</v>
          </cell>
          <cell r="B1159" t="str">
            <v>REMOÇÃO DE CAIXA PARA FUSÍVEL OU TOMADA, INSTALADA EM PERFILADOS</v>
          </cell>
          <cell r="C1159" t="str">
            <v>UN</v>
          </cell>
          <cell r="D1159">
            <v>27.97</v>
          </cell>
          <cell r="E1159" t="str">
            <v>(PMSP/SIURB - JUL 23)</v>
          </cell>
        </row>
        <row r="1160">
          <cell r="A1160">
            <v>95126</v>
          </cell>
          <cell r="B1160" t="str">
            <v>REMOÇÃO DE QUADRO DE DISTRIBUIÇÃO OU CAIXA DE PASSAGEM</v>
          </cell>
          <cell r="C1160" t="str">
            <v>UN</v>
          </cell>
          <cell r="D1160">
            <v>55.93</v>
          </cell>
          <cell r="E1160" t="str">
            <v>(PMSP/SIURB - JUL 23)</v>
          </cell>
        </row>
        <row r="1161">
          <cell r="A1161">
            <v>95127</v>
          </cell>
          <cell r="B1161" t="str">
            <v>REMOÇÃO DE FUNDO DE QUADRO DE DISTRIBUIÇÃO OU CAIXA DE PASSAGEM</v>
          </cell>
          <cell r="C1161" t="str">
            <v>M2</v>
          </cell>
          <cell r="D1161">
            <v>55.93</v>
          </cell>
          <cell r="E1161" t="str">
            <v>(PMSP/SIURB - JUL 23)</v>
          </cell>
        </row>
        <row r="1162">
          <cell r="A1162">
            <v>95129</v>
          </cell>
          <cell r="B1162" t="str">
            <v>REMOÇÃO DE TAMPA DE QUADRO DE DISTRIBUIÇÃO OU CAIXA DE PASSAGEM</v>
          </cell>
          <cell r="C1162" t="str">
            <v>M2</v>
          </cell>
          <cell r="D1162">
            <v>55.93</v>
          </cell>
          <cell r="E1162" t="str">
            <v>(PMSP/SIURB - JUL 23)</v>
          </cell>
        </row>
        <row r="1163">
          <cell r="A1163">
            <v>95130</v>
          </cell>
          <cell r="B1163" t="str">
            <v>REMOÇÃO DE FECHADURA DE QUADRO DE DISTRIBUIÇÃO OU CAIXA DE PASSAGEM</v>
          </cell>
          <cell r="C1163" t="str">
            <v>UN</v>
          </cell>
          <cell r="D1163">
            <v>11.19</v>
          </cell>
          <cell r="E1163" t="str">
            <v>(PMSP/SIURB - JUL 23)</v>
          </cell>
        </row>
        <row r="1164">
          <cell r="A1164">
            <v>95132</v>
          </cell>
          <cell r="B1164" t="str">
            <v>REMOÇÃO DE DISJUNTOR AUTOMÁTICO TIPO "QUICK-LAG"</v>
          </cell>
          <cell r="C1164" t="str">
            <v>UN</v>
          </cell>
          <cell r="D1164">
            <v>13.98</v>
          </cell>
          <cell r="E1164" t="str">
            <v>(PMSP/SIURB - JUL 23)</v>
          </cell>
        </row>
        <row r="1165">
          <cell r="A1165">
            <v>95134</v>
          </cell>
          <cell r="B1165" t="str">
            <v>REMOÇÃO DE BASE EM CHAPA DE FERRO PARA DISJUNTOR TIPO "QUICK-LAG"</v>
          </cell>
          <cell r="C1165" t="str">
            <v>UN</v>
          </cell>
          <cell r="D1165">
            <v>13.98</v>
          </cell>
          <cell r="E1165" t="str">
            <v>(PMSP/SIURB - JUL 23)</v>
          </cell>
        </row>
        <row r="1166">
          <cell r="A1166">
            <v>95135</v>
          </cell>
          <cell r="B1166" t="str">
            <v>REMOÇÃO DE CAPACITOR PARA CORREÇÃO DE FATOR DE POTÊNCIA</v>
          </cell>
          <cell r="C1166" t="str">
            <v>UN</v>
          </cell>
          <cell r="D1166">
            <v>322.94</v>
          </cell>
          <cell r="E1166" t="str">
            <v>(PMSP/SIURB - JUL 23)</v>
          </cell>
        </row>
        <row r="1167">
          <cell r="A1167">
            <v>95136</v>
          </cell>
          <cell r="B1167" t="str">
            <v>REMOÇÃO DE CHAVE SECCIONADORA TIPO FACA - BASE DE MÁRMORE OU ARDÓSIA</v>
          </cell>
          <cell r="C1167" t="str">
            <v>UN</v>
          </cell>
          <cell r="D1167">
            <v>27.97</v>
          </cell>
          <cell r="E1167" t="str">
            <v>(PMSP/SIURB - JUL 23)</v>
          </cell>
        </row>
        <row r="1168">
          <cell r="A1168">
            <v>95137</v>
          </cell>
          <cell r="B1168" t="str">
            <v>REMOÇÃO DE CHAVE SECCIONADORA OU BASE PARA FUSÍVEIS TIPO NH - UNIPOLAR</v>
          </cell>
          <cell r="C1168" t="str">
            <v>UN</v>
          </cell>
          <cell r="D1168">
            <v>27.97</v>
          </cell>
          <cell r="E1168" t="str">
            <v>(PMSP/SIURB - JUL 23)</v>
          </cell>
        </row>
        <row r="1169">
          <cell r="A1169">
            <v>95138</v>
          </cell>
          <cell r="B1169" t="str">
            <v>REMOÇÃO DE CHAVE SECCIONADORA OU BASE PARA FUSÍVEIS TIPO NH - TRIPOLAR</v>
          </cell>
          <cell r="C1169" t="str">
            <v>UN</v>
          </cell>
          <cell r="D1169">
            <v>41.95</v>
          </cell>
          <cell r="E1169" t="str">
            <v>(PMSP/SIURB - JUL 23)</v>
          </cell>
        </row>
        <row r="1170">
          <cell r="A1170">
            <v>95139</v>
          </cell>
          <cell r="B1170" t="str">
            <v>REMOÇÃO DE BASE PARA FUSÍVEIS TIPO "DIAZED"</v>
          </cell>
          <cell r="C1170" t="str">
            <v>UN</v>
          </cell>
          <cell r="D1170">
            <v>13.98</v>
          </cell>
          <cell r="E1170" t="str">
            <v>(PMSP/SIURB - JUL 23)</v>
          </cell>
        </row>
        <row r="1171">
          <cell r="A1171">
            <v>95200</v>
          </cell>
          <cell r="B1171" t="str">
            <v>DEMOLIÇÕES - PONTOS E APARELHOS</v>
          </cell>
          <cell r="C1171" t="str">
            <v>.</v>
          </cell>
          <cell r="D1171" t="str">
            <v>.</v>
          </cell>
        </row>
        <row r="1172">
          <cell r="A1172">
            <v>95201</v>
          </cell>
          <cell r="B1172" t="str">
            <v>REMOÇÃO DE SOQUETE</v>
          </cell>
          <cell r="C1172" t="str">
            <v>UN</v>
          </cell>
          <cell r="D1172">
            <v>11.19</v>
          </cell>
          <cell r="E1172" t="str">
            <v>(PMSP/SIURB - JUL 23)</v>
          </cell>
        </row>
        <row r="1173">
          <cell r="A1173">
            <v>95202</v>
          </cell>
          <cell r="B1173" t="str">
            <v>REMOÇÃO DE REATOR PARA LÂMPADA FLUORESCENTE</v>
          </cell>
          <cell r="C1173" t="str">
            <v>UN</v>
          </cell>
          <cell r="D1173">
            <v>27.97</v>
          </cell>
          <cell r="E1173" t="str">
            <v>(PMSP/SIURB - JUL 23)</v>
          </cell>
        </row>
        <row r="1174">
          <cell r="A1174">
            <v>95203</v>
          </cell>
          <cell r="B1174" t="str">
            <v>REMOÇÃO DE LÂMPADA INCANDESCENTE OU FLUORESCENTE</v>
          </cell>
          <cell r="C1174" t="str">
            <v>UN</v>
          </cell>
          <cell r="D1174">
            <v>2.4</v>
          </cell>
          <cell r="E1174" t="str">
            <v>(PMSP/SIURB - JUL 23)</v>
          </cell>
        </row>
        <row r="1175">
          <cell r="A1175">
            <v>95204</v>
          </cell>
          <cell r="B1175" t="str">
            <v>REMOÇÃO DE LÂMPADA DE VAPOR DE MERCÚRIO, SÓDIO OU MISTA</v>
          </cell>
          <cell r="C1175" t="str">
            <v>UN</v>
          </cell>
          <cell r="D1175">
            <v>16.78</v>
          </cell>
          <cell r="E1175" t="str">
            <v>(PMSP/SIURB - JUL 23)</v>
          </cell>
        </row>
        <row r="1176">
          <cell r="A1176">
            <v>95205</v>
          </cell>
          <cell r="B1176" t="str">
            <v>REMOÇÃO DE PLACA DIFUSORA PARA LÂMPADA FLUORESCENTE</v>
          </cell>
          <cell r="C1176" t="str">
            <v>UN</v>
          </cell>
          <cell r="D1176">
            <v>2.4</v>
          </cell>
          <cell r="E1176" t="str">
            <v>(PMSP/SIURB - JUL 23)</v>
          </cell>
        </row>
        <row r="1177">
          <cell r="A1177">
            <v>95206</v>
          </cell>
          <cell r="B1177" t="str">
            <v>REMOÇÃO DE INTERRUPTOR, TOMADA, BOTÃO DE CAMPAINHA OU CIGARRA</v>
          </cell>
          <cell r="C1177" t="str">
            <v>UN</v>
          </cell>
          <cell r="D1177">
            <v>22.37</v>
          </cell>
          <cell r="E1177" t="str">
            <v>(PMSP/SIURB - JUL 23)</v>
          </cell>
        </row>
        <row r="1178">
          <cell r="A1178">
            <v>95208</v>
          </cell>
          <cell r="B1178" t="str">
            <v>REMOÇÃO DE REATOR PARA LÂMPADA HG/NA - EM CAIXA DE PASSAGEM</v>
          </cell>
          <cell r="C1178" t="str">
            <v>UN</v>
          </cell>
          <cell r="D1178">
            <v>27.97</v>
          </cell>
          <cell r="E1178" t="str">
            <v>(PMSP/SIURB - JUL 23)</v>
          </cell>
        </row>
        <row r="1179">
          <cell r="A1179">
            <v>95209</v>
          </cell>
          <cell r="B1179" t="str">
            <v>REMOÇÃO DE REATOR PARA LÂMPADA HG/NA - EM POSTE</v>
          </cell>
          <cell r="C1179" t="str">
            <v>UN</v>
          </cell>
          <cell r="D1179">
            <v>55.93</v>
          </cell>
          <cell r="E1179" t="str">
            <v>(PMSP/SIURB - JUL 23)</v>
          </cell>
        </row>
        <row r="1180">
          <cell r="A1180">
            <v>95210</v>
          </cell>
          <cell r="B1180" t="str">
            <v>REMOÇÃO DE LUMINÁRIA INTERNA PARA LÂMPADA INCANDESCENTE</v>
          </cell>
          <cell r="C1180" t="str">
            <v>UN</v>
          </cell>
          <cell r="D1180">
            <v>22.37</v>
          </cell>
          <cell r="E1180" t="str">
            <v>(PMSP/SIURB - JUL 23)</v>
          </cell>
        </row>
        <row r="1181">
          <cell r="A1181">
            <v>95211</v>
          </cell>
          <cell r="B1181" t="str">
            <v>REMOÇÃO DE LUMINÁRIA INTERNA PARA LÂMPADA FLUORESCENTE</v>
          </cell>
          <cell r="C1181" t="str">
            <v>UN</v>
          </cell>
          <cell r="D1181">
            <v>41.95</v>
          </cell>
          <cell r="E1181" t="str">
            <v>(PMSP/SIURB - JUL 23)</v>
          </cell>
        </row>
        <row r="1182">
          <cell r="A1182">
            <v>95212</v>
          </cell>
          <cell r="B1182" t="str">
            <v>REMOÇÃO DE LUMINÁRIA EXTERNA INSTALADA EM POSTE</v>
          </cell>
          <cell r="C1182" t="str">
            <v>UN</v>
          </cell>
          <cell r="D1182">
            <v>83.9</v>
          </cell>
          <cell r="E1182" t="str">
            <v>(PMSP/SIURB - JUL 23)</v>
          </cell>
        </row>
        <row r="1183">
          <cell r="A1183">
            <v>95213</v>
          </cell>
          <cell r="B1183" t="str">
            <v>REMOÇÃO DE LUMINÁRIA EXTERNA INSTALADA EM BRAÇO DE FERRO</v>
          </cell>
          <cell r="C1183" t="str">
            <v>UN</v>
          </cell>
          <cell r="D1183">
            <v>83.9</v>
          </cell>
          <cell r="E1183" t="str">
            <v>(PMSP/SIURB - JUL 23)</v>
          </cell>
        </row>
        <row r="1184">
          <cell r="A1184">
            <v>95214</v>
          </cell>
          <cell r="B1184" t="str">
            <v>REMOÇÃO DE LUMINÁRIA A PROVA DE TEMPO, GASES E VAPOR</v>
          </cell>
          <cell r="C1184" t="str">
            <v>UN</v>
          </cell>
          <cell r="D1184">
            <v>27.97</v>
          </cell>
          <cell r="E1184" t="str">
            <v>(PMSP/SIURB - JUL 23)</v>
          </cell>
        </row>
        <row r="1185">
          <cell r="A1185">
            <v>95218</v>
          </cell>
          <cell r="B1185" t="str">
            <v>REMOÇÃO DE PROJETOR DE FACHADA</v>
          </cell>
          <cell r="C1185" t="str">
            <v>UN</v>
          </cell>
          <cell r="D1185">
            <v>83.9</v>
          </cell>
          <cell r="E1185" t="str">
            <v>(PMSP/SIURB - JUL 23)</v>
          </cell>
        </row>
        <row r="1186">
          <cell r="A1186">
            <v>95219</v>
          </cell>
          <cell r="B1186" t="str">
            <v>REMOÇÃO DE PROJETOR DE JARDIM</v>
          </cell>
          <cell r="C1186" t="str">
            <v>UN</v>
          </cell>
          <cell r="D1186">
            <v>55.93</v>
          </cell>
          <cell r="E1186" t="str">
            <v>(PMSP/SIURB - JUL 23)</v>
          </cell>
        </row>
        <row r="1187">
          <cell r="A1187">
            <v>95220</v>
          </cell>
          <cell r="B1187" t="str">
            <v>REMOÇÃO DE CRUZETA DE FERRO PARA FIXAÇÃO DE PROJETOR</v>
          </cell>
          <cell r="C1187" t="str">
            <v>UN</v>
          </cell>
          <cell r="D1187">
            <v>83.9</v>
          </cell>
          <cell r="E1187" t="str">
            <v>(PMSP/SIURB - JUL 23)</v>
          </cell>
        </row>
        <row r="1188">
          <cell r="A1188">
            <v>95225</v>
          </cell>
          <cell r="B1188" t="str">
            <v>REMOÇÃO DE BRAÇO DE LUMINÁRIA</v>
          </cell>
          <cell r="C1188" t="str">
            <v>UN</v>
          </cell>
          <cell r="D1188">
            <v>44.75</v>
          </cell>
          <cell r="E1188" t="str">
            <v>(PMSP/SIURB - JUL 23)</v>
          </cell>
        </row>
        <row r="1189">
          <cell r="A1189">
            <v>95300</v>
          </cell>
          <cell r="B1189" t="str">
            <v>DEMOLIÇÕES - PÁRA-RAIOS E OUTROS</v>
          </cell>
          <cell r="C1189" t="str">
            <v>.</v>
          </cell>
          <cell r="D1189" t="str">
            <v>.</v>
          </cell>
        </row>
        <row r="1190">
          <cell r="A1190">
            <v>95310</v>
          </cell>
          <cell r="B1190" t="str">
            <v>REMOÇÃO DE CAPTOR DE PÁRA-RAIOS - TIPO FRANKLIN</v>
          </cell>
          <cell r="C1190" t="str">
            <v>UN</v>
          </cell>
          <cell r="D1190">
            <v>27.97</v>
          </cell>
          <cell r="E1190" t="str">
            <v>(PMSP/SIURB - JUL 23)</v>
          </cell>
        </row>
        <row r="1191">
          <cell r="A1191">
            <v>95311</v>
          </cell>
          <cell r="B1191" t="str">
            <v>REMOÇÃO DE CAPTOR DE PÁRA-RAIOS - RADIOATIVO</v>
          </cell>
          <cell r="C1191" t="str">
            <v>UN</v>
          </cell>
          <cell r="D1191">
            <v>27.97</v>
          </cell>
          <cell r="E1191" t="str">
            <v>(PMSP/SIURB - JUL 23)</v>
          </cell>
        </row>
        <row r="1192">
          <cell r="A1192">
            <v>95314</v>
          </cell>
          <cell r="B1192" t="str">
            <v>REMOÇÃO DE CORDOALHA DE COBRE NÚ</v>
          </cell>
          <cell r="C1192" t="str">
            <v>M</v>
          </cell>
          <cell r="D1192">
            <v>11.19</v>
          </cell>
          <cell r="E1192" t="str">
            <v>(PMSP/SIURB - JUL 23)</v>
          </cell>
        </row>
        <row r="1193">
          <cell r="A1193">
            <v>95315</v>
          </cell>
          <cell r="B1193" t="str">
            <v>REMOÇÃO DE CABO DE COBRE NÚ, PARA ATERRAMENTO</v>
          </cell>
          <cell r="C1193" t="str">
            <v>M</v>
          </cell>
          <cell r="D1193">
            <v>13.98</v>
          </cell>
          <cell r="E1193" t="str">
            <v>(PMSP/SIURB - JUL 23)</v>
          </cell>
        </row>
        <row r="1194">
          <cell r="A1194">
            <v>95316</v>
          </cell>
          <cell r="B1194" t="str">
            <v>REMOÇÃO DE CONECTOR TIPO "SPLIT-BOLT"</v>
          </cell>
          <cell r="C1194" t="str">
            <v>UN</v>
          </cell>
          <cell r="D1194">
            <v>11.19</v>
          </cell>
          <cell r="E1194" t="str">
            <v>(PMSP/SIURB - JUL 23)</v>
          </cell>
        </row>
        <row r="1195">
          <cell r="A1195">
            <v>95320</v>
          </cell>
          <cell r="B1195" t="str">
            <v>REMOÇÃO DE BASE E HASTE DE PÁRA-RAIOS</v>
          </cell>
          <cell r="C1195" t="str">
            <v>UN</v>
          </cell>
          <cell r="D1195">
            <v>55.93</v>
          </cell>
          <cell r="E1195" t="str">
            <v>(PMSP/SIURB - JUL 23)</v>
          </cell>
        </row>
        <row r="1196">
          <cell r="A1196">
            <v>95321</v>
          </cell>
          <cell r="B1196" t="str">
            <v>REMOÇÃO DE CABO DE AÇO E ESTICADORES</v>
          </cell>
          <cell r="C1196" t="str">
            <v>M</v>
          </cell>
          <cell r="D1196">
            <v>27.97</v>
          </cell>
          <cell r="E1196" t="str">
            <v>(PMSP/SIURB - JUL 23)</v>
          </cell>
        </row>
        <row r="1197">
          <cell r="A1197">
            <v>95322</v>
          </cell>
          <cell r="B1197" t="str">
            <v>REMOÇÃO DE BRAÇADEIRA PARA 3 ESTAIS</v>
          </cell>
          <cell r="C1197" t="str">
            <v>UN</v>
          </cell>
          <cell r="D1197">
            <v>27.97</v>
          </cell>
          <cell r="E1197" t="str">
            <v>(PMSP/SIURB - JUL 23)</v>
          </cell>
        </row>
        <row r="1198">
          <cell r="A1198">
            <v>95325</v>
          </cell>
          <cell r="B1198" t="str">
            <v>REMOÇÃO DE TUBO DE PROTEÇÃO PARA CORDOALHA, INCLUSIVE FIXAÇÕES</v>
          </cell>
          <cell r="C1198" t="str">
            <v>UN</v>
          </cell>
          <cell r="D1198">
            <v>55.93</v>
          </cell>
          <cell r="E1198" t="str">
            <v>(PMSP/SIURB - JUL 23)</v>
          </cell>
        </row>
        <row r="1199">
          <cell r="A1199">
            <v>95355</v>
          </cell>
          <cell r="B1199" t="str">
            <v>REMOÇÃO DE AUTOMÁTICO DE BÓIA</v>
          </cell>
          <cell r="C1199" t="str">
            <v>UN</v>
          </cell>
          <cell r="D1199">
            <v>33.56</v>
          </cell>
          <cell r="E1199" t="str">
            <v>(PMSP/SIURB - JUL 23)</v>
          </cell>
        </row>
        <row r="1200">
          <cell r="A1200">
            <v>95356</v>
          </cell>
          <cell r="B1200" t="str">
            <v>REMOÇÃO DE CONTACTOR MAGNÉTICO E RELÊS PARA QUADRO DE COMANDO</v>
          </cell>
          <cell r="C1200" t="str">
            <v>UN</v>
          </cell>
          <cell r="D1200">
            <v>55.93</v>
          </cell>
          <cell r="E1200" t="str">
            <v>(PMSP/SIURB - JUL 23)</v>
          </cell>
        </row>
        <row r="1201">
          <cell r="A1201">
            <v>95360</v>
          </cell>
          <cell r="B1201" t="str">
            <v>REMOÇÃO DE POSTE DE FERRO, INCLUSIVE BASE DE FIXAÇÃO</v>
          </cell>
          <cell r="C1201" t="str">
            <v>UN</v>
          </cell>
          <cell r="D1201">
            <v>279.67</v>
          </cell>
          <cell r="E1201" t="str">
            <v>(PMSP/SIURB - JUL 23)</v>
          </cell>
        </row>
        <row r="1202">
          <cell r="A1202">
            <v>95361</v>
          </cell>
          <cell r="B1202" t="str">
            <v>REMOÇÃO DE POSTE DE FERRO ENGASTADO NO SOLO</v>
          </cell>
          <cell r="C1202" t="str">
            <v>UN</v>
          </cell>
          <cell r="D1202">
            <v>447.48</v>
          </cell>
          <cell r="E1202" t="str">
            <v>(PMSP/SIURB - JUL 23)</v>
          </cell>
        </row>
        <row r="1203">
          <cell r="A1203">
            <v>95362</v>
          </cell>
          <cell r="B1203" t="str">
            <v>REMOÇÃO DE POSTE DE CONCRETO EM REDE DE ENERGIA</v>
          </cell>
          <cell r="C1203" t="str">
            <v>UN</v>
          </cell>
          <cell r="D1203">
            <v>279.67</v>
          </cell>
          <cell r="E1203" t="str">
            <v>(PMSP/SIURB - JUL 23)</v>
          </cell>
        </row>
        <row r="1204">
          <cell r="A1204">
            <v>95400</v>
          </cell>
          <cell r="B1204" t="str">
            <v>DEMOLIÇÕES - CABINE PRIMÁRIA</v>
          </cell>
          <cell r="C1204" t="str">
            <v>.</v>
          </cell>
          <cell r="D1204" t="str">
            <v>.</v>
          </cell>
        </row>
        <row r="1205">
          <cell r="A1205">
            <v>95401</v>
          </cell>
          <cell r="B1205" t="str">
            <v>REMOÇÃO DE ISOLADOR TIPO DISCO, INCLUSIVE GANCHO DE SUSTENTAÇÃO</v>
          </cell>
          <cell r="C1205" t="str">
            <v>UN</v>
          </cell>
          <cell r="D1205">
            <v>8.39</v>
          </cell>
          <cell r="E1205" t="str">
            <v>(PMSP/SIURB - JUL 23)</v>
          </cell>
        </row>
        <row r="1206">
          <cell r="A1206">
            <v>95402</v>
          </cell>
          <cell r="B1206" t="str">
            <v>REMOÇÃO DE ISOLADOR TIPO CASTANHA, INCLUSIVE GANCHO DE SUSTENTAÇÃO</v>
          </cell>
          <cell r="C1206" t="str">
            <v>UN</v>
          </cell>
          <cell r="D1206">
            <v>2.4</v>
          </cell>
          <cell r="E1206" t="str">
            <v>(PMSP/SIURB - JUL 23)</v>
          </cell>
        </row>
        <row r="1207">
          <cell r="A1207">
            <v>95403</v>
          </cell>
          <cell r="B1207" t="str">
            <v>REMOÇÃO DE ISOLADOR TIPO PINO PARA A.T. INCLUSIVE PINO</v>
          </cell>
          <cell r="C1207" t="str">
            <v>UN</v>
          </cell>
          <cell r="D1207">
            <v>13.98</v>
          </cell>
          <cell r="E1207" t="str">
            <v>(PMSP/SIURB - JUL 23)</v>
          </cell>
        </row>
        <row r="1208">
          <cell r="A1208">
            <v>95404</v>
          </cell>
          <cell r="B1208" t="str">
            <v>REMOÇÃO DE ISOLADOR TIPO PEDESTAL PARA A.T.</v>
          </cell>
          <cell r="C1208" t="str">
            <v>UN</v>
          </cell>
          <cell r="D1208">
            <v>11.19</v>
          </cell>
          <cell r="E1208" t="str">
            <v>(PMSP/SIURB - JUL 23)</v>
          </cell>
        </row>
        <row r="1209">
          <cell r="A1209">
            <v>95405</v>
          </cell>
          <cell r="B1209" t="str">
            <v>REMOÇÃO DE CRUZETA DE MADEIRA</v>
          </cell>
          <cell r="C1209" t="str">
            <v>UN</v>
          </cell>
          <cell r="D1209">
            <v>79.959999999999994</v>
          </cell>
          <cell r="E1209" t="str">
            <v>(PMSP/SIURB - JUL 23)</v>
          </cell>
        </row>
        <row r="1210">
          <cell r="A1210">
            <v>95406</v>
          </cell>
          <cell r="B1210" t="str">
            <v>REMOÇÃO DE BUCHA DE PASSAGEM INTERNA/EXTERNA PARA A.T.</v>
          </cell>
          <cell r="C1210" t="str">
            <v>UN</v>
          </cell>
          <cell r="D1210">
            <v>22.37</v>
          </cell>
          <cell r="E1210" t="str">
            <v>(PMSP/SIURB - JUL 23)</v>
          </cell>
        </row>
        <row r="1211">
          <cell r="A1211">
            <v>95407</v>
          </cell>
          <cell r="B1211" t="str">
            <v>REMOÇÃO DE CHAPA DE FERRO PARA BUCHA DE PASSAGEM</v>
          </cell>
          <cell r="C1211" t="str">
            <v>UN</v>
          </cell>
          <cell r="D1211">
            <v>22.37</v>
          </cell>
          <cell r="E1211" t="str">
            <v>(PMSP/SIURB - JUL 23)</v>
          </cell>
        </row>
        <row r="1212">
          <cell r="A1212">
            <v>95408</v>
          </cell>
          <cell r="B1212" t="str">
            <v>REMOÇÃO DE VERGALHÃO DE COBRE 3/8"</v>
          </cell>
          <cell r="C1212" t="str">
            <v>M</v>
          </cell>
          <cell r="D1212">
            <v>11.19</v>
          </cell>
          <cell r="E1212" t="str">
            <v>(PMSP/SIURB - JUL 23)</v>
          </cell>
        </row>
        <row r="1213">
          <cell r="A1213">
            <v>95409</v>
          </cell>
          <cell r="B1213" t="str">
            <v>REMOÇÃO DE TERMINAL OU CONECTOR PARA VERGALHÃO DE COBRE</v>
          </cell>
          <cell r="C1213" t="str">
            <v>UN</v>
          </cell>
          <cell r="D1213">
            <v>4.8099999999999996</v>
          </cell>
          <cell r="E1213" t="str">
            <v>(PMSP/SIURB - JUL 23)</v>
          </cell>
        </row>
        <row r="1214">
          <cell r="A1214">
            <v>95410</v>
          </cell>
          <cell r="B1214" t="str">
            <v>REMOÇÃO DE CHAVE SECCIONADORA TRIPOLAR</v>
          </cell>
          <cell r="C1214" t="str">
            <v>UN</v>
          </cell>
          <cell r="D1214">
            <v>159.91999999999999</v>
          </cell>
          <cell r="E1214" t="str">
            <v>(PMSP/SIURB - JUL 23)</v>
          </cell>
        </row>
        <row r="1215">
          <cell r="A1215">
            <v>95411</v>
          </cell>
          <cell r="B1215" t="str">
            <v>REMOÇÃO DE TRANSFORMADOR DE POTENCIAL</v>
          </cell>
          <cell r="C1215" t="str">
            <v>UN</v>
          </cell>
          <cell r="D1215">
            <v>36.36</v>
          </cell>
          <cell r="E1215" t="str">
            <v>(PMSP/SIURB - JUL 23)</v>
          </cell>
        </row>
        <row r="1216">
          <cell r="A1216">
            <v>95412</v>
          </cell>
          <cell r="B1216" t="str">
            <v>REMOÇÃO DE DISJUNTOR A ÓLEO - VOL NORMAL OU REDUZIDO</v>
          </cell>
          <cell r="C1216" t="str">
            <v>UN</v>
          </cell>
          <cell r="D1216">
            <v>211.07</v>
          </cell>
          <cell r="E1216" t="str">
            <v>(PMSP/SIURB - JUL 23)</v>
          </cell>
        </row>
        <row r="1217">
          <cell r="A1217">
            <v>95413</v>
          </cell>
          <cell r="B1217" t="str">
            <v>REMOÇÃO DE TRANSFORMADOR DE POTÊNCIA CLASSE 15KV</v>
          </cell>
          <cell r="C1217" t="str">
            <v>UN</v>
          </cell>
          <cell r="D1217">
            <v>410.98</v>
          </cell>
          <cell r="E1217" t="str">
            <v>(PMSP/SIURB - JUL 23)</v>
          </cell>
        </row>
        <row r="1218">
          <cell r="A1218">
            <v>95414</v>
          </cell>
          <cell r="B1218" t="str">
            <v>REMOÇÃO DE CHAVE FUSÍVEL TIPO MATHEUS</v>
          </cell>
          <cell r="C1218" t="str">
            <v>UN</v>
          </cell>
          <cell r="D1218">
            <v>83.9</v>
          </cell>
          <cell r="E1218" t="str">
            <v>(PMSP/SIURB - JUL 23)</v>
          </cell>
        </row>
        <row r="1219">
          <cell r="A1219">
            <v>95415</v>
          </cell>
          <cell r="B1219" t="str">
            <v>REMOÇÃO DE SUPORTE DE TRANSFORMADOR EM POSTE</v>
          </cell>
          <cell r="C1219" t="str">
            <v>UN</v>
          </cell>
          <cell r="D1219">
            <v>38.44</v>
          </cell>
          <cell r="E1219" t="str">
            <v>(PMSP/SIURB - JUL 23)</v>
          </cell>
        </row>
        <row r="1220">
          <cell r="A1220">
            <v>95416</v>
          </cell>
          <cell r="B1220" t="str">
            <v>REMOÇÃO DE CABOS DE A.T. EM LINHA AÉREA ATÉ 35MM2</v>
          </cell>
          <cell r="C1220" t="str">
            <v>M</v>
          </cell>
          <cell r="D1220">
            <v>39.979999999999997</v>
          </cell>
          <cell r="E1220" t="str">
            <v>(PMSP/SIURB - JUL 23)</v>
          </cell>
        </row>
        <row r="1221">
          <cell r="A1221">
            <v>95417</v>
          </cell>
          <cell r="B1221" t="str">
            <v>REMOÇÃO DE PÁRA-RAIOS TIPO CRISTAL VALVE CLASSE 15KV</v>
          </cell>
          <cell r="C1221" t="str">
            <v>UN</v>
          </cell>
          <cell r="D1221">
            <v>119.94</v>
          </cell>
          <cell r="E1221" t="str">
            <v>(PMSP/SIURB - JUL 23)</v>
          </cell>
        </row>
        <row r="1222">
          <cell r="A1222">
            <v>95418</v>
          </cell>
          <cell r="B1222" t="str">
            <v>REMOÇÃO DE CONTATORES E RELÊS EM GERAL</v>
          </cell>
          <cell r="C1222" t="str">
            <v>UN</v>
          </cell>
          <cell r="D1222">
            <v>104.36</v>
          </cell>
          <cell r="E1222" t="str">
            <v>(PMSP/SIURB - JUL 23)</v>
          </cell>
        </row>
        <row r="1223">
          <cell r="A1223">
            <v>95419</v>
          </cell>
          <cell r="B1223" t="str">
            <v>REMOÇÃO DE MUFLA INTERNA UNIPOLAR/TRIPOLAR</v>
          </cell>
          <cell r="C1223" t="str">
            <v>UN</v>
          </cell>
          <cell r="D1223">
            <v>79.959999999999994</v>
          </cell>
          <cell r="E1223" t="str">
            <v>(PMSP/SIURB - JUL 23)</v>
          </cell>
        </row>
        <row r="1224">
          <cell r="A1224">
            <v>95420</v>
          </cell>
          <cell r="B1224" t="str">
            <v>REMOÇÃO DE BUCHA DE PASSAGEM PARA NEUTRO - 1KV</v>
          </cell>
          <cell r="C1224" t="str">
            <v>UN</v>
          </cell>
          <cell r="D1224">
            <v>16.78</v>
          </cell>
          <cell r="E1224" t="str">
            <v>(PMSP/SIURB - JUL 23)</v>
          </cell>
        </row>
        <row r="1225">
          <cell r="A1225">
            <v>95421</v>
          </cell>
          <cell r="B1225" t="str">
            <v>REMOÇÃO DE ÓLEO ISOLANTE DE TRANSFORMADOR OU DISJUNTOR</v>
          </cell>
          <cell r="C1225" t="str">
            <v>L</v>
          </cell>
          <cell r="D1225">
            <v>0.96</v>
          </cell>
          <cell r="E1225" t="str">
            <v>(PMSP/SIURB - JUL 23)</v>
          </cell>
        </row>
        <row r="1226">
          <cell r="A1226">
            <v>95422</v>
          </cell>
          <cell r="B1226" t="str">
            <v>REMOÇÃO DE SELA PARA CRUZETA DE MADEIRA</v>
          </cell>
          <cell r="C1226" t="str">
            <v>UN</v>
          </cell>
          <cell r="D1226">
            <v>12.01</v>
          </cell>
          <cell r="E1226" t="str">
            <v>(PMSP/SIURB - JUL 23)</v>
          </cell>
        </row>
        <row r="1227">
          <cell r="A1227">
            <v>95423</v>
          </cell>
          <cell r="B1227" t="str">
            <v>REMOÇÃO DE FUSÍVEL EM ALTA TENSÃO TIPO "HH"</v>
          </cell>
          <cell r="C1227" t="str">
            <v>UN</v>
          </cell>
          <cell r="D1227">
            <v>27.97</v>
          </cell>
          <cell r="E1227" t="str">
            <v>(PMSP/SIURB - JUL 23)</v>
          </cell>
        </row>
        <row r="1228">
          <cell r="A1228">
            <v>95424</v>
          </cell>
          <cell r="B1228" t="str">
            <v>REMOÇÃO DE ELO FUSÍVEL EM CHAVE TIPO MATHEUS</v>
          </cell>
          <cell r="C1228" t="str">
            <v>UN</v>
          </cell>
          <cell r="D1228">
            <v>16.78</v>
          </cell>
          <cell r="E1228" t="str">
            <v>(PMSP/SIURB - JUL 23)</v>
          </cell>
        </row>
        <row r="1229">
          <cell r="A1229">
            <v>95425</v>
          </cell>
          <cell r="B1229" t="str">
            <v>REMOÇÃO DE RELÊ OU BOBINA - DISJUNTOR DE A.T.</v>
          </cell>
          <cell r="C1229" t="str">
            <v>UN</v>
          </cell>
          <cell r="D1229">
            <v>25.53</v>
          </cell>
          <cell r="E1229" t="str">
            <v>(PMSP/SIURB - JUL 23)</v>
          </cell>
        </row>
        <row r="1230">
          <cell r="A1230">
            <v>95426</v>
          </cell>
          <cell r="B1230" t="str">
            <v>REMOÇÃO DE MUFLA EXTERNA UNIPOLAR / TRIPOLAR</v>
          </cell>
          <cell r="C1230" t="str">
            <v>UN</v>
          </cell>
          <cell r="D1230">
            <v>119.94</v>
          </cell>
          <cell r="E1230" t="str">
            <v>(PMSP/SIURB - JUL 23)</v>
          </cell>
        </row>
        <row r="1231">
          <cell r="A1231">
            <v>95427</v>
          </cell>
          <cell r="B1231" t="str">
            <v>REMOÇÃO DE MUFLA INTERNA UNIPOLAR / TRIPOLAR</v>
          </cell>
          <cell r="C1231" t="str">
            <v>UN</v>
          </cell>
          <cell r="D1231">
            <v>79.959999999999994</v>
          </cell>
          <cell r="E1231" t="str">
            <v>(PMSP/SIURB - JUL 23)</v>
          </cell>
        </row>
        <row r="1232">
          <cell r="A1232">
            <v>96000</v>
          </cell>
          <cell r="B1232" t="str">
            <v>RETIRADAS - ENTRADA E DISTRIBUIÇÃO</v>
          </cell>
          <cell r="C1232" t="str">
            <v>.</v>
          </cell>
          <cell r="D1232" t="str">
            <v>.</v>
          </cell>
        </row>
        <row r="1233">
          <cell r="A1233">
            <v>96001</v>
          </cell>
          <cell r="B1233" t="str">
            <v>RETIRADA DE POSTE DE ENTRADA DE ENERGIA EM BAIXA TENSÃO - GALVANIZADO</v>
          </cell>
          <cell r="C1233" t="str">
            <v>UN</v>
          </cell>
          <cell r="D1233">
            <v>223.74</v>
          </cell>
          <cell r="E1233" t="str">
            <v>(PMSP/SIURB - JUL 23)</v>
          </cell>
        </row>
        <row r="1234">
          <cell r="A1234">
            <v>96002</v>
          </cell>
          <cell r="B1234" t="str">
            <v>RETIRADA DE POSTE DE ENTRADA DE ENERGIA EM BAIXA TENSÃO - CONCRETO</v>
          </cell>
          <cell r="C1234" t="str">
            <v>UN</v>
          </cell>
          <cell r="D1234">
            <v>279.67</v>
          </cell>
          <cell r="E1234" t="str">
            <v>(PMSP/SIURB - JUL 23)</v>
          </cell>
        </row>
        <row r="1235">
          <cell r="A1235">
            <v>96003</v>
          </cell>
          <cell r="B1235" t="str">
            <v>RETIRADA DE CAIXA DE ENTRADA DE ENERGIA EM BAIXA TENSÃO</v>
          </cell>
          <cell r="C1235" t="str">
            <v>UN</v>
          </cell>
          <cell r="D1235">
            <v>251.71</v>
          </cell>
          <cell r="E1235" t="str">
            <v>(PMSP/SIURB - JUL 23)</v>
          </cell>
        </row>
        <row r="1236">
          <cell r="A1236">
            <v>96004</v>
          </cell>
          <cell r="B1236" t="str">
            <v>RETIRADA DE ARMAÇÃO TIPO BRAQUETE</v>
          </cell>
          <cell r="C1236" t="str">
            <v>UN</v>
          </cell>
          <cell r="D1236">
            <v>27.97</v>
          </cell>
          <cell r="E1236" t="str">
            <v>(PMSP/SIURB - JUL 23)</v>
          </cell>
        </row>
        <row r="1237">
          <cell r="A1237">
            <v>96005</v>
          </cell>
          <cell r="B1237" t="str">
            <v>RETIRADA DE CABEÇOTE TIPO "TELESP"</v>
          </cell>
          <cell r="C1237" t="str">
            <v>UN</v>
          </cell>
          <cell r="D1237">
            <v>13.98</v>
          </cell>
          <cell r="E1237" t="str">
            <v>(PMSP/SIURB - JUL 23)</v>
          </cell>
        </row>
        <row r="1238">
          <cell r="A1238">
            <v>96008</v>
          </cell>
          <cell r="B1238" t="str">
            <v>RETIRADA DE CONDULETE</v>
          </cell>
          <cell r="C1238" t="str">
            <v>UN</v>
          </cell>
          <cell r="D1238">
            <v>27.97</v>
          </cell>
          <cell r="E1238" t="str">
            <v>(PMSP/SIURB - JUL 23)</v>
          </cell>
        </row>
        <row r="1239">
          <cell r="A1239">
            <v>96009</v>
          </cell>
          <cell r="B1239" t="str">
            <v>RETIRADA DE PERFILADOS</v>
          </cell>
          <cell r="C1239" t="str">
            <v>M</v>
          </cell>
          <cell r="D1239">
            <v>22.37</v>
          </cell>
          <cell r="E1239" t="str">
            <v>(PMSP/SIURB - JUL 23)</v>
          </cell>
        </row>
        <row r="1240">
          <cell r="A1240">
            <v>96012</v>
          </cell>
          <cell r="B1240" t="str">
            <v>RETIRADA DE ELETRODUTOS APARENTES - ATÉ 2"</v>
          </cell>
          <cell r="C1240" t="str">
            <v>M</v>
          </cell>
          <cell r="D1240">
            <v>13.98</v>
          </cell>
          <cell r="E1240" t="str">
            <v>(PMSP/SIURB - JUL 23)</v>
          </cell>
        </row>
        <row r="1241">
          <cell r="A1241">
            <v>96013</v>
          </cell>
          <cell r="B1241" t="str">
            <v>RETIRADA DE ELETRODUTOS APARENTES - ACIMA DE 2"</v>
          </cell>
          <cell r="C1241" t="str">
            <v>M</v>
          </cell>
          <cell r="D1241">
            <v>27.97</v>
          </cell>
          <cell r="E1241" t="str">
            <v>(PMSP/SIURB - JUL 23)</v>
          </cell>
        </row>
        <row r="1242">
          <cell r="A1242">
            <v>96014</v>
          </cell>
          <cell r="B1242" t="str">
            <v>RETIRADA DE FIO EMBUTIDO - ATÉ 16MM2</v>
          </cell>
          <cell r="C1242" t="str">
            <v>M</v>
          </cell>
          <cell r="D1242">
            <v>2.8</v>
          </cell>
          <cell r="E1242" t="str">
            <v>(PMSP/SIURB - JUL 23)</v>
          </cell>
        </row>
        <row r="1243">
          <cell r="A1243">
            <v>96015</v>
          </cell>
          <cell r="B1243" t="str">
            <v>RETIRADA DE CABO EMBUTIDO - ACIMA DE 16MM2</v>
          </cell>
          <cell r="C1243" t="str">
            <v>M</v>
          </cell>
          <cell r="D1243">
            <v>5.59</v>
          </cell>
          <cell r="E1243" t="str">
            <v>(PMSP/SIURB - JUL 23)</v>
          </cell>
        </row>
        <row r="1244">
          <cell r="A1244">
            <v>96016</v>
          </cell>
          <cell r="B1244" t="str">
            <v>RETIRADA DE FIO APARENTE - ATÉ 16MM2</v>
          </cell>
          <cell r="C1244" t="str">
            <v>M</v>
          </cell>
          <cell r="D1244">
            <v>3.36</v>
          </cell>
          <cell r="E1244" t="str">
            <v>(PMSP/SIURB - JUL 23)</v>
          </cell>
        </row>
        <row r="1245">
          <cell r="A1245">
            <v>96017</v>
          </cell>
          <cell r="B1245" t="str">
            <v>RETIRADA DE CABO APARENTE - ACIMA DE 16MM2</v>
          </cell>
          <cell r="C1245" t="str">
            <v>M</v>
          </cell>
          <cell r="D1245">
            <v>6.71</v>
          </cell>
          <cell r="E1245" t="str">
            <v>(PMSP/SIURB - JUL 23)</v>
          </cell>
        </row>
        <row r="1246">
          <cell r="A1246">
            <v>96018</v>
          </cell>
          <cell r="B1246" t="str">
            <v>RETIRADA DE TERMINAIS OU CONECTORES DE PRESSÃO PARA CABOS</v>
          </cell>
          <cell r="C1246" t="str">
            <v>UN</v>
          </cell>
          <cell r="D1246">
            <v>11.19</v>
          </cell>
          <cell r="E1246" t="str">
            <v>(PMSP/SIURB - JUL 23)</v>
          </cell>
        </row>
        <row r="1247">
          <cell r="A1247">
            <v>96020</v>
          </cell>
          <cell r="B1247" t="str">
            <v>RETIRADA DE SUPORTE-ISOLADOR TIPO ROLDANA</v>
          </cell>
          <cell r="C1247" t="str">
            <v>UN</v>
          </cell>
          <cell r="D1247">
            <v>11.19</v>
          </cell>
          <cell r="E1247" t="str">
            <v>(PMSP/SIURB - JUL 23)</v>
          </cell>
        </row>
        <row r="1248">
          <cell r="A1248">
            <v>96100</v>
          </cell>
          <cell r="B1248" t="str">
            <v>RETIRADAS - CAIXAS E QUADROS</v>
          </cell>
          <cell r="C1248" t="str">
            <v>.</v>
          </cell>
          <cell r="D1248" t="str">
            <v>.</v>
          </cell>
        </row>
        <row r="1249">
          <cell r="A1249">
            <v>96110</v>
          </cell>
          <cell r="B1249" t="str">
            <v>RETIRADA DE BARRAMENTOS EM QUADROS ELÉTRICOS</v>
          </cell>
          <cell r="C1249" t="str">
            <v>M</v>
          </cell>
          <cell r="D1249">
            <v>44.75</v>
          </cell>
          <cell r="E1249" t="str">
            <v>(PMSP/SIURB - JUL 23)</v>
          </cell>
        </row>
        <row r="1250">
          <cell r="A1250">
            <v>96111</v>
          </cell>
          <cell r="B1250" t="str">
            <v>RETIRADA DE ISOLADORES EM QUADROS ELÉTRICOS</v>
          </cell>
          <cell r="C1250" t="str">
            <v>UN</v>
          </cell>
          <cell r="D1250">
            <v>11.19</v>
          </cell>
          <cell r="E1250" t="str">
            <v>(PMSP/SIURB - JUL 23)</v>
          </cell>
        </row>
        <row r="1251">
          <cell r="A1251">
            <v>96115</v>
          </cell>
          <cell r="B1251" t="str">
            <v>RETIRADA DE DISJUNTOR AUTOMÁTICO UNIPOLAR ATÉ 50A</v>
          </cell>
          <cell r="C1251" t="str">
            <v>UN</v>
          </cell>
          <cell r="D1251">
            <v>16.78</v>
          </cell>
          <cell r="E1251" t="str">
            <v>(PMSP/SIURB - JUL 23)</v>
          </cell>
        </row>
        <row r="1252">
          <cell r="A1252">
            <v>96116</v>
          </cell>
          <cell r="B1252" t="str">
            <v>RETIRADA DE DISJUNTOR AUTOMÁTICO BIPOLAR ATÉ 50A</v>
          </cell>
          <cell r="C1252" t="str">
            <v>UN</v>
          </cell>
          <cell r="D1252">
            <v>39.15</v>
          </cell>
          <cell r="E1252" t="str">
            <v>(PMSP/SIURB - JUL 23)</v>
          </cell>
        </row>
        <row r="1253">
          <cell r="A1253">
            <v>96117</v>
          </cell>
          <cell r="B1253" t="str">
            <v>RETIRADA DE DISJUNTOR AUTOMÁTICO TRIPOLAR ATÉ 50A</v>
          </cell>
          <cell r="C1253" t="str">
            <v>UN</v>
          </cell>
          <cell r="D1253">
            <v>72.72</v>
          </cell>
          <cell r="E1253" t="str">
            <v>(PMSP/SIURB - JUL 23)</v>
          </cell>
        </row>
        <row r="1254">
          <cell r="A1254">
            <v>96125</v>
          </cell>
          <cell r="B1254" t="str">
            <v>RETIRADA DE CAIXA PARA FUSÍVEL OU TOMADA, INSTALADA EM PERFILADOS</v>
          </cell>
          <cell r="C1254" t="str">
            <v>UN</v>
          </cell>
          <cell r="D1254">
            <v>27.97</v>
          </cell>
          <cell r="E1254" t="str">
            <v>(PMSP/SIURB - JUL 23)</v>
          </cell>
        </row>
        <row r="1255">
          <cell r="A1255">
            <v>96126</v>
          </cell>
          <cell r="B1255" t="str">
            <v>RETIRADA DE QUADRO DE DISTRIBUIÇÃO OU CAIXA DE PASSAGEM</v>
          </cell>
          <cell r="C1255" t="str">
            <v>M2</v>
          </cell>
          <cell r="D1255">
            <v>111.87</v>
          </cell>
          <cell r="E1255" t="str">
            <v>(PMSP/SIURB - JUL 23)</v>
          </cell>
        </row>
        <row r="1256">
          <cell r="A1256">
            <v>96130</v>
          </cell>
          <cell r="B1256" t="str">
            <v>RETIRADA DE FECHADURA DE QUADRO DE DISTRIBUIÇÃO OU CAIXA DE PASSAGEM</v>
          </cell>
          <cell r="C1256" t="str">
            <v>UN</v>
          </cell>
          <cell r="D1256">
            <v>11.19</v>
          </cell>
          <cell r="E1256" t="str">
            <v>(PMSP/SIURB - JUL 23)</v>
          </cell>
        </row>
        <row r="1257">
          <cell r="A1257">
            <v>96132</v>
          </cell>
          <cell r="B1257" t="str">
            <v>RETIRADA DE DISJUNTOR AUTOMÁTICO TIPO "QUICK-LAG"</v>
          </cell>
          <cell r="C1257" t="str">
            <v>UN</v>
          </cell>
          <cell r="D1257">
            <v>16.78</v>
          </cell>
          <cell r="E1257" t="str">
            <v>(PMSP/SIURB - JUL 23)</v>
          </cell>
        </row>
        <row r="1258">
          <cell r="A1258">
            <v>96134</v>
          </cell>
          <cell r="B1258" t="str">
            <v>RETIRADA DE BASE EM CHAPA DE FERRO, PARA DISJUNTOR TIPO "QUICK-LAG"</v>
          </cell>
          <cell r="C1258" t="str">
            <v>UN</v>
          </cell>
          <cell r="D1258">
            <v>13.98</v>
          </cell>
          <cell r="E1258" t="str">
            <v>(PMSP/SIURB - JUL 23)</v>
          </cell>
        </row>
        <row r="1259">
          <cell r="A1259">
            <v>96135</v>
          </cell>
          <cell r="B1259" t="str">
            <v>RETIRADA DE CAPACITOR PARA CORREÇÃO DE FATOR DE POTÊNCIA</v>
          </cell>
          <cell r="C1259" t="str">
            <v>UN</v>
          </cell>
          <cell r="D1259">
            <v>645.89</v>
          </cell>
          <cell r="E1259" t="str">
            <v>(PMSP/SIURB - JUL 23)</v>
          </cell>
        </row>
        <row r="1260">
          <cell r="A1260">
            <v>96137</v>
          </cell>
          <cell r="B1260" t="str">
            <v>RETIRADA DE CHAVE SECCIONADORA OU BASE PARA FUSÍVEIS TIPO NH UNIPOLAR</v>
          </cell>
          <cell r="C1260" t="str">
            <v>UN</v>
          </cell>
          <cell r="D1260">
            <v>27.97</v>
          </cell>
          <cell r="E1260" t="str">
            <v>(PMSP/SIURB - JUL 23)</v>
          </cell>
        </row>
        <row r="1261">
          <cell r="A1261">
            <v>96138</v>
          </cell>
          <cell r="B1261" t="str">
            <v>RETIRADA DE CHAVE SECCIONADORA OU BASE PARA FUSÍVEIS TIPO NH TRIPOLAR</v>
          </cell>
          <cell r="C1261" t="str">
            <v>UN</v>
          </cell>
          <cell r="D1261">
            <v>41.95</v>
          </cell>
          <cell r="E1261" t="str">
            <v>(PMSP/SIURB - JUL 23)</v>
          </cell>
        </row>
        <row r="1262">
          <cell r="A1262">
            <v>96139</v>
          </cell>
          <cell r="B1262" t="str">
            <v>RETIRADA DE BASE PARA FUSÍVEIS TIPO DIAZED</v>
          </cell>
          <cell r="C1262" t="str">
            <v>UN</v>
          </cell>
          <cell r="D1262">
            <v>13.98</v>
          </cell>
          <cell r="E1262" t="str">
            <v>(PMSP/SIURB - JUL 23)</v>
          </cell>
        </row>
        <row r="1263">
          <cell r="A1263">
            <v>96140</v>
          </cell>
          <cell r="B1263" t="str">
            <v>RETIRADA DE BARRAMENTO DE COBRE</v>
          </cell>
          <cell r="C1263" t="str">
            <v>UN</v>
          </cell>
          <cell r="D1263">
            <v>27.97</v>
          </cell>
          <cell r="E1263" t="str">
            <v>(PMSP/SIURB - JUL 23)</v>
          </cell>
        </row>
        <row r="1264">
          <cell r="A1264">
            <v>96200</v>
          </cell>
          <cell r="B1264" t="str">
            <v>RETIRADAS - PONTOS E APARELHOS</v>
          </cell>
          <cell r="C1264" t="str">
            <v>.</v>
          </cell>
          <cell r="D1264" t="str">
            <v>.</v>
          </cell>
        </row>
        <row r="1265">
          <cell r="A1265">
            <v>96201</v>
          </cell>
          <cell r="B1265" t="str">
            <v>RETIRADA DE SOQUETES EM LUMINÁRIAS</v>
          </cell>
          <cell r="C1265" t="str">
            <v>UN</v>
          </cell>
          <cell r="D1265">
            <v>13.98</v>
          </cell>
          <cell r="E1265" t="str">
            <v>(PMSP/SIURB - JUL 23)</v>
          </cell>
        </row>
        <row r="1266">
          <cell r="A1266">
            <v>96202</v>
          </cell>
          <cell r="B1266" t="str">
            <v>RETIRADA DE REATOR EM LUMINÁRIA FLUORESCENTE</v>
          </cell>
          <cell r="C1266" t="str">
            <v>UN</v>
          </cell>
          <cell r="D1266">
            <v>5.59</v>
          </cell>
          <cell r="E1266" t="str">
            <v>(PMSP/SIURB - JUL 23)</v>
          </cell>
        </row>
        <row r="1267">
          <cell r="A1267">
            <v>96203</v>
          </cell>
          <cell r="B1267" t="str">
            <v>RETIRADA DE LÂMPADA INCANDESCENTE OU FLUORESCENTE</v>
          </cell>
          <cell r="C1267" t="str">
            <v>UN</v>
          </cell>
          <cell r="D1267">
            <v>2.4</v>
          </cell>
          <cell r="E1267" t="str">
            <v>(PMSP/SIURB - JUL 23)</v>
          </cell>
        </row>
        <row r="1268">
          <cell r="A1268">
            <v>96204</v>
          </cell>
          <cell r="B1268" t="str">
            <v>RETIRADA DE LÂMPADA VAPOR DE MERCÚRIO, SÓDIO OU MISTA</v>
          </cell>
          <cell r="C1268" t="str">
            <v>UN</v>
          </cell>
          <cell r="D1268">
            <v>16.78</v>
          </cell>
          <cell r="E1268" t="str">
            <v>(PMSP/SIURB - JUL 23)</v>
          </cell>
        </row>
        <row r="1269">
          <cell r="A1269">
            <v>96205</v>
          </cell>
          <cell r="B1269" t="str">
            <v>RETIRADA DE PLACA DIFUSORA PARA LÂMPADA FLUORESCENTE</v>
          </cell>
          <cell r="C1269" t="str">
            <v>UN</v>
          </cell>
          <cell r="D1269">
            <v>2.4</v>
          </cell>
          <cell r="E1269" t="str">
            <v>(PMSP/SIURB - JUL 23)</v>
          </cell>
        </row>
        <row r="1270">
          <cell r="A1270">
            <v>96210</v>
          </cell>
          <cell r="B1270" t="str">
            <v>RETIRADA DE LUMINÁRIA INTERNA PARA LÂMPADA INCANDESCENTE</v>
          </cell>
          <cell r="C1270" t="str">
            <v>UN</v>
          </cell>
          <cell r="D1270">
            <v>22.37</v>
          </cell>
          <cell r="E1270" t="str">
            <v>(PMSP/SIURB - JUL 23)</v>
          </cell>
        </row>
        <row r="1271">
          <cell r="A1271">
            <v>96211</v>
          </cell>
          <cell r="B1271" t="str">
            <v>RETIRADA DE LUMINÁRIA INTERNA PARA LÂMPADA FLUORESCENTE</v>
          </cell>
          <cell r="C1271" t="str">
            <v>UN</v>
          </cell>
          <cell r="D1271">
            <v>41.95</v>
          </cell>
          <cell r="E1271" t="str">
            <v>(PMSP/SIURB - JUL 23)</v>
          </cell>
        </row>
        <row r="1272">
          <cell r="A1272">
            <v>96212</v>
          </cell>
          <cell r="B1272" t="str">
            <v>RETIRADA DE LUMINÁRIA EXTERNA INSTALADA EM POSTE</v>
          </cell>
          <cell r="C1272" t="str">
            <v>UN</v>
          </cell>
          <cell r="D1272">
            <v>83.9</v>
          </cell>
          <cell r="E1272" t="str">
            <v>(PMSP/SIURB - JUL 23)</v>
          </cell>
        </row>
        <row r="1273">
          <cell r="A1273">
            <v>96213</v>
          </cell>
          <cell r="B1273" t="str">
            <v>RETIRADA DE LUMINÁRIA EXTERNA INSTALADA EM BRAÇO DE FERRO</v>
          </cell>
          <cell r="C1273" t="str">
            <v>UN</v>
          </cell>
          <cell r="D1273">
            <v>83.9</v>
          </cell>
          <cell r="E1273" t="str">
            <v>(PMSP/SIURB - JUL 23)</v>
          </cell>
        </row>
        <row r="1274">
          <cell r="A1274">
            <v>96214</v>
          </cell>
          <cell r="B1274" t="str">
            <v>RETIRADA DE LUMINÁRIA A PROVA DE TEMPO, GASES E VAPOR</v>
          </cell>
          <cell r="C1274" t="str">
            <v>UN</v>
          </cell>
          <cell r="D1274">
            <v>27.97</v>
          </cell>
          <cell r="E1274" t="str">
            <v>(PMSP/SIURB - JUL 23)</v>
          </cell>
        </row>
        <row r="1275">
          <cell r="A1275">
            <v>96218</v>
          </cell>
          <cell r="B1275" t="str">
            <v>RETIRADA DE PROJETOR DE FACHADA</v>
          </cell>
          <cell r="C1275" t="str">
            <v>UN</v>
          </cell>
          <cell r="D1275">
            <v>83.9</v>
          </cell>
          <cell r="E1275" t="str">
            <v>(PMSP/SIURB - JUL 23)</v>
          </cell>
        </row>
        <row r="1276">
          <cell r="A1276">
            <v>96219</v>
          </cell>
          <cell r="B1276" t="str">
            <v>RETIRADA DE PROJETOR DE JARDIM</v>
          </cell>
          <cell r="C1276" t="str">
            <v>UN</v>
          </cell>
          <cell r="D1276">
            <v>55.93</v>
          </cell>
          <cell r="E1276" t="str">
            <v>(PMSP/SIURB - JUL 23)</v>
          </cell>
        </row>
        <row r="1277">
          <cell r="A1277">
            <v>96225</v>
          </cell>
          <cell r="B1277" t="str">
            <v>RETIRADA DE BRAÇO DE LUMINÁRIA</v>
          </cell>
          <cell r="C1277" t="str">
            <v>UN</v>
          </cell>
          <cell r="D1277">
            <v>55.93</v>
          </cell>
          <cell r="E1277" t="str">
            <v>(PMSP/SIURB - JUL 23)</v>
          </cell>
        </row>
        <row r="1278">
          <cell r="A1278">
            <v>96300</v>
          </cell>
          <cell r="B1278" t="str">
            <v>RETIRADAS - PÁRA-RAIOS E OUTROS</v>
          </cell>
          <cell r="C1278" t="str">
            <v>.</v>
          </cell>
          <cell r="D1278" t="str">
            <v>.</v>
          </cell>
        </row>
        <row r="1279">
          <cell r="A1279">
            <v>96314</v>
          </cell>
          <cell r="B1279" t="str">
            <v>RETIRADA DE CORDOALHA DE COBRE NÚ</v>
          </cell>
          <cell r="C1279" t="str">
            <v>M</v>
          </cell>
          <cell r="D1279">
            <v>11.19</v>
          </cell>
          <cell r="E1279" t="str">
            <v>(PMSP/SIURB - JUL 23)</v>
          </cell>
        </row>
        <row r="1280">
          <cell r="A1280">
            <v>96315</v>
          </cell>
          <cell r="B1280" t="str">
            <v>RETIRADA DE CORDOALHA DE COBRE NÚ PARA ATERRAMENTO</v>
          </cell>
          <cell r="C1280" t="str">
            <v>M</v>
          </cell>
          <cell r="D1280">
            <v>13.98</v>
          </cell>
          <cell r="E1280" t="str">
            <v>(PMSP/SIURB - JUL 23)</v>
          </cell>
        </row>
        <row r="1281">
          <cell r="A1281">
            <v>96316</v>
          </cell>
          <cell r="B1281" t="str">
            <v>RETIRADA DE CONECTOR TIPO "SPLIT-BOLT"</v>
          </cell>
          <cell r="C1281" t="str">
            <v>UN</v>
          </cell>
          <cell r="D1281">
            <v>11.19</v>
          </cell>
          <cell r="E1281" t="str">
            <v>(PMSP/SIURB - JUL 23)</v>
          </cell>
        </row>
        <row r="1282">
          <cell r="A1282">
            <v>96360</v>
          </cell>
          <cell r="B1282" t="str">
            <v>RETIRADA DE POSTE DE FERRO, INCLUSIVE BASE DE FIXAÇÃO</v>
          </cell>
          <cell r="C1282" t="str">
            <v>UN</v>
          </cell>
          <cell r="D1282">
            <v>279.67</v>
          </cell>
          <cell r="E1282" t="str">
            <v>(PMSP/SIURB - JUL 23)</v>
          </cell>
        </row>
        <row r="1283">
          <cell r="A1283">
            <v>96361</v>
          </cell>
          <cell r="B1283" t="str">
            <v>RETIRADA DE POSTE DE FERRO ENGASTADO NO SOLO</v>
          </cell>
          <cell r="C1283" t="str">
            <v>UN</v>
          </cell>
          <cell r="D1283">
            <v>447.48</v>
          </cell>
          <cell r="E1283" t="str">
            <v>(PMSP/SIURB - JUL 23)</v>
          </cell>
        </row>
        <row r="1284">
          <cell r="A1284">
            <v>96362</v>
          </cell>
          <cell r="B1284" t="str">
            <v>RETIRADA DE POSTE DE CONCRETO EM REDE DE ENERGIA</v>
          </cell>
          <cell r="C1284" t="str">
            <v>UN</v>
          </cell>
          <cell r="D1284">
            <v>640.08000000000004</v>
          </cell>
          <cell r="E1284" t="str">
            <v>(PMSP/SIURB - JUL 23)</v>
          </cell>
        </row>
        <row r="1285">
          <cell r="A1285">
            <v>96400</v>
          </cell>
          <cell r="B1285" t="str">
            <v>RETIRADAS - CABINE PRIMÁRIA</v>
          </cell>
          <cell r="C1285" t="str">
            <v>.</v>
          </cell>
          <cell r="D1285" t="str">
            <v>.</v>
          </cell>
        </row>
        <row r="1286">
          <cell r="A1286">
            <v>96401</v>
          </cell>
          <cell r="B1286" t="str">
            <v>RETIRADA DE ISOLADOR TIPO DISCO INCLUSIVE GANCHO DE SUSTENTAÇÃO</v>
          </cell>
          <cell r="C1286" t="str">
            <v>UN</v>
          </cell>
          <cell r="D1286">
            <v>55.93</v>
          </cell>
          <cell r="E1286" t="str">
            <v>(PMSP/SIURB - JUL 23)</v>
          </cell>
        </row>
        <row r="1287">
          <cell r="A1287">
            <v>96402</v>
          </cell>
          <cell r="B1287" t="str">
            <v>RETIRADA DE ISOLADOR TIPO CASTANHA INCLUSIVE GANCHO DE SUSTENTAÇÃO</v>
          </cell>
          <cell r="C1287" t="str">
            <v>UN</v>
          </cell>
          <cell r="D1287">
            <v>2.4</v>
          </cell>
          <cell r="E1287" t="str">
            <v>(PMSP/SIURB - JUL 23)</v>
          </cell>
        </row>
        <row r="1288">
          <cell r="A1288">
            <v>96403</v>
          </cell>
          <cell r="B1288" t="str">
            <v>RETIRADA DE ISOLADOR TIPO PINO A.T. INCLUSIVE PINO</v>
          </cell>
          <cell r="C1288" t="str">
            <v>UN</v>
          </cell>
          <cell r="D1288">
            <v>13.98</v>
          </cell>
          <cell r="E1288" t="str">
            <v>(PMSP/SIURB - JUL 23)</v>
          </cell>
        </row>
        <row r="1289">
          <cell r="A1289">
            <v>96404</v>
          </cell>
          <cell r="B1289" t="str">
            <v>RETIRADA DE ISOLADOR TIPO PEDESTAL PARA A.T.</v>
          </cell>
          <cell r="C1289" t="str">
            <v>UN</v>
          </cell>
          <cell r="D1289">
            <v>11.19</v>
          </cell>
          <cell r="E1289" t="str">
            <v>(PMSP/SIURB - JUL 23)</v>
          </cell>
        </row>
        <row r="1290">
          <cell r="A1290">
            <v>96405</v>
          </cell>
          <cell r="B1290" t="str">
            <v>RETIRADA DE CRUZETA DE MADEIRA</v>
          </cell>
          <cell r="C1290" t="str">
            <v>UN</v>
          </cell>
          <cell r="D1290">
            <v>119.94</v>
          </cell>
          <cell r="E1290" t="str">
            <v>(PMSP/SIURB - JUL 23)</v>
          </cell>
        </row>
        <row r="1291">
          <cell r="A1291">
            <v>96406</v>
          </cell>
          <cell r="B1291" t="str">
            <v>RETIRADA DE BUCHA DE PASSAGEM INTERNA/EXTERNA PARA A.T.</v>
          </cell>
          <cell r="C1291" t="str">
            <v>UN</v>
          </cell>
          <cell r="D1291">
            <v>22.37</v>
          </cell>
          <cell r="E1291" t="str">
            <v>(PMSP/SIURB - JUL 23)</v>
          </cell>
        </row>
        <row r="1292">
          <cell r="A1292">
            <v>96407</v>
          </cell>
          <cell r="B1292" t="str">
            <v>RETIRADA DE CHAPA DE FERRO PARA BUCHA DE PASSAGEM</v>
          </cell>
          <cell r="C1292" t="str">
            <v>UN</v>
          </cell>
          <cell r="D1292">
            <v>22.37</v>
          </cell>
          <cell r="E1292" t="str">
            <v>(PMSP/SIURB - JUL 23)</v>
          </cell>
        </row>
        <row r="1293">
          <cell r="A1293">
            <v>96408</v>
          </cell>
          <cell r="B1293" t="str">
            <v>RETIRADA DE VERGALHÃO DE COBRE 3/8"</v>
          </cell>
          <cell r="C1293" t="str">
            <v>M</v>
          </cell>
          <cell r="D1293">
            <v>11.19</v>
          </cell>
          <cell r="E1293" t="str">
            <v>(PMSP/SIURB - JUL 23)</v>
          </cell>
        </row>
        <row r="1294">
          <cell r="A1294">
            <v>96409</v>
          </cell>
          <cell r="B1294" t="str">
            <v>RETIRADA DE TERMINAL OU CONECTOR PARA VERGALHÃO DE COBRE</v>
          </cell>
          <cell r="C1294" t="str">
            <v>UN</v>
          </cell>
          <cell r="D1294">
            <v>4.8099999999999996</v>
          </cell>
          <cell r="E1294" t="str">
            <v>(PMSP/SIURB - JUL 23)</v>
          </cell>
        </row>
        <row r="1295">
          <cell r="A1295">
            <v>96410</v>
          </cell>
          <cell r="B1295" t="str">
            <v>RETIRADA DE CHAVE SECCIONADORA TRIPOLAR CLASSE 15 K.V.</v>
          </cell>
          <cell r="C1295" t="str">
            <v>UN</v>
          </cell>
          <cell r="D1295">
            <v>159.91999999999999</v>
          </cell>
          <cell r="E1295" t="str">
            <v>(PMSP/SIURB - JUL 23)</v>
          </cell>
        </row>
        <row r="1296">
          <cell r="A1296">
            <v>96411</v>
          </cell>
          <cell r="B1296" t="str">
            <v>RETIRADA DE TRANSFORMADOR DE POTENCIAL</v>
          </cell>
          <cell r="C1296" t="str">
            <v>UN</v>
          </cell>
          <cell r="D1296">
            <v>36.36</v>
          </cell>
          <cell r="E1296" t="str">
            <v>(PMSP/SIURB - JUL 23)</v>
          </cell>
        </row>
        <row r="1297">
          <cell r="A1297">
            <v>96412</v>
          </cell>
          <cell r="B1297" t="str">
            <v>RETIRADA DE DISJUNTOR A.T. DE VOL. NORMAL OU REDUZIDO DE ÓLEO</v>
          </cell>
          <cell r="C1297" t="str">
            <v>UN</v>
          </cell>
          <cell r="D1297">
            <v>211.07</v>
          </cell>
          <cell r="E1297" t="str">
            <v>(PMSP/SIURB - JUL 23)</v>
          </cell>
        </row>
        <row r="1298">
          <cell r="A1298">
            <v>96413</v>
          </cell>
          <cell r="B1298" t="str">
            <v>RETIRADA DE TRANSFORMADOR DE POTÊNCIA CLASSE 15 KV</v>
          </cell>
          <cell r="C1298" t="str">
            <v>UN</v>
          </cell>
          <cell r="D1298">
            <v>410.98</v>
          </cell>
          <cell r="E1298" t="str">
            <v>(PMSP/SIURB - JUL 23)</v>
          </cell>
        </row>
        <row r="1299">
          <cell r="A1299">
            <v>96414</v>
          </cell>
          <cell r="B1299" t="str">
            <v>RETIRADA DE CHAVE FUSÍVEL TIPO MATHEUS</v>
          </cell>
          <cell r="C1299" t="str">
            <v>UN</v>
          </cell>
          <cell r="D1299">
            <v>83.9</v>
          </cell>
          <cell r="E1299" t="str">
            <v>(PMSP/SIURB - JUL 23)</v>
          </cell>
        </row>
        <row r="1300">
          <cell r="A1300">
            <v>96415</v>
          </cell>
          <cell r="B1300" t="str">
            <v>RETIRADA DE SUPORTE DE TRANSFORMADOR EM POSTE</v>
          </cell>
          <cell r="C1300" t="str">
            <v>UN</v>
          </cell>
          <cell r="D1300">
            <v>38.44</v>
          </cell>
          <cell r="E1300" t="str">
            <v>(PMSP/SIURB - JUL 23)</v>
          </cell>
        </row>
        <row r="1301">
          <cell r="A1301">
            <v>96416</v>
          </cell>
          <cell r="B1301" t="str">
            <v>RETIRADA DE CABO DE A.T. EM LINHA AÉREA ATÉ 35MM2</v>
          </cell>
          <cell r="C1301" t="str">
            <v>M</v>
          </cell>
          <cell r="D1301">
            <v>8.39</v>
          </cell>
          <cell r="E1301" t="str">
            <v>(PMSP/SIURB - JUL 23)</v>
          </cell>
        </row>
        <row r="1302">
          <cell r="A1302">
            <v>96417</v>
          </cell>
          <cell r="B1302" t="str">
            <v>RETIRADA DE PÁRA-RAIO TIPO CRISTAL VALVE 15KV</v>
          </cell>
          <cell r="C1302" t="str">
            <v>UN</v>
          </cell>
          <cell r="D1302">
            <v>84.43</v>
          </cell>
          <cell r="E1302" t="str">
            <v>(PMSP/SIURB - JUL 23)</v>
          </cell>
        </row>
        <row r="1303">
          <cell r="A1303">
            <v>96418</v>
          </cell>
          <cell r="B1303" t="str">
            <v>RETIRADA DE CONTATORES E RELÊS EM GERAL</v>
          </cell>
          <cell r="C1303" t="str">
            <v>UN</v>
          </cell>
          <cell r="D1303">
            <v>165.41</v>
          </cell>
          <cell r="E1303" t="str">
            <v>(PMSP/SIURB - JUL 23)</v>
          </cell>
        </row>
        <row r="1304">
          <cell r="A1304">
            <v>96423</v>
          </cell>
          <cell r="B1304" t="str">
            <v>RETIRADA DE FUSÍVEL EM ALTA TENSÃO TIPO "HH"</v>
          </cell>
          <cell r="C1304" t="str">
            <v>UN</v>
          </cell>
          <cell r="D1304">
            <v>27.97</v>
          </cell>
          <cell r="E1304" t="str">
            <v>(PMSP/SIURB - JUL 23)</v>
          </cell>
        </row>
        <row r="1305">
          <cell r="A1305">
            <v>96424</v>
          </cell>
          <cell r="B1305" t="str">
            <v>RETIRADA DE ELO FUSÍVEL EM CHAVE TIPO MATHEUS</v>
          </cell>
          <cell r="C1305" t="str">
            <v>UN</v>
          </cell>
          <cell r="D1305">
            <v>16.78</v>
          </cell>
          <cell r="E1305" t="str">
            <v>(PMSP/SIURB - JUL 23)</v>
          </cell>
        </row>
        <row r="1306">
          <cell r="A1306">
            <v>97000</v>
          </cell>
          <cell r="B1306" t="str">
            <v>RECOLOCAÇÕES - ENTRADA E DISTRIBUIÇÃO</v>
          </cell>
          <cell r="C1306" t="str">
            <v>.</v>
          </cell>
          <cell r="D1306" t="str">
            <v>.</v>
          </cell>
        </row>
        <row r="1307">
          <cell r="A1307">
            <v>97001</v>
          </cell>
          <cell r="B1307" t="str">
            <v>RECOLOCAÇÃO DE POSTE DE ENTRADA DE ENERGIA EM BAIXA TENSÃO - GALVANIZADO</v>
          </cell>
          <cell r="C1307" t="str">
            <v>UN</v>
          </cell>
          <cell r="D1307">
            <v>422.15</v>
          </cell>
          <cell r="E1307" t="str">
            <v>(PMSP/SIURB - JUL 23)</v>
          </cell>
        </row>
        <row r="1308">
          <cell r="A1308">
            <v>97002</v>
          </cell>
          <cell r="B1308" t="str">
            <v>RECOLOCAÇÃO DE POSTE DE ENTRADA DE ENERGIA EM BAIXA TENSÃO - CONCRETO</v>
          </cell>
          <cell r="C1308" t="str">
            <v>UN</v>
          </cell>
          <cell r="D1308">
            <v>582.07000000000005</v>
          </cell>
          <cell r="E1308" t="str">
            <v>(PMSP/SIURB - JUL 23)</v>
          </cell>
        </row>
        <row r="1309">
          <cell r="A1309">
            <v>97003</v>
          </cell>
          <cell r="B1309" t="str">
            <v>RECOLOCAÇÃO DE CAIXA DE ENTRADA DE ENERGIA EM BAIXA TENSÃO</v>
          </cell>
          <cell r="C1309" t="str">
            <v>UN</v>
          </cell>
          <cell r="D1309">
            <v>279.67</v>
          </cell>
          <cell r="E1309" t="str">
            <v>(PMSP/SIURB - JUL 23)</v>
          </cell>
        </row>
        <row r="1310">
          <cell r="A1310">
            <v>97004</v>
          </cell>
          <cell r="B1310" t="str">
            <v>RECOLOCAÇÃO DE ARMAÇÃO TIPO BRAQUETE</v>
          </cell>
          <cell r="C1310" t="str">
            <v>UN</v>
          </cell>
          <cell r="D1310">
            <v>22.37</v>
          </cell>
          <cell r="E1310" t="str">
            <v>(PMSP/SIURB - JUL 23)</v>
          </cell>
        </row>
        <row r="1311">
          <cell r="A1311">
            <v>97005</v>
          </cell>
          <cell r="B1311" t="str">
            <v>RECOLOCAÇÃO DE CABEÇOTE TIPO "TELESP"</v>
          </cell>
          <cell r="C1311" t="str">
            <v>UN</v>
          </cell>
          <cell r="D1311">
            <v>22.37</v>
          </cell>
          <cell r="E1311" t="str">
            <v>(PMSP/SIURB - JUL 23)</v>
          </cell>
        </row>
        <row r="1312">
          <cell r="A1312">
            <v>97008</v>
          </cell>
          <cell r="B1312" t="str">
            <v>RECOLOCAÇÃO DE CONDULETE</v>
          </cell>
          <cell r="C1312" t="str">
            <v>UN</v>
          </cell>
          <cell r="D1312">
            <v>27.97</v>
          </cell>
          <cell r="E1312" t="str">
            <v>(PMSP/SIURB - JUL 23)</v>
          </cell>
        </row>
        <row r="1313">
          <cell r="A1313">
            <v>97009</v>
          </cell>
          <cell r="B1313" t="str">
            <v>RECOLOCAÇÃO DE PERFILADOS</v>
          </cell>
          <cell r="C1313" t="str">
            <v>M</v>
          </cell>
          <cell r="D1313">
            <v>27.97</v>
          </cell>
          <cell r="E1313" t="str">
            <v>(PMSP/SIURB - JUL 23)</v>
          </cell>
        </row>
        <row r="1314">
          <cell r="A1314">
            <v>97012</v>
          </cell>
          <cell r="B1314" t="str">
            <v>RECOLOCAÇÃO DE ELETRODUTOS APARENTES - ATÉ 2"</v>
          </cell>
          <cell r="C1314" t="str">
            <v>M</v>
          </cell>
          <cell r="D1314">
            <v>16.78</v>
          </cell>
          <cell r="E1314" t="str">
            <v>(PMSP/SIURB - JUL 23)</v>
          </cell>
        </row>
        <row r="1315">
          <cell r="A1315">
            <v>97013</v>
          </cell>
          <cell r="B1315" t="str">
            <v>RECOLOCAÇÃO DE ELETRODUTOS APARENTES - ACIMA DE 2"</v>
          </cell>
          <cell r="C1315" t="str">
            <v>M</v>
          </cell>
          <cell r="D1315">
            <v>33.56</v>
          </cell>
          <cell r="E1315" t="str">
            <v>(PMSP/SIURB - JUL 23)</v>
          </cell>
        </row>
        <row r="1316">
          <cell r="A1316">
            <v>97014</v>
          </cell>
          <cell r="B1316" t="str">
            <v>RECOLOCAÇÃO DE FIO EMBUTIDO - ATÉ 16MM2</v>
          </cell>
          <cell r="C1316" t="str">
            <v>M</v>
          </cell>
          <cell r="D1316">
            <v>2.8</v>
          </cell>
          <cell r="E1316" t="str">
            <v>(PMSP/SIURB - JUL 23)</v>
          </cell>
        </row>
        <row r="1317">
          <cell r="A1317">
            <v>97015</v>
          </cell>
          <cell r="B1317" t="str">
            <v>RECOLOCAÇÃO DE CABO EMBUTIDO - ACIMA DE 16MM2</v>
          </cell>
          <cell r="C1317" t="str">
            <v>M</v>
          </cell>
          <cell r="D1317">
            <v>39.15</v>
          </cell>
          <cell r="E1317" t="str">
            <v>(PMSP/SIURB - JUL 23)</v>
          </cell>
        </row>
        <row r="1318">
          <cell r="A1318">
            <v>97016</v>
          </cell>
          <cell r="B1318" t="str">
            <v>RECOLOCAÇÃO DE FIO APARENTE - ATÉ 16MM2</v>
          </cell>
          <cell r="C1318" t="str">
            <v>M</v>
          </cell>
          <cell r="D1318">
            <v>1.68</v>
          </cell>
          <cell r="E1318" t="str">
            <v>(PMSP/SIURB - JUL 23)</v>
          </cell>
        </row>
        <row r="1319">
          <cell r="A1319">
            <v>97017</v>
          </cell>
          <cell r="B1319" t="str">
            <v>RECOLOCAÇÃO DE CABO APARENTE - ACIMA DE 16MM2</v>
          </cell>
          <cell r="C1319" t="str">
            <v>M</v>
          </cell>
          <cell r="D1319">
            <v>16.78</v>
          </cell>
          <cell r="E1319" t="str">
            <v>(PMSP/SIURB - JUL 23)</v>
          </cell>
        </row>
        <row r="1320">
          <cell r="A1320">
            <v>97018</v>
          </cell>
          <cell r="B1320" t="str">
            <v>RECOLOCAÇÃO DE TERMINAIS OU CONECTORES DE PRESSÃO PARA CABOS</v>
          </cell>
          <cell r="C1320" t="str">
            <v>UN</v>
          </cell>
          <cell r="D1320">
            <v>22.37</v>
          </cell>
          <cell r="E1320" t="str">
            <v>(PMSP/SIURB - JUL 23)</v>
          </cell>
        </row>
        <row r="1321">
          <cell r="A1321">
            <v>97020</v>
          </cell>
          <cell r="B1321" t="str">
            <v>RECOLOCAÇÃO DE SUPORTE-ISOLADOR TIPO ROLDANA</v>
          </cell>
          <cell r="C1321" t="str">
            <v>UN</v>
          </cell>
          <cell r="D1321">
            <v>16.78</v>
          </cell>
          <cell r="E1321" t="str">
            <v>(PMSP/SIURB - JUL 23)</v>
          </cell>
        </row>
        <row r="1322">
          <cell r="A1322">
            <v>97100</v>
          </cell>
          <cell r="B1322" t="str">
            <v>RECOLOCAÇÕES - CAIXAS E QUADROS</v>
          </cell>
          <cell r="C1322" t="str">
            <v>.</v>
          </cell>
          <cell r="D1322" t="str">
            <v>.</v>
          </cell>
        </row>
        <row r="1323">
          <cell r="A1323">
            <v>97110</v>
          </cell>
          <cell r="B1323" t="str">
            <v>RECOLOCAÇÃO DE BARRAMENTOS EM QUADROS ELÉTRICOS</v>
          </cell>
          <cell r="C1323" t="str">
            <v>M</v>
          </cell>
          <cell r="D1323">
            <v>55.93</v>
          </cell>
          <cell r="E1323" t="str">
            <v>(PMSP/SIURB - JUL 23)</v>
          </cell>
        </row>
        <row r="1324">
          <cell r="A1324">
            <v>97111</v>
          </cell>
          <cell r="B1324" t="str">
            <v>RECOLOCAÇÃO DE ISOLADORES EM QUADROS ELÉTRICOS</v>
          </cell>
          <cell r="C1324" t="str">
            <v>UN</v>
          </cell>
          <cell r="D1324">
            <v>13.98</v>
          </cell>
          <cell r="E1324" t="str">
            <v>(PMSP/SIURB - JUL 23)</v>
          </cell>
        </row>
        <row r="1325">
          <cell r="A1325">
            <v>97115</v>
          </cell>
          <cell r="B1325" t="str">
            <v>RECOLOCAÇÃO DE DISJUNTOR AUTOMÁTICO UNIPOLAR ATÉ 50A</v>
          </cell>
          <cell r="C1325" t="str">
            <v>UN</v>
          </cell>
          <cell r="D1325">
            <v>27.97</v>
          </cell>
          <cell r="E1325" t="str">
            <v>(PMSP/SIURB - JUL 23)</v>
          </cell>
        </row>
        <row r="1326">
          <cell r="A1326">
            <v>97116</v>
          </cell>
          <cell r="B1326" t="str">
            <v>RECOLOCAÇÃO DE DISJUNTOR AUTOMÁTICO BIPOLAR ATÉ 50A</v>
          </cell>
          <cell r="C1326" t="str">
            <v>UN</v>
          </cell>
          <cell r="D1326">
            <v>44.75</v>
          </cell>
          <cell r="E1326" t="str">
            <v>(PMSP/SIURB - JUL 23)</v>
          </cell>
        </row>
        <row r="1327">
          <cell r="A1327">
            <v>97117</v>
          </cell>
          <cell r="B1327" t="str">
            <v>RECOLOCAÇÃO DE DISJUNTOR AUTOMÁTICO TRIPOLAR ATÉ 50A</v>
          </cell>
          <cell r="C1327" t="str">
            <v>UN</v>
          </cell>
          <cell r="D1327">
            <v>83.9</v>
          </cell>
          <cell r="E1327" t="str">
            <v>(PMSP/SIURB - JUL 23)</v>
          </cell>
        </row>
        <row r="1328">
          <cell r="A1328">
            <v>97125</v>
          </cell>
          <cell r="B1328" t="str">
            <v>RECOLOCAÇÃO DE CAIXA PARA FUSÍVEL OU TOMADA, INSTALADA EM PERFILADOS</v>
          </cell>
          <cell r="C1328" t="str">
            <v>UN</v>
          </cell>
          <cell r="D1328">
            <v>27.97</v>
          </cell>
          <cell r="E1328" t="str">
            <v>(PMSP/SIURB - JUL 23)</v>
          </cell>
        </row>
        <row r="1329">
          <cell r="A1329">
            <v>97126</v>
          </cell>
          <cell r="B1329" t="str">
            <v>RECOLOCAÇÃO DE QUADRO DE DISTRIBUIÇÃO OU CAIXA DE PASSAGEM</v>
          </cell>
          <cell r="C1329" t="str">
            <v>M2</v>
          </cell>
          <cell r="D1329">
            <v>337.2</v>
          </cell>
          <cell r="E1329" t="str">
            <v>(PMSP/SIURB - JUL 23)</v>
          </cell>
        </row>
        <row r="1330">
          <cell r="A1330">
            <v>97130</v>
          </cell>
          <cell r="B1330" t="str">
            <v>RECOLOCAÇÃO DE FECHADURA DE QUADRO DE DISTRIBUIÇÃO OU CAIXA DE PASSAGEM</v>
          </cell>
          <cell r="C1330" t="str">
            <v>UN</v>
          </cell>
          <cell r="D1330">
            <v>13.98</v>
          </cell>
          <cell r="E1330" t="str">
            <v>(PMSP/SIURB - JUL 23)</v>
          </cell>
        </row>
        <row r="1331">
          <cell r="A1331">
            <v>97132</v>
          </cell>
          <cell r="B1331" t="str">
            <v>RECOLOCAÇÃO DE DISJUNTOR AUTOMÁTICO TIPO "QUICK-LAG"</v>
          </cell>
          <cell r="C1331" t="str">
            <v>UN</v>
          </cell>
          <cell r="D1331">
            <v>16.78</v>
          </cell>
          <cell r="E1331" t="str">
            <v>(PMSP/SIURB - JUL 23)</v>
          </cell>
        </row>
        <row r="1332">
          <cell r="A1332">
            <v>97134</v>
          </cell>
          <cell r="B1332" t="str">
            <v>RECOLOCAÇÃO DE BASE EM CHAPA DE FERRO, PARA DISJUNTOR TIPO "QUICK-LAG"</v>
          </cell>
          <cell r="C1332" t="str">
            <v>UN</v>
          </cell>
          <cell r="D1332">
            <v>55.93</v>
          </cell>
          <cell r="E1332" t="str">
            <v>(PMSP/SIURB - JUL 23)</v>
          </cell>
        </row>
        <row r="1333">
          <cell r="A1333">
            <v>97135</v>
          </cell>
          <cell r="B1333" t="str">
            <v>RECOLOCAÇÃO DE CAPACITOR PARA CORREÇÃO DE FATOR DE POTÊNCIA</v>
          </cell>
          <cell r="C1333" t="str">
            <v>UN</v>
          </cell>
          <cell r="D1333">
            <v>645.89</v>
          </cell>
          <cell r="E1333" t="str">
            <v>(PMSP/SIURB - JUL 23)</v>
          </cell>
        </row>
        <row r="1334">
          <cell r="A1334">
            <v>97137</v>
          </cell>
          <cell r="B1334" t="str">
            <v>RECOLOCAÇÃO DE CHAVE SECCIONADA OU BASE PARA FUSÍVEL TIPO NH-UNIPOLAR</v>
          </cell>
          <cell r="C1334" t="str">
            <v>UN</v>
          </cell>
          <cell r="D1334">
            <v>39.15</v>
          </cell>
          <cell r="E1334" t="str">
            <v>(PMSP/SIURB - JUL 23)</v>
          </cell>
        </row>
        <row r="1335">
          <cell r="A1335">
            <v>97138</v>
          </cell>
          <cell r="B1335" t="str">
            <v>RECOLOCAÇÃO DE CHAVE SECCIONADA OU BASE PARA FUSÍVEL TIPO NH-TRIPOLAR</v>
          </cell>
          <cell r="C1335" t="str">
            <v>UN</v>
          </cell>
          <cell r="D1335">
            <v>55.93</v>
          </cell>
          <cell r="E1335" t="str">
            <v>(PMSP/SIURB - JUL 23)</v>
          </cell>
        </row>
        <row r="1336">
          <cell r="A1336">
            <v>97139</v>
          </cell>
          <cell r="B1336" t="str">
            <v>RECOLOCAÇÃO DE BASE DE FUSÍVEIS TIPO " DIAZED"</v>
          </cell>
          <cell r="C1336" t="str">
            <v>UN</v>
          </cell>
          <cell r="D1336">
            <v>27.97</v>
          </cell>
          <cell r="E1336" t="str">
            <v>(PMSP/SIURB - JUL 23)</v>
          </cell>
        </row>
        <row r="1337">
          <cell r="A1337">
            <v>97140</v>
          </cell>
          <cell r="B1337" t="str">
            <v>RECOLOCAÇÃO DE BARRAMENTO DE COBRE</v>
          </cell>
          <cell r="C1337" t="str">
            <v>UN</v>
          </cell>
          <cell r="D1337">
            <v>27.97</v>
          </cell>
          <cell r="E1337" t="str">
            <v>(PMSP/SIURB - JUL 23)</v>
          </cell>
        </row>
        <row r="1338">
          <cell r="A1338">
            <v>97200</v>
          </cell>
          <cell r="B1338" t="str">
            <v>RECOLOCAÇÕES - PONTOS E APARELHOS</v>
          </cell>
          <cell r="C1338" t="str">
            <v>.</v>
          </cell>
          <cell r="D1338" t="str">
            <v>.</v>
          </cell>
        </row>
        <row r="1339">
          <cell r="A1339">
            <v>97201</v>
          </cell>
          <cell r="B1339" t="str">
            <v>RECOLOCAÇÃO DE SOQUETES EM LUMINÁRIAS</v>
          </cell>
          <cell r="C1339" t="str">
            <v>UN</v>
          </cell>
          <cell r="D1339">
            <v>16.78</v>
          </cell>
          <cell r="E1339" t="str">
            <v>(PMSP/SIURB - JUL 23)</v>
          </cell>
        </row>
        <row r="1340">
          <cell r="A1340">
            <v>97202</v>
          </cell>
          <cell r="B1340" t="str">
            <v>RECOLOCAÇÃO DE REATOR EM LUMINÁRIA FLUORESCENTE</v>
          </cell>
          <cell r="C1340" t="str">
            <v>UN</v>
          </cell>
          <cell r="D1340">
            <v>36.36</v>
          </cell>
          <cell r="E1340" t="str">
            <v>(PMSP/SIURB - JUL 23)</v>
          </cell>
        </row>
        <row r="1341">
          <cell r="A1341">
            <v>97203</v>
          </cell>
          <cell r="B1341" t="str">
            <v>RECOLOCAÇÃO DE LÂMPADA FLUORESCENTE</v>
          </cell>
          <cell r="C1341" t="str">
            <v>UN</v>
          </cell>
          <cell r="D1341">
            <v>2.4</v>
          </cell>
          <cell r="E1341" t="str">
            <v>(PMSP/SIURB - JUL 23)</v>
          </cell>
        </row>
        <row r="1342">
          <cell r="A1342">
            <v>97204</v>
          </cell>
          <cell r="B1342" t="str">
            <v>RECOLOCAÇÃO DE LÂMPADA VAPOR DE MERCÚRIO, SÓDIO OU MISTA</v>
          </cell>
          <cell r="C1342" t="str">
            <v>UN</v>
          </cell>
          <cell r="D1342">
            <v>16.78</v>
          </cell>
          <cell r="E1342" t="str">
            <v>(PMSP/SIURB - JUL 23)</v>
          </cell>
        </row>
        <row r="1343">
          <cell r="A1343">
            <v>97205</v>
          </cell>
          <cell r="B1343" t="str">
            <v>RECOLOCAÇÃO DE PLACA DIFUSORA PARA LÂMPADA FLUORESCENTE</v>
          </cell>
          <cell r="C1343" t="str">
            <v>UN</v>
          </cell>
          <cell r="D1343">
            <v>2.4</v>
          </cell>
          <cell r="E1343" t="str">
            <v>(PMSP/SIURB - JUL 23)</v>
          </cell>
        </row>
        <row r="1344">
          <cell r="A1344">
            <v>97211</v>
          </cell>
          <cell r="B1344" t="str">
            <v>RECOLOCAÇÃO DE LUMINÁRIA INTERNA PARA LÂMPADA FLUORESCENTE</v>
          </cell>
          <cell r="C1344" t="str">
            <v>UN</v>
          </cell>
          <cell r="D1344">
            <v>83.9</v>
          </cell>
          <cell r="E1344" t="str">
            <v>(PMSP/SIURB - JUL 23)</v>
          </cell>
        </row>
        <row r="1345">
          <cell r="A1345">
            <v>97212</v>
          </cell>
          <cell r="B1345" t="str">
            <v>RECOLOCAÇÃO DE LUMINÁRIA EXTERNA INSTALADA EM POSTE</v>
          </cell>
          <cell r="C1345" t="str">
            <v>UN</v>
          </cell>
          <cell r="D1345">
            <v>223.74</v>
          </cell>
          <cell r="E1345" t="str">
            <v>(PMSP/SIURB - JUL 23)</v>
          </cell>
        </row>
        <row r="1346">
          <cell r="A1346">
            <v>97213</v>
          </cell>
          <cell r="B1346" t="str">
            <v>RECOLOCAÇÃO DE LUMINÁRIA EXTERNA INSTALADA EM BRAÇO DE FERRO</v>
          </cell>
          <cell r="C1346" t="str">
            <v>UN</v>
          </cell>
          <cell r="D1346">
            <v>111.87</v>
          </cell>
          <cell r="E1346" t="str">
            <v>(PMSP/SIURB - JUL 23)</v>
          </cell>
        </row>
        <row r="1347">
          <cell r="A1347">
            <v>97214</v>
          </cell>
          <cell r="B1347" t="str">
            <v>RECOLOCAÇÃO DE LUMINÁRIA A PROVA DE TEMPO, GASES E VAPOR</v>
          </cell>
          <cell r="C1347" t="str">
            <v>UN</v>
          </cell>
          <cell r="D1347">
            <v>55.93</v>
          </cell>
          <cell r="E1347" t="str">
            <v>(PMSP/SIURB - JUL 23)</v>
          </cell>
        </row>
        <row r="1348">
          <cell r="A1348">
            <v>97218</v>
          </cell>
          <cell r="B1348" t="str">
            <v>RECOLOCAÇÃO DE PROJETOR DE FACHADA</v>
          </cell>
          <cell r="C1348" t="str">
            <v>UN</v>
          </cell>
          <cell r="D1348">
            <v>55.93</v>
          </cell>
          <cell r="E1348" t="str">
            <v>(PMSP/SIURB - JUL 23)</v>
          </cell>
        </row>
        <row r="1349">
          <cell r="A1349">
            <v>97219</v>
          </cell>
          <cell r="B1349" t="str">
            <v>RECOLOCAÇÃO DE PROJETOR DE JARDIM</v>
          </cell>
          <cell r="C1349" t="str">
            <v>UN</v>
          </cell>
          <cell r="D1349">
            <v>44.75</v>
          </cell>
          <cell r="E1349" t="str">
            <v>(PMSP/SIURB - JUL 23)</v>
          </cell>
        </row>
        <row r="1350">
          <cell r="A1350">
            <v>97225</v>
          </cell>
          <cell r="B1350" t="str">
            <v>RECOLOCAÇÃO DE BRAÇO DE LUMINÁRIA</v>
          </cell>
          <cell r="C1350" t="str">
            <v>UN</v>
          </cell>
          <cell r="D1350">
            <v>55.93</v>
          </cell>
          <cell r="E1350" t="str">
            <v>(PMSP/SIURB - JUL 23)</v>
          </cell>
        </row>
        <row r="1351">
          <cell r="A1351">
            <v>97300</v>
          </cell>
          <cell r="B1351" t="str">
            <v>RECOLOCAÇÕES - PÁRA-RAIOS E OUTROS</v>
          </cell>
          <cell r="C1351" t="str">
            <v>.</v>
          </cell>
          <cell r="D1351" t="str">
            <v>.</v>
          </cell>
        </row>
        <row r="1352">
          <cell r="A1352">
            <v>97314</v>
          </cell>
          <cell r="B1352" t="str">
            <v>RECOLOCAÇÃO DE CORDOALHA DE COBRE NÚ</v>
          </cell>
          <cell r="C1352" t="str">
            <v>M</v>
          </cell>
          <cell r="D1352">
            <v>27.97</v>
          </cell>
          <cell r="E1352" t="str">
            <v>(PMSP/SIURB - JUL 23)</v>
          </cell>
        </row>
        <row r="1353">
          <cell r="A1353">
            <v>97315</v>
          </cell>
          <cell r="B1353" t="str">
            <v>RECOLOCAÇÃO CORDOALHA DE COBRE NÚ PARA ATERRAMENTO</v>
          </cell>
          <cell r="C1353" t="str">
            <v>M</v>
          </cell>
          <cell r="D1353">
            <v>27.97</v>
          </cell>
          <cell r="E1353" t="str">
            <v>(PMSP/SIURB - JUL 23)</v>
          </cell>
        </row>
        <row r="1354">
          <cell r="A1354">
            <v>97316</v>
          </cell>
          <cell r="B1354" t="str">
            <v>RECOLOCAÇÃO DE CONECTOR TIPO "SPLIT_BOLT"</v>
          </cell>
          <cell r="C1354" t="str">
            <v>UN</v>
          </cell>
          <cell r="D1354">
            <v>16.78</v>
          </cell>
          <cell r="E1354" t="str">
            <v>(PMSP/SIURB - JUL 23)</v>
          </cell>
        </row>
        <row r="1355">
          <cell r="A1355">
            <v>97360</v>
          </cell>
          <cell r="B1355" t="str">
            <v>RECOLOCAÇÃO DE POSTE DE FERRO, INCLUSIVE BASE DE FIXAÇÃO</v>
          </cell>
          <cell r="C1355" t="str">
            <v>UN</v>
          </cell>
          <cell r="D1355">
            <v>422.15</v>
          </cell>
          <cell r="E1355" t="str">
            <v>(PMSP/SIURB - JUL 23)</v>
          </cell>
        </row>
        <row r="1356">
          <cell r="A1356">
            <v>97361</v>
          </cell>
          <cell r="B1356" t="str">
            <v>RECOLOCAÇÃO DE POSTE DE FERRO ENGASTADO NO SOLO</v>
          </cell>
          <cell r="C1356" t="str">
            <v>UN</v>
          </cell>
          <cell r="D1356">
            <v>582.07000000000005</v>
          </cell>
          <cell r="E1356" t="str">
            <v>(PMSP/SIURB - JUL 23)</v>
          </cell>
        </row>
        <row r="1357">
          <cell r="A1357">
            <v>97362</v>
          </cell>
          <cell r="B1357" t="str">
            <v>RECOLOCAÇÃO DE POSTE DE CONCRETO EM REDE DE ENERGIA</v>
          </cell>
          <cell r="C1357" t="str">
            <v>UN</v>
          </cell>
          <cell r="D1357">
            <v>688.14</v>
          </cell>
          <cell r="E1357" t="str">
            <v>(PMSP/SIURB - JUL 23)</v>
          </cell>
        </row>
        <row r="1358">
          <cell r="A1358">
            <v>97400</v>
          </cell>
          <cell r="B1358" t="str">
            <v>RECOLOCAÇÕES - CABINES PRIMÁRIAS</v>
          </cell>
          <cell r="C1358" t="str">
            <v>.</v>
          </cell>
          <cell r="D1358" t="str">
            <v>.</v>
          </cell>
        </row>
        <row r="1359">
          <cell r="A1359">
            <v>97401</v>
          </cell>
          <cell r="B1359" t="str">
            <v>RECOLOCAÇÃO DE ISOLADOR TIPO DISCO INCLUSIVE GANCHO DE SUSTENTAÇÃO</v>
          </cell>
          <cell r="C1359" t="str">
            <v>UN</v>
          </cell>
          <cell r="D1359">
            <v>11.19</v>
          </cell>
          <cell r="E1359" t="str">
            <v>(PMSP/SIURB - JUL 23)</v>
          </cell>
        </row>
        <row r="1360">
          <cell r="A1360">
            <v>97402</v>
          </cell>
          <cell r="B1360" t="str">
            <v>RECOLOCAÇÃO DE ISOLADOR TIPO CASTANHA INCLUSIVE GANCHO DE SUSTENTAÇÃO</v>
          </cell>
          <cell r="C1360" t="str">
            <v>UN</v>
          </cell>
          <cell r="D1360">
            <v>11.19</v>
          </cell>
          <cell r="E1360" t="str">
            <v>(PMSP/SIURB - JUL 23)</v>
          </cell>
        </row>
        <row r="1361">
          <cell r="A1361">
            <v>97403</v>
          </cell>
          <cell r="B1361" t="str">
            <v>RECOLOCAÇÃO DE ISOLADOR TIPO PINO PARA A.T. INCLUSIVE PINO</v>
          </cell>
          <cell r="C1361" t="str">
            <v>UN</v>
          </cell>
          <cell r="D1361">
            <v>36.36</v>
          </cell>
          <cell r="E1361" t="str">
            <v>(PMSP/SIURB - JUL 23)</v>
          </cell>
        </row>
        <row r="1362">
          <cell r="A1362">
            <v>97404</v>
          </cell>
          <cell r="B1362" t="str">
            <v>RECOLOCAÇÃO DE ISOLADOR TIPO PEDESTAL PARA A.T.</v>
          </cell>
          <cell r="C1362" t="str">
            <v>UN</v>
          </cell>
          <cell r="D1362">
            <v>33.56</v>
          </cell>
          <cell r="E1362" t="str">
            <v>(PMSP/SIURB - JUL 23)</v>
          </cell>
        </row>
        <row r="1363">
          <cell r="A1363">
            <v>97405</v>
          </cell>
          <cell r="B1363" t="str">
            <v>RECOLOCAÇÃO DE CRUZETA DE MADEIRA</v>
          </cell>
          <cell r="C1363" t="str">
            <v>UN</v>
          </cell>
          <cell r="D1363">
            <v>159.91999999999999</v>
          </cell>
          <cell r="E1363" t="str">
            <v>(PMSP/SIURB - JUL 23)</v>
          </cell>
        </row>
        <row r="1364">
          <cell r="A1364">
            <v>97406</v>
          </cell>
          <cell r="B1364" t="str">
            <v>RECOLOCAÇÃO DE BUCHA DE PASSAGEM INTERNA/EXTERNA PARA A.T.</v>
          </cell>
          <cell r="C1364" t="str">
            <v>UN</v>
          </cell>
          <cell r="D1364">
            <v>27.97</v>
          </cell>
          <cell r="E1364" t="str">
            <v>(PMSP/SIURB - JUL 23)</v>
          </cell>
        </row>
        <row r="1365">
          <cell r="A1365">
            <v>97407</v>
          </cell>
          <cell r="B1365" t="str">
            <v>RECOLOCAÇÃO DE CHAPA DE FERRO PARA BUCHA DE PASSAGEM</v>
          </cell>
          <cell r="C1365" t="str">
            <v>UN</v>
          </cell>
          <cell r="D1365">
            <v>27.97</v>
          </cell>
          <cell r="E1365" t="str">
            <v>(PMSP/SIURB - JUL 23)</v>
          </cell>
        </row>
        <row r="1366">
          <cell r="A1366">
            <v>97408</v>
          </cell>
          <cell r="B1366" t="str">
            <v>RECOLOCAÇÃO DE VERGALHÃO DE COBRE 3/8"</v>
          </cell>
          <cell r="C1366" t="str">
            <v>M</v>
          </cell>
          <cell r="D1366">
            <v>22.37</v>
          </cell>
          <cell r="E1366" t="str">
            <v>(PMSP/SIURB - JUL 23)</v>
          </cell>
        </row>
        <row r="1367">
          <cell r="A1367">
            <v>97409</v>
          </cell>
          <cell r="B1367" t="str">
            <v>RECOLOCAÇÃO DE TERMINAL OU CONECTOR PARA VERGALHÃO DE COBRE</v>
          </cell>
          <cell r="C1367" t="str">
            <v>UN</v>
          </cell>
          <cell r="D1367">
            <v>11.19</v>
          </cell>
          <cell r="E1367" t="str">
            <v>(PMSP/SIURB - JUL 23)</v>
          </cell>
        </row>
        <row r="1368">
          <cell r="A1368">
            <v>97410</v>
          </cell>
          <cell r="B1368" t="str">
            <v>RECOLOCAÇÃO DE CHAVE SECCIONADORA TRIPOLAR CLASSE 15KV</v>
          </cell>
          <cell r="C1368" t="str">
            <v>UN</v>
          </cell>
          <cell r="D1368">
            <v>265.45999999999998</v>
          </cell>
          <cell r="E1368" t="str">
            <v>(PMSP/SIURB - JUL 23)</v>
          </cell>
        </row>
        <row r="1369">
          <cell r="A1369">
            <v>97411</v>
          </cell>
          <cell r="B1369" t="str">
            <v>RECOLOCAÇÃO DE TRANSFORMADOR DE POTENCIAL</v>
          </cell>
          <cell r="C1369" t="str">
            <v>UN</v>
          </cell>
          <cell r="D1369">
            <v>95.31</v>
          </cell>
          <cell r="E1369" t="str">
            <v>(PMSP/SIURB - JUL 23)</v>
          </cell>
        </row>
        <row r="1370">
          <cell r="A1370">
            <v>97412</v>
          </cell>
          <cell r="B1370" t="str">
            <v>RECOLOCAÇÃO DE DISJUNTOR A.T. DE VOLUME NORMAL OU REDUZIDO DE ÓLEO</v>
          </cell>
          <cell r="C1370" t="str">
            <v>UN</v>
          </cell>
          <cell r="D1370">
            <v>498.63</v>
          </cell>
          <cell r="E1370" t="str">
            <v>(PMSP/SIURB - JUL 23)</v>
          </cell>
        </row>
        <row r="1371">
          <cell r="A1371">
            <v>97413</v>
          </cell>
          <cell r="B1371" t="str">
            <v>RECOLOCAÇÃO DE TRANSFORMADOR DE POTÊNCIA CLASSE 15KV</v>
          </cell>
          <cell r="C1371" t="str">
            <v>UN</v>
          </cell>
          <cell r="D1371">
            <v>844.3</v>
          </cell>
          <cell r="E1371" t="str">
            <v>(PMSP/SIURB - JUL 23)</v>
          </cell>
        </row>
        <row r="1372">
          <cell r="A1372">
            <v>97414</v>
          </cell>
          <cell r="B1372" t="str">
            <v>RECOLOCAÇÃO DE CHAVE FUSÍVEL TIPO MATHEUS</v>
          </cell>
          <cell r="C1372" t="str">
            <v>UN</v>
          </cell>
          <cell r="D1372">
            <v>79.31</v>
          </cell>
          <cell r="E1372" t="str">
            <v>(PMSP/SIURB - JUL 23)</v>
          </cell>
        </row>
        <row r="1373">
          <cell r="A1373">
            <v>97415</v>
          </cell>
          <cell r="B1373" t="str">
            <v>RECOLOCAÇÃO DE SUPORTE DE TRANSFORMADOR EM POSTE</v>
          </cell>
          <cell r="C1373" t="str">
            <v>UN</v>
          </cell>
          <cell r="D1373">
            <v>159.91999999999999</v>
          </cell>
          <cell r="E1373" t="str">
            <v>(PMSP/SIURB - JUL 23)</v>
          </cell>
        </row>
        <row r="1374">
          <cell r="A1374">
            <v>97416</v>
          </cell>
          <cell r="B1374" t="str">
            <v>RECOLOCAÇÃO DE CABO DE A.T. EM LINHA AÉREA ATÉ 35MM2</v>
          </cell>
          <cell r="C1374" t="str">
            <v>M</v>
          </cell>
          <cell r="D1374">
            <v>16.78</v>
          </cell>
          <cell r="E1374" t="str">
            <v>(PMSP/SIURB - JUL 23)</v>
          </cell>
        </row>
        <row r="1375">
          <cell r="A1375">
            <v>97417</v>
          </cell>
          <cell r="B1375" t="str">
            <v>RECOLOCAÇÃO DE PÁRA-RAIO TIPO CRISTAL VALVE 15KV</v>
          </cell>
          <cell r="C1375" t="str">
            <v>UN</v>
          </cell>
          <cell r="D1375">
            <v>268.57</v>
          </cell>
          <cell r="E1375" t="str">
            <v>(PMSP/SIURB - JUL 23)</v>
          </cell>
        </row>
        <row r="1376">
          <cell r="A1376">
            <v>97418</v>
          </cell>
          <cell r="B1376" t="str">
            <v>RECOLOCAÇÃO DE CONTATORES E RELÊS EM GERAL</v>
          </cell>
          <cell r="C1376" t="str">
            <v>UN</v>
          </cell>
          <cell r="D1376">
            <v>330.83</v>
          </cell>
          <cell r="E1376" t="str">
            <v>(PMSP/SIURB - JUL 23)</v>
          </cell>
        </row>
        <row r="1377">
          <cell r="A1377">
            <v>97423</v>
          </cell>
          <cell r="B1377" t="str">
            <v>RECOLOCAÇÃO DE FUSÍVEL EM ALTA TENSÃO TIPO "HH"</v>
          </cell>
          <cell r="C1377" t="str">
            <v>UN</v>
          </cell>
          <cell r="D1377">
            <v>27.97</v>
          </cell>
          <cell r="E1377" t="str">
            <v>(PMSP/SIURB - JUL 23)</v>
          </cell>
        </row>
        <row r="1378">
          <cell r="A1378">
            <v>97424</v>
          </cell>
          <cell r="B1378" t="str">
            <v>RECOLOCAÇÃO DE ELO FUSÍVEL EM CHAVE TIPO MATHEUS</v>
          </cell>
          <cell r="C1378" t="str">
            <v>UN</v>
          </cell>
          <cell r="D1378">
            <v>16.78</v>
          </cell>
          <cell r="E1378" t="str">
            <v>(PMSP/SIURB - JUL 23)</v>
          </cell>
        </row>
        <row r="1379">
          <cell r="A1379">
            <v>98000</v>
          </cell>
          <cell r="B1379" t="str">
            <v>SERVIÇOS PARCIAIS - ENTRADA E DISTRIBUIÇÃO</v>
          </cell>
          <cell r="C1379" t="str">
            <v>.</v>
          </cell>
          <cell r="D1379" t="str">
            <v>.</v>
          </cell>
        </row>
        <row r="1380">
          <cell r="A1380">
            <v>98003</v>
          </cell>
          <cell r="B1380" t="str">
            <v>POSTE DE ENTRADA DE ENERGIA, DUPLO "T" - 7,5M/200DAN</v>
          </cell>
          <cell r="C1380" t="str">
            <v>UN</v>
          </cell>
          <cell r="D1380">
            <v>1355.12</v>
          </cell>
          <cell r="E1380" t="str">
            <v>(PMSP/SIURB - JUL 23)</v>
          </cell>
        </row>
        <row r="1381">
          <cell r="A1381">
            <v>98004</v>
          </cell>
          <cell r="B1381" t="str">
            <v>POSTE DE ENTRADA DE ENERGIA, DUPLO "T" - 7,5M/300DAN</v>
          </cell>
          <cell r="C1381" t="str">
            <v>UN</v>
          </cell>
          <cell r="D1381">
            <v>1460.2</v>
          </cell>
          <cell r="E1381" t="str">
            <v>(PMSP/SIURB - JUL 23)</v>
          </cell>
        </row>
        <row r="1382">
          <cell r="A1382">
            <v>98011</v>
          </cell>
          <cell r="B1382" t="str">
            <v>FORNECIMENTO E INSTALAÇÃO DE POSTE EM CONCRETO COM ALTURA LIVRE DE 18M, 1000DAN, ENGASTADO</v>
          </cell>
          <cell r="C1382" t="str">
            <v>UN</v>
          </cell>
          <cell r="D1382">
            <v>16109.98</v>
          </cell>
          <cell r="E1382" t="str">
            <v>(PMSP/SIURB - JUL 23)</v>
          </cell>
        </row>
        <row r="1383">
          <cell r="A1383">
            <v>98018</v>
          </cell>
          <cell r="B1383" t="str">
            <v>TERMINAL OU CONECTOR DE PRESSÃO - PARA FIO ATÉ 6MM2</v>
          </cell>
          <cell r="C1383" t="str">
            <v>UN</v>
          </cell>
          <cell r="D1383">
            <v>20.25</v>
          </cell>
          <cell r="E1383" t="str">
            <v>(PMSP/SIURB - JUL 23)</v>
          </cell>
        </row>
        <row r="1384">
          <cell r="A1384">
            <v>98019</v>
          </cell>
          <cell r="B1384" t="str">
            <v>TERMINAL OU CONECTOR DE PRESSÃO - PARA CABO 10MM2</v>
          </cell>
          <cell r="C1384" t="str">
            <v>UN</v>
          </cell>
          <cell r="D1384">
            <v>23.32</v>
          </cell>
          <cell r="E1384" t="str">
            <v>(PMSP/SIURB - JUL 23)</v>
          </cell>
        </row>
        <row r="1385">
          <cell r="A1385">
            <v>98020</v>
          </cell>
          <cell r="B1385" t="str">
            <v>TERMINAL OU CONECTOR DE PRESSÃO - PARA CABO 16MM2</v>
          </cell>
          <cell r="C1385" t="str">
            <v>UN</v>
          </cell>
          <cell r="D1385">
            <v>25.63</v>
          </cell>
          <cell r="E1385" t="str">
            <v>(PMSP/SIURB - JUL 23)</v>
          </cell>
        </row>
        <row r="1386">
          <cell r="A1386">
            <v>98021</v>
          </cell>
          <cell r="B1386" t="str">
            <v>TERMINAL OU CONECTOR DE PRESSÃO - PARA CABO 25MM2</v>
          </cell>
          <cell r="C1386" t="str">
            <v>UN</v>
          </cell>
          <cell r="D1386">
            <v>25.87</v>
          </cell>
          <cell r="E1386" t="str">
            <v>(PMSP/SIURB - JUL 23)</v>
          </cell>
        </row>
        <row r="1387">
          <cell r="A1387">
            <v>98022</v>
          </cell>
          <cell r="B1387" t="str">
            <v>TERMINAL OU CONECTOR DE PRESSÃO - PARA CABO 35MM2</v>
          </cell>
          <cell r="C1387" t="str">
            <v>UN</v>
          </cell>
          <cell r="D1387">
            <v>26.73</v>
          </cell>
          <cell r="E1387" t="str">
            <v>(PMSP/SIURB - JUL 23)</v>
          </cell>
        </row>
        <row r="1388">
          <cell r="A1388">
            <v>98023</v>
          </cell>
          <cell r="B1388" t="str">
            <v>TERMINAL OU CONECTOR DE PRESSÃO - PARA CABO 50MM2</v>
          </cell>
          <cell r="C1388" t="str">
            <v>UN</v>
          </cell>
          <cell r="D1388">
            <v>37.380000000000003</v>
          </cell>
          <cell r="E1388" t="str">
            <v>(PMSP/SIURB - JUL 23)</v>
          </cell>
        </row>
        <row r="1389">
          <cell r="A1389">
            <v>98024</v>
          </cell>
          <cell r="B1389" t="str">
            <v>TERMINAL OU CONECTOR DE PRESSÃO - PARA CABO 70MM2</v>
          </cell>
          <cell r="C1389" t="str">
            <v>UN</v>
          </cell>
          <cell r="D1389">
            <v>37.14</v>
          </cell>
          <cell r="E1389" t="str">
            <v>(PMSP/SIURB - JUL 23)</v>
          </cell>
        </row>
        <row r="1390">
          <cell r="A1390">
            <v>98025</v>
          </cell>
          <cell r="B1390" t="str">
            <v>TERMINAL OU CONECTOR DE PRESSÃO - PARA CABO 95MM2</v>
          </cell>
          <cell r="C1390" t="str">
            <v>UN</v>
          </cell>
          <cell r="D1390">
            <v>43.41</v>
          </cell>
          <cell r="E1390" t="str">
            <v>(PMSP/SIURB - JUL 23)</v>
          </cell>
        </row>
        <row r="1391">
          <cell r="A1391">
            <v>98026</v>
          </cell>
          <cell r="B1391" t="str">
            <v>TERMINAL OU CONECTOR DE PRESSÃO - PARA CABO 120MM2</v>
          </cell>
          <cell r="C1391" t="str">
            <v>UN</v>
          </cell>
          <cell r="D1391">
            <v>58.56</v>
          </cell>
          <cell r="E1391" t="str">
            <v>(PMSP/SIURB - JUL 23)</v>
          </cell>
        </row>
        <row r="1392">
          <cell r="A1392">
            <v>98027</v>
          </cell>
          <cell r="B1392" t="str">
            <v>TERMINAL OU CONECTOR DE PRESSÃO - PARA CABO 150MM2</v>
          </cell>
          <cell r="C1392" t="str">
            <v>UN</v>
          </cell>
          <cell r="D1392">
            <v>59.93</v>
          </cell>
          <cell r="E1392" t="str">
            <v>(PMSP/SIURB - JUL 23)</v>
          </cell>
        </row>
        <row r="1393">
          <cell r="A1393">
            <v>98028</v>
          </cell>
          <cell r="B1393" t="str">
            <v>TERMINAL OU CONECTOR DE PRESSÃO - PARA CABO 185MM2</v>
          </cell>
          <cell r="C1393" t="str">
            <v>UN</v>
          </cell>
          <cell r="D1393">
            <v>69.78</v>
          </cell>
          <cell r="E1393" t="str">
            <v>(PMSP/SIURB - JUL 23)</v>
          </cell>
        </row>
        <row r="1394">
          <cell r="A1394">
            <v>98029</v>
          </cell>
          <cell r="B1394" t="str">
            <v>TERMINAL OU CONECTOR DE PRESSÃO - PARA CABO 240MM2</v>
          </cell>
          <cell r="C1394" t="str">
            <v>UN</v>
          </cell>
          <cell r="D1394">
            <v>74.239999999999995</v>
          </cell>
          <cell r="E1394" t="str">
            <v>(PMSP/SIURB - JUL 23)</v>
          </cell>
        </row>
        <row r="1395">
          <cell r="A1395">
            <v>98030</v>
          </cell>
          <cell r="B1395" t="str">
            <v>TERMINAL OU CONECTOR DE PRESSÃO - PARA CABO 300MM2</v>
          </cell>
          <cell r="C1395" t="str">
            <v>UN</v>
          </cell>
          <cell r="D1395">
            <v>84.25</v>
          </cell>
          <cell r="E1395" t="str">
            <v>(PMSP/SIURB - JUL 23)</v>
          </cell>
        </row>
        <row r="1396">
          <cell r="A1396">
            <v>98200</v>
          </cell>
          <cell r="B1396" t="str">
            <v>SERVIÇOS PARCIAIS - PONTOS E APARELHOS</v>
          </cell>
          <cell r="C1396" t="str">
            <v>.</v>
          </cell>
          <cell r="D1396" t="str">
            <v>.</v>
          </cell>
        </row>
        <row r="1397">
          <cell r="A1397">
            <v>98201</v>
          </cell>
          <cell r="B1397" t="str">
            <v>INTERRUPTOR SIMPLES - 1 TECLA</v>
          </cell>
          <cell r="C1397" t="str">
            <v>UN</v>
          </cell>
          <cell r="D1397">
            <v>19.100000000000001</v>
          </cell>
          <cell r="E1397" t="str">
            <v>(PMSP/SIURB - JUL 23)</v>
          </cell>
        </row>
        <row r="1398">
          <cell r="A1398">
            <v>98202</v>
          </cell>
          <cell r="B1398" t="str">
            <v>INTERRUPTOR SIMPLES - 2 TECLAS</v>
          </cell>
          <cell r="C1398" t="str">
            <v>UN</v>
          </cell>
          <cell r="D1398">
            <v>33.18</v>
          </cell>
          <cell r="E1398" t="str">
            <v>(PMSP/SIURB - JUL 23)</v>
          </cell>
        </row>
        <row r="1399">
          <cell r="A1399">
            <v>98203</v>
          </cell>
          <cell r="B1399" t="str">
            <v>INTERRUPTOR SIMPLES - 3 TECLAS</v>
          </cell>
          <cell r="C1399" t="str">
            <v>UN</v>
          </cell>
          <cell r="D1399">
            <v>41.23</v>
          </cell>
          <cell r="E1399" t="str">
            <v>(PMSP/SIURB - JUL 23)</v>
          </cell>
        </row>
        <row r="1400">
          <cell r="A1400">
            <v>98204</v>
          </cell>
          <cell r="B1400" t="str">
            <v>INTERRUPTOR SIMPLES BIPOLAR - 1 TECLA</v>
          </cell>
          <cell r="C1400" t="str">
            <v>UN</v>
          </cell>
          <cell r="D1400">
            <v>46.09</v>
          </cell>
          <cell r="E1400" t="str">
            <v>(PMSP/SIURB - JUL 23)</v>
          </cell>
        </row>
        <row r="1401">
          <cell r="A1401">
            <v>98205</v>
          </cell>
          <cell r="B1401" t="str">
            <v>INTERRUPTOR PARALELO - 1 TECLA</v>
          </cell>
          <cell r="C1401" t="str">
            <v>UN</v>
          </cell>
          <cell r="D1401">
            <v>21.19</v>
          </cell>
          <cell r="E1401" t="str">
            <v>(PMSP/SIURB - JUL 23)</v>
          </cell>
        </row>
        <row r="1402">
          <cell r="A1402">
            <v>98206</v>
          </cell>
          <cell r="B1402" t="str">
            <v>ESPELHO PLÁSTICO - 3"X3"</v>
          </cell>
          <cell r="C1402" t="str">
            <v>UN</v>
          </cell>
          <cell r="D1402">
            <v>4.72</v>
          </cell>
          <cell r="E1402" t="str">
            <v>(PMSP/SIURB - JUL 23)</v>
          </cell>
        </row>
        <row r="1403">
          <cell r="A1403">
            <v>98207</v>
          </cell>
          <cell r="B1403" t="str">
            <v>ESPELHO PLÁSTICO - 4"X2"</v>
          </cell>
          <cell r="C1403" t="str">
            <v>UN</v>
          </cell>
          <cell r="D1403">
            <v>6.71</v>
          </cell>
          <cell r="E1403" t="str">
            <v>(PMSP/SIURB - JUL 23)</v>
          </cell>
        </row>
        <row r="1404">
          <cell r="A1404">
            <v>98208</v>
          </cell>
          <cell r="B1404" t="str">
            <v>ESPELHO PLÁSTICO - 4"X4"</v>
          </cell>
          <cell r="C1404" t="str">
            <v>UN</v>
          </cell>
          <cell r="D1404">
            <v>12.94</v>
          </cell>
          <cell r="E1404" t="str">
            <v>(PMSP/SIURB - JUL 23)</v>
          </cell>
        </row>
        <row r="1405">
          <cell r="A1405">
            <v>98209</v>
          </cell>
          <cell r="B1405" t="str">
            <v>TOMADA PARA TELEFONE DE 4 POLOS PADRÃO TELEBRÁS</v>
          </cell>
          <cell r="C1405" t="str">
            <v>UN</v>
          </cell>
          <cell r="D1405">
            <v>22.78</v>
          </cell>
          <cell r="E1405" t="str">
            <v>(PMSP/SIURB - JUL 23)</v>
          </cell>
        </row>
        <row r="1406">
          <cell r="A1406">
            <v>98210</v>
          </cell>
          <cell r="B1406" t="str">
            <v>TOMADA SIMPLES DE EMBUTIR - 110/220V</v>
          </cell>
          <cell r="C1406" t="str">
            <v>UN</v>
          </cell>
          <cell r="D1406">
            <v>22.83</v>
          </cell>
          <cell r="E1406" t="str">
            <v>(PMSP/SIURB - JUL 23)</v>
          </cell>
        </row>
        <row r="1407">
          <cell r="A1407">
            <v>98212</v>
          </cell>
          <cell r="B1407" t="str">
            <v>TOMADA SIMPLES DE EMBUTIR - PARA PISO</v>
          </cell>
          <cell r="C1407" t="str">
            <v>UN</v>
          </cell>
          <cell r="D1407">
            <v>59.65</v>
          </cell>
          <cell r="E1407" t="str">
            <v>(PMSP/SIURB - JUL 23)</v>
          </cell>
        </row>
        <row r="1408">
          <cell r="A1408">
            <v>98213</v>
          </cell>
          <cell r="B1408" t="str">
            <v>TOMADA 3P+T 30A - 440V</v>
          </cell>
          <cell r="C1408" t="str">
            <v>UN</v>
          </cell>
          <cell r="D1408">
            <v>135.91</v>
          </cell>
          <cell r="E1408" t="str">
            <v>(PMSP/SIURB - JUL 23)</v>
          </cell>
        </row>
        <row r="1409">
          <cell r="A1409">
            <v>98214</v>
          </cell>
          <cell r="B1409" t="str">
            <v>TOMADA 3P+T 32A - 600/690V TIPO INDUSTRIAL</v>
          </cell>
          <cell r="C1409" t="str">
            <v>UN</v>
          </cell>
          <cell r="D1409">
            <v>186.13</v>
          </cell>
          <cell r="E1409" t="str">
            <v>(PMSP/SIURB - JUL 23)</v>
          </cell>
        </row>
        <row r="1410">
          <cell r="A1410">
            <v>98215</v>
          </cell>
          <cell r="B1410" t="str">
            <v>TOMADA 3P+T 63A - 600/690V TIPO INDUSTRIAL</v>
          </cell>
          <cell r="C1410" t="str">
            <v>UN</v>
          </cell>
          <cell r="D1410">
            <v>657.79</v>
          </cell>
          <cell r="E1410" t="str">
            <v>(PMSP/SIURB - JUL 23)</v>
          </cell>
        </row>
        <row r="1411">
          <cell r="A1411">
            <v>98216</v>
          </cell>
          <cell r="B1411" t="str">
            <v>BOTÃO PARA CAMPAINHA - USO AO TEMPO</v>
          </cell>
          <cell r="C1411" t="str">
            <v>UN</v>
          </cell>
          <cell r="D1411">
            <v>28.57</v>
          </cell>
          <cell r="E1411" t="str">
            <v>(PMSP/SIURB - JUL 23)</v>
          </cell>
        </row>
        <row r="1412">
          <cell r="A1412">
            <v>98217</v>
          </cell>
          <cell r="B1412" t="str">
            <v>CIGARRA DE SOBREPOR, TIPO COLEGIAL</v>
          </cell>
          <cell r="C1412" t="str">
            <v>UN</v>
          </cell>
          <cell r="D1412">
            <v>119.15</v>
          </cell>
          <cell r="E1412" t="str">
            <v>(PMSP/SIURB - JUL 23)</v>
          </cell>
        </row>
        <row r="1413">
          <cell r="A1413">
            <v>98218</v>
          </cell>
          <cell r="B1413" t="str">
            <v>TOMADA SIMPLES, 2P+T, 20A</v>
          </cell>
          <cell r="C1413" t="str">
            <v>UN</v>
          </cell>
          <cell r="D1413">
            <v>22.83</v>
          </cell>
          <cell r="E1413" t="str">
            <v>(PMSP/SIURB - JUL 23)</v>
          </cell>
        </row>
        <row r="1414">
          <cell r="A1414">
            <v>98222</v>
          </cell>
          <cell r="B1414" t="str">
            <v>SOQUETE ANTIVIBRATÓRIO PARA LÂMPADA FLUORESCENTE SEM PORTA-STARTER</v>
          </cell>
          <cell r="C1414" t="str">
            <v>UN</v>
          </cell>
          <cell r="D1414">
            <v>22.58</v>
          </cell>
          <cell r="E1414" t="str">
            <v>(PMSP/SIURB - JUL 23)</v>
          </cell>
        </row>
        <row r="1415">
          <cell r="A1415">
            <v>98225</v>
          </cell>
          <cell r="B1415" t="str">
            <v>IGNITOR PARA PARTIDA LÂMPADA VAPOR SÓDIO ALTA PRESSÃO ATÉ 400W</v>
          </cell>
          <cell r="C1415" t="str">
            <v>UN</v>
          </cell>
          <cell r="D1415">
            <v>39.229999999999997</v>
          </cell>
          <cell r="E1415" t="str">
            <v>(PMSP/SIURB - JUL 23)</v>
          </cell>
        </row>
        <row r="1416">
          <cell r="A1416">
            <v>98231</v>
          </cell>
          <cell r="B1416" t="str">
            <v>REATOR SIMPLES PARA LÂMPADA FLUORESCENTE, ALTO F.POTÊNCIA - 220V/40W</v>
          </cell>
          <cell r="C1416" t="str">
            <v>UN</v>
          </cell>
          <cell r="D1416">
            <v>86.27</v>
          </cell>
          <cell r="E1416" t="str">
            <v>(PMSP/SIURB - JUL 23)</v>
          </cell>
        </row>
        <row r="1417">
          <cell r="A1417">
            <v>98232</v>
          </cell>
          <cell r="B1417" t="str">
            <v>REATOR SIMPLES PARA LÂMPADA FLUORESCENTE PARTIDA RÁPIDA, ALTO F.POTÊNCIA - 110-220V/20W</v>
          </cell>
          <cell r="C1417" t="str">
            <v>UN</v>
          </cell>
          <cell r="D1417">
            <v>83.36</v>
          </cell>
          <cell r="E1417" t="str">
            <v>(PMSP/SIURB - JUL 23)</v>
          </cell>
        </row>
        <row r="1418">
          <cell r="A1418">
            <v>98234</v>
          </cell>
          <cell r="B1418" t="str">
            <v>REATOR DUPLO PARA LÂMPADA FLUORESCENTE PARTIDA RÁPIDA, ALTO F.POTÊNCIA - 110-220V/2X20W</v>
          </cell>
          <cell r="C1418" t="str">
            <v>UN</v>
          </cell>
          <cell r="D1418">
            <v>126.04</v>
          </cell>
          <cell r="E1418" t="str">
            <v>(PMSP/SIURB - JUL 23)</v>
          </cell>
        </row>
        <row r="1419">
          <cell r="A1419">
            <v>98235</v>
          </cell>
          <cell r="B1419" t="str">
            <v>REATOR DUPLO PARA LÂMPADA FLUORESCENTE PARTIDA RÁPIDA, ALTO F.POTÊNCIA 110-220V/2X40W</v>
          </cell>
          <cell r="C1419" t="str">
            <v>UN</v>
          </cell>
          <cell r="D1419">
            <v>134.15</v>
          </cell>
          <cell r="E1419" t="str">
            <v>(PMSP/SIURB - JUL 23)</v>
          </cell>
        </row>
        <row r="1420">
          <cell r="A1420">
            <v>98238</v>
          </cell>
          <cell r="B1420" t="str">
            <v>REATOR SIMPLES PARA LÂMPADA FLUORESCENTE PARTIDA RÁPIDA, ALTO F.POTÊNCIA - 220V/1X110W</v>
          </cell>
          <cell r="C1420" t="str">
            <v>UN</v>
          </cell>
          <cell r="D1420">
            <v>195.33</v>
          </cell>
          <cell r="E1420" t="str">
            <v>(PMSP/SIURB - JUL 23)</v>
          </cell>
        </row>
        <row r="1421">
          <cell r="A1421">
            <v>98239</v>
          </cell>
          <cell r="B1421" t="str">
            <v>REATOR DUPLO PARA LÂMPADA FLUORESCENTE PARTIDA RÁPIDA, ALTO F.POTÊNCIA 220V/2X110W</v>
          </cell>
          <cell r="C1421" t="str">
            <v>UN</v>
          </cell>
          <cell r="D1421">
            <v>198.32</v>
          </cell>
          <cell r="E1421" t="str">
            <v>(PMSP/SIURB - JUL 23)</v>
          </cell>
        </row>
        <row r="1422">
          <cell r="A1422">
            <v>98240</v>
          </cell>
          <cell r="B1422" t="str">
            <v>REATOR PARA LÂMPADA HG - 220V/125W</v>
          </cell>
          <cell r="C1422" t="str">
            <v>UN</v>
          </cell>
          <cell r="D1422">
            <v>116.43</v>
          </cell>
          <cell r="E1422" t="str">
            <v>(PMSP/SIURB - JUL 23)</v>
          </cell>
        </row>
        <row r="1423">
          <cell r="A1423">
            <v>98241</v>
          </cell>
          <cell r="B1423" t="str">
            <v>REATOR PARA LÂMPADA HG - 220V/250W</v>
          </cell>
          <cell r="C1423" t="str">
            <v>UN</v>
          </cell>
          <cell r="D1423">
            <v>126.96</v>
          </cell>
          <cell r="E1423" t="str">
            <v>(PMSP/SIURB - JUL 23)</v>
          </cell>
        </row>
        <row r="1424">
          <cell r="A1424">
            <v>98242</v>
          </cell>
          <cell r="B1424" t="str">
            <v>REATOR PARA LÂMPADA HG - 220V/400W</v>
          </cell>
          <cell r="C1424" t="str">
            <v>UN</v>
          </cell>
          <cell r="D1424">
            <v>135.44999999999999</v>
          </cell>
          <cell r="E1424" t="str">
            <v>(PMSP/SIURB - JUL 23)</v>
          </cell>
        </row>
        <row r="1425">
          <cell r="A1425">
            <v>98243</v>
          </cell>
          <cell r="B1425" t="str">
            <v>REATOR PARA LÂMPADA VAPOR DE MERCÚRIO USO EXTERNO 220V/400W</v>
          </cell>
          <cell r="C1425" t="str">
            <v>UN</v>
          </cell>
          <cell r="D1425">
            <v>163.41999999999999</v>
          </cell>
          <cell r="E1425" t="str">
            <v>(PMSP/SIURB - JUL 23)</v>
          </cell>
        </row>
        <row r="1426">
          <cell r="A1426">
            <v>98244</v>
          </cell>
          <cell r="B1426" t="str">
            <v>REATOR PARA LÂMPADA VAPOR DE SÓDIO ALTA PRESSÃO - 220V/70W</v>
          </cell>
          <cell r="C1426" t="str">
            <v>UN</v>
          </cell>
          <cell r="D1426">
            <v>151.4</v>
          </cell>
          <cell r="E1426" t="str">
            <v>(PMSP/SIURB - JUL 23)</v>
          </cell>
        </row>
        <row r="1427">
          <cell r="A1427">
            <v>98245</v>
          </cell>
          <cell r="B1427" t="str">
            <v>REATOR PARA LÂMPADA VAPOR DE SÓDIO ALTA PRESSÃO - 220V/150W</v>
          </cell>
          <cell r="C1427" t="str">
            <v>UN</v>
          </cell>
          <cell r="D1427">
            <v>156.54</v>
          </cell>
          <cell r="E1427" t="str">
            <v>(PMSP/SIURB - JUL 23)</v>
          </cell>
        </row>
        <row r="1428">
          <cell r="A1428">
            <v>98246</v>
          </cell>
          <cell r="B1428" t="str">
            <v>REATOR PARA LÂMPADA VAPOR DE SÓDIO ALTA PRESSÃO - 220V/250W</v>
          </cell>
          <cell r="C1428" t="str">
            <v>UN</v>
          </cell>
          <cell r="D1428">
            <v>198.97</v>
          </cell>
          <cell r="E1428" t="str">
            <v>(PMSP/SIURB - JUL 23)</v>
          </cell>
        </row>
        <row r="1429">
          <cell r="A1429">
            <v>98247</v>
          </cell>
          <cell r="B1429" t="str">
            <v>REATOR PARA LÂMPADA VAPOR DE SÓDIO ALTA PRESSÃO - 220V/400W</v>
          </cell>
          <cell r="C1429" t="str">
            <v>UN</v>
          </cell>
          <cell r="D1429">
            <v>236.32</v>
          </cell>
          <cell r="E1429" t="str">
            <v>(PMSP/SIURB - JUL 23)</v>
          </cell>
        </row>
        <row r="1430">
          <cell r="A1430">
            <v>98248</v>
          </cell>
          <cell r="B1430" t="str">
            <v>INVERSOR FOTOVOLTÁICO SAÍDA TRIFÁSICA - 15 KW - ENTRADA ATÉ 1000 VCC - EFICIÊNCIA MÍNIMA 95%</v>
          </cell>
          <cell r="C1430" t="str">
            <v>UN</v>
          </cell>
          <cell r="D1430">
            <v>22734.32</v>
          </cell>
          <cell r="E1430" t="str">
            <v>(PMSP/SIURB - JUL 23)</v>
          </cell>
        </row>
        <row r="1431">
          <cell r="A1431">
            <v>98249</v>
          </cell>
          <cell r="B1431" t="str">
            <v>INVERSOR FOTOVOLTÁICO SAÍDA TRIFÁSICA - 10 KW -  ENTRADA ATÉ 600 VCC - EFICIÊNCIA MÍNIMA 95%</v>
          </cell>
          <cell r="C1431" t="str">
            <v>UN</v>
          </cell>
          <cell r="D1431">
            <v>10684.29</v>
          </cell>
          <cell r="E1431" t="str">
            <v>(PMSP/SIURB - JUL 23)</v>
          </cell>
        </row>
        <row r="1432">
          <cell r="A1432">
            <v>98255</v>
          </cell>
          <cell r="B1432" t="str">
            <v>LÂMPADA FLUORESCENTE - 20W</v>
          </cell>
          <cell r="C1432" t="str">
            <v>UN</v>
          </cell>
          <cell r="D1432">
            <v>13.75</v>
          </cell>
          <cell r="E1432" t="str">
            <v>(PMSP/SIURB - JUL 23)</v>
          </cell>
        </row>
        <row r="1433">
          <cell r="A1433">
            <v>98256</v>
          </cell>
          <cell r="B1433" t="str">
            <v>LÂMPADA FLUORESCENTE - 40W</v>
          </cell>
          <cell r="C1433" t="str">
            <v>UN</v>
          </cell>
          <cell r="D1433">
            <v>16.18</v>
          </cell>
          <cell r="E1433" t="str">
            <v>(PMSP/SIURB - JUL 23)</v>
          </cell>
        </row>
        <row r="1434">
          <cell r="A1434">
            <v>98257</v>
          </cell>
          <cell r="B1434" t="str">
            <v>LÂMPADA MISTA - 220V/160W</v>
          </cell>
          <cell r="C1434" t="str">
            <v>UN</v>
          </cell>
          <cell r="D1434">
            <v>49.17</v>
          </cell>
          <cell r="E1434" t="str">
            <v>(PMSP/SIURB - JUL 23)</v>
          </cell>
        </row>
        <row r="1435">
          <cell r="A1435">
            <v>98258</v>
          </cell>
          <cell r="B1435" t="str">
            <v>LÂMPADA MISTA - 220V/250W</v>
          </cell>
          <cell r="C1435" t="str">
            <v>UN</v>
          </cell>
          <cell r="D1435">
            <v>99.78</v>
          </cell>
          <cell r="E1435" t="str">
            <v>(PMSP/SIURB - JUL 23)</v>
          </cell>
        </row>
        <row r="1436">
          <cell r="A1436">
            <v>98259</v>
          </cell>
          <cell r="B1436" t="str">
            <v>LÂMPADA MISTA - 220V/500W</v>
          </cell>
          <cell r="C1436" t="str">
            <v>UN</v>
          </cell>
          <cell r="D1436">
            <v>63.61</v>
          </cell>
          <cell r="E1436" t="str">
            <v>(PMSP/SIURB - JUL 23)</v>
          </cell>
        </row>
        <row r="1437">
          <cell r="A1437">
            <v>98260</v>
          </cell>
          <cell r="B1437" t="str">
            <v>LÂMPADA FLUORESCENTE - 110W TIPO HO</v>
          </cell>
          <cell r="C1437" t="str">
            <v>UN</v>
          </cell>
          <cell r="D1437">
            <v>54.58</v>
          </cell>
          <cell r="E1437" t="str">
            <v>(PMSP/SIURB - JUL 23)</v>
          </cell>
        </row>
        <row r="1438">
          <cell r="A1438">
            <v>98261</v>
          </cell>
          <cell r="B1438" t="str">
            <v>LÂMPADA VAPOR DE MERCÚRIO - 220V/80W</v>
          </cell>
          <cell r="C1438" t="str">
            <v>UN</v>
          </cell>
          <cell r="D1438">
            <v>48.9</v>
          </cell>
          <cell r="E1438" t="str">
            <v>(PMSP/SIURB - JUL 23)</v>
          </cell>
        </row>
        <row r="1439">
          <cell r="A1439">
            <v>98262</v>
          </cell>
          <cell r="B1439" t="str">
            <v>LÂMPADA VAPOR DE MERCÚRIO - 220V/125W</v>
          </cell>
          <cell r="C1439" t="str">
            <v>UN</v>
          </cell>
          <cell r="D1439">
            <v>50.56</v>
          </cell>
          <cell r="E1439" t="str">
            <v>(PMSP/SIURB - JUL 23)</v>
          </cell>
        </row>
        <row r="1440">
          <cell r="A1440">
            <v>98263</v>
          </cell>
          <cell r="B1440" t="str">
            <v>LÂMPADA VAPOR DE MERCÚRIO - 220V/250W</v>
          </cell>
          <cell r="C1440" t="str">
            <v>UN</v>
          </cell>
          <cell r="D1440">
            <v>87.07</v>
          </cell>
          <cell r="E1440" t="str">
            <v>(PMSP/SIURB - JUL 23)</v>
          </cell>
        </row>
        <row r="1441">
          <cell r="A1441">
            <v>98264</v>
          </cell>
          <cell r="B1441" t="str">
            <v>LÂMPADA VAPOR DE MERCÚRIO - 220V/400W</v>
          </cell>
          <cell r="C1441" t="str">
            <v>UN</v>
          </cell>
          <cell r="D1441">
            <v>137.41</v>
          </cell>
          <cell r="E1441" t="str">
            <v>(PMSP/SIURB - JUL 23)</v>
          </cell>
        </row>
        <row r="1442">
          <cell r="A1442">
            <v>98266</v>
          </cell>
          <cell r="B1442" t="str">
            <v>LÂMPADA VAPOR DE SÓDIO ALTA PRESSÃO - 70W</v>
          </cell>
          <cell r="C1442" t="str">
            <v>UN</v>
          </cell>
          <cell r="D1442">
            <v>61.05</v>
          </cell>
          <cell r="E1442" t="str">
            <v>(PMSP/SIURB - JUL 23)</v>
          </cell>
        </row>
        <row r="1443">
          <cell r="A1443">
            <v>98267</v>
          </cell>
          <cell r="B1443" t="str">
            <v>LÂMPADA VAPOR DE SÓDIO ALTA PRESSÃO - 150W</v>
          </cell>
          <cell r="C1443" t="str">
            <v>UN</v>
          </cell>
          <cell r="D1443">
            <v>80.48</v>
          </cell>
          <cell r="E1443" t="str">
            <v>(PMSP/SIURB - JUL 23)</v>
          </cell>
        </row>
        <row r="1444">
          <cell r="A1444">
            <v>98268</v>
          </cell>
          <cell r="B1444" t="str">
            <v>LÂMPADA VAPOR DE SÓDIO ALTA PRESSÃO - 250W</v>
          </cell>
          <cell r="C1444" t="str">
            <v>UN</v>
          </cell>
          <cell r="D1444">
            <v>87.07</v>
          </cell>
          <cell r="E1444" t="str">
            <v>(PMSP/SIURB - JUL 23)</v>
          </cell>
        </row>
        <row r="1445">
          <cell r="A1445">
            <v>98269</v>
          </cell>
          <cell r="B1445" t="str">
            <v>LÂMPADA VAPOR DE SÓDIO ALTA PRESSÃO - 400W</v>
          </cell>
          <cell r="C1445" t="str">
            <v>UN</v>
          </cell>
          <cell r="D1445">
            <v>95.48</v>
          </cell>
          <cell r="E1445" t="str">
            <v>(PMSP/SIURB - JUL 23)</v>
          </cell>
        </row>
        <row r="1446">
          <cell r="A1446">
            <v>98275</v>
          </cell>
          <cell r="B1446" t="str">
            <v>LÂMPADA DE HALOGÊNIO - 110V/220V/300W</v>
          </cell>
          <cell r="C1446" t="str">
            <v>UN</v>
          </cell>
          <cell r="D1446">
            <v>32.99</v>
          </cell>
          <cell r="E1446" t="str">
            <v>(PMSP/SIURB - JUL 23)</v>
          </cell>
        </row>
        <row r="1447">
          <cell r="A1447">
            <v>98277</v>
          </cell>
          <cell r="B1447" t="str">
            <v>LÂMPADA DE HALOGÊNIO - 220V/1000W</v>
          </cell>
          <cell r="C1447" t="str">
            <v>UN</v>
          </cell>
          <cell r="D1447">
            <v>96.14</v>
          </cell>
          <cell r="E1447" t="str">
            <v>(PMSP/SIURB - JUL 23)</v>
          </cell>
        </row>
        <row r="1448">
          <cell r="A1448">
            <v>98278</v>
          </cell>
          <cell r="B1448" t="str">
            <v>LÂMPADA DE LED (BULBO) SOQUETE E-27/ E-40 - 40W</v>
          </cell>
          <cell r="C1448" t="str">
            <v>UN</v>
          </cell>
          <cell r="D1448">
            <v>75.400000000000006</v>
          </cell>
          <cell r="E1448" t="str">
            <v>(PMSP/SIURB - JUL 23)</v>
          </cell>
        </row>
        <row r="1449">
          <cell r="A1449">
            <v>98279</v>
          </cell>
          <cell r="B1449" t="str">
            <v>LÂMPADA DE LED (BULBO) SOQUETE E-27/ E-40 - 70W</v>
          </cell>
          <cell r="C1449" t="str">
            <v>UN</v>
          </cell>
          <cell r="D1449">
            <v>110.37</v>
          </cell>
          <cell r="E1449" t="str">
            <v>(PMSP/SIURB - JUL 23)</v>
          </cell>
        </row>
        <row r="1450">
          <cell r="A1450">
            <v>98280</v>
          </cell>
          <cell r="B1450" t="str">
            <v>LÂMPADA DE LED TUBULAR T8 - 9/10W</v>
          </cell>
          <cell r="C1450" t="str">
            <v>UN</v>
          </cell>
          <cell r="D1450">
            <v>17.989999999999998</v>
          </cell>
          <cell r="E1450" t="str">
            <v>(PMSP/SIURB - JUL 23)</v>
          </cell>
        </row>
        <row r="1451">
          <cell r="A1451">
            <v>98281</v>
          </cell>
          <cell r="B1451" t="str">
            <v>LÂMPADA DE LED TUBULAR T8 - 18/20W</v>
          </cell>
          <cell r="C1451" t="str">
            <v>UN</v>
          </cell>
          <cell r="D1451">
            <v>27.71</v>
          </cell>
          <cell r="E1451" t="str">
            <v>(PMSP/SIURB - JUL 23)</v>
          </cell>
        </row>
        <row r="1452">
          <cell r="A1452">
            <v>98283</v>
          </cell>
          <cell r="B1452" t="str">
            <v>LÂMPADA DE LED BULBO 10W - SOQUETE E-27</v>
          </cell>
          <cell r="C1452" t="str">
            <v>UN</v>
          </cell>
          <cell r="D1452">
            <v>17.52</v>
          </cell>
          <cell r="E1452" t="str">
            <v>(PMSP/SIURB - JUL 23)</v>
          </cell>
        </row>
        <row r="1453">
          <cell r="A1453">
            <v>98284</v>
          </cell>
          <cell r="B1453" t="str">
            <v>MÓDULO FOTOVOLTÁICO (PAINEL) POLICRISTALINO - 270 W - TENSÃO MÁX. 1000 VCC - EFICIÊNCIA MÍN. 15%</v>
          </cell>
          <cell r="C1453" t="str">
            <v>UN</v>
          </cell>
          <cell r="D1453">
            <v>1052.25</v>
          </cell>
          <cell r="E1453" t="str">
            <v>(PMSP/SIURB - JUL 23)</v>
          </cell>
        </row>
        <row r="1454">
          <cell r="A1454">
            <v>98285</v>
          </cell>
          <cell r="B1454" t="str">
            <v>LÂMPADA DE LED (BULBO) SOQUETE E-27/E-40 - 100W</v>
          </cell>
          <cell r="C1454" t="str">
            <v>UN</v>
          </cell>
          <cell r="D1454">
            <v>174.82</v>
          </cell>
          <cell r="E1454" t="str">
            <v>(PMSP/SIURB - JUL 23)</v>
          </cell>
        </row>
        <row r="1455">
          <cell r="A1455">
            <v>98286</v>
          </cell>
          <cell r="B1455" t="str">
            <v>LÂMPADA DE LED (BULBO) SOQUETE E-27/E-40 - 150W</v>
          </cell>
          <cell r="C1455" t="str">
            <v>UN</v>
          </cell>
          <cell r="D1455">
            <v>176.94</v>
          </cell>
          <cell r="E1455" t="str">
            <v>(PMSP/SIURB - JUL 23)</v>
          </cell>
        </row>
        <row r="1456">
          <cell r="A1456">
            <v>98290</v>
          </cell>
          <cell r="B1456" t="str">
            <v>PLUG PARA TELEFONE DE 4 PINOS PADRÃO TELEBRÁS</v>
          </cell>
          <cell r="C1456" t="str">
            <v>UN</v>
          </cell>
          <cell r="D1456">
            <v>13.42</v>
          </cell>
          <cell r="E1456" t="str">
            <v>(PMSP/SIURB - JUL 23)</v>
          </cell>
        </row>
        <row r="1457">
          <cell r="A1457">
            <v>98291</v>
          </cell>
          <cell r="B1457" t="str">
            <v>PLUG 3P+T 30A - 440V</v>
          </cell>
          <cell r="C1457" t="str">
            <v>UN</v>
          </cell>
          <cell r="D1457">
            <v>194.47</v>
          </cell>
          <cell r="E1457" t="str">
            <v>(PMSP/SIURB - JUL 23)</v>
          </cell>
        </row>
        <row r="1458">
          <cell r="A1458">
            <v>98292</v>
          </cell>
          <cell r="B1458" t="str">
            <v>PLUG 3P+T 32A - 600/690V - TIPO INDUSTRIAL</v>
          </cell>
          <cell r="C1458" t="str">
            <v>UN</v>
          </cell>
          <cell r="D1458">
            <v>233.02</v>
          </cell>
          <cell r="E1458" t="str">
            <v>(PMSP/SIURB - JUL 23)</v>
          </cell>
        </row>
        <row r="1459">
          <cell r="A1459">
            <v>98293</v>
          </cell>
          <cell r="B1459" t="str">
            <v>PLUG 3P+T 63A - 600/690V - TIPO INDUSTRIAL</v>
          </cell>
          <cell r="C1459" t="str">
            <v>UN</v>
          </cell>
          <cell r="D1459">
            <v>699.2</v>
          </cell>
          <cell r="E1459" t="str">
            <v>(PMSP/SIURB - JUL 23)</v>
          </cell>
        </row>
        <row r="1460">
          <cell r="A1460">
            <v>98294</v>
          </cell>
          <cell r="B1460" t="str">
            <v>PLUG P/ TOMADA ATÉ 20A (2P+T, 20A - 250V)</v>
          </cell>
          <cell r="C1460" t="str">
            <v>UN</v>
          </cell>
          <cell r="D1460">
            <v>28.07</v>
          </cell>
          <cell r="E1460" t="str">
            <v>(PMSP/SIURB - JUL 23)</v>
          </cell>
        </row>
        <row r="1461">
          <cell r="A1461">
            <v>98295</v>
          </cell>
          <cell r="B1461" t="str">
            <v>PLUG PARA TELEFONE - PADRÃO RJ11</v>
          </cell>
          <cell r="C1461" t="str">
            <v>UN</v>
          </cell>
          <cell r="D1461">
            <v>11.93</v>
          </cell>
          <cell r="E1461" t="str">
            <v>(PMSP/SIURB - JUL 23)</v>
          </cell>
        </row>
        <row r="1462">
          <cell r="A1462">
            <v>98296</v>
          </cell>
          <cell r="B1462" t="str">
            <v>INTERRUPTOR COM VARIADOR DE LUMINOSIDADE 110/ 220 V - 127V/ 500W</v>
          </cell>
          <cell r="C1462" t="str">
            <v>UN</v>
          </cell>
          <cell r="D1462">
            <v>322.22000000000003</v>
          </cell>
          <cell r="E1462" t="str">
            <v>(PMSP/SIURB - JUL 23)</v>
          </cell>
        </row>
        <row r="1463">
          <cell r="A1463">
            <v>98297</v>
          </cell>
          <cell r="B1463" t="str">
            <v>INTERRUPTOR PARALELO BIPOLAR 1 TECLA</v>
          </cell>
          <cell r="C1463" t="str">
            <v>UN</v>
          </cell>
          <cell r="D1463">
            <v>61.68</v>
          </cell>
          <cell r="E1463" t="str">
            <v>(PMSP/SIURB - JUL 23)</v>
          </cell>
        </row>
        <row r="1464">
          <cell r="A1464">
            <v>98299</v>
          </cell>
          <cell r="B1464" t="str">
            <v>REATOR PARA LÂMPADA HG - 220V/80W</v>
          </cell>
          <cell r="C1464" t="str">
            <v>UN</v>
          </cell>
          <cell r="D1464">
            <v>111.82</v>
          </cell>
          <cell r="E1464" t="str">
            <v>(PMSP/SIURB - JUL 23)</v>
          </cell>
        </row>
        <row r="1465">
          <cell r="A1465">
            <v>98300</v>
          </cell>
          <cell r="B1465" t="str">
            <v>SERVIÇOS PARCIAIS - PÁRA-RAIOS E OUTROS</v>
          </cell>
          <cell r="C1465" t="str">
            <v>.</v>
          </cell>
          <cell r="D1465" t="str">
            <v>.</v>
          </cell>
        </row>
        <row r="1466">
          <cell r="A1466">
            <v>98320</v>
          </cell>
          <cell r="B1466" t="str">
            <v>COLOCAÇÃO DE ARAME GUIA #14 DE AÇO GALVANIZADO EM ELETRODUTO</v>
          </cell>
          <cell r="C1466" t="str">
            <v>M</v>
          </cell>
          <cell r="D1466">
            <v>3.55</v>
          </cell>
          <cell r="E1466" t="str">
            <v>(PMSP/SIURB - JUL 23)</v>
          </cell>
        </row>
        <row r="1467">
          <cell r="A1467">
            <v>98351</v>
          </cell>
          <cell r="B1467" t="str">
            <v>FOTOCELULA SOLAR-RELÊ FOTOELÉTRICO CAPACIDADE - 1000W</v>
          </cell>
          <cell r="C1467" t="str">
            <v>UN</v>
          </cell>
          <cell r="D1467">
            <v>122.67</v>
          </cell>
          <cell r="E1467" t="str">
            <v>(PMSP/SIURB - JUL 23)</v>
          </cell>
        </row>
        <row r="1468">
          <cell r="A1468">
            <v>98355</v>
          </cell>
          <cell r="B1468" t="str">
            <v>BASE E ESTAIS PARA HASTE DE PÁRA-RAIOS</v>
          </cell>
          <cell r="C1468" t="str">
            <v>UN</v>
          </cell>
          <cell r="D1468">
            <v>286.08999999999997</v>
          </cell>
          <cell r="E1468" t="str">
            <v>(PMSP/SIURB - JUL 23)</v>
          </cell>
        </row>
        <row r="1469">
          <cell r="A1469">
            <v>98357</v>
          </cell>
          <cell r="B1469" t="str">
            <v>TERMINAL AÉREO EM AÇO GALVANIZADO COM BASE DE FIXAÇÃO H=30CM</v>
          </cell>
          <cell r="C1469" t="str">
            <v>UN</v>
          </cell>
          <cell r="D1469">
            <v>39.04</v>
          </cell>
          <cell r="E1469" t="str">
            <v>(PMSP/SIURB - JUL 23)</v>
          </cell>
        </row>
        <row r="1470">
          <cell r="A1470">
            <v>98358</v>
          </cell>
          <cell r="B1470" t="str">
            <v>SUPORTE PARA FIXAÇÃO DE CABO EM TELHA ONDULADA</v>
          </cell>
          <cell r="C1470" t="str">
            <v>UN</v>
          </cell>
          <cell r="D1470">
            <v>70.680000000000007</v>
          </cell>
          <cell r="E1470" t="str">
            <v>(PMSP/SIURB - JUL 23)</v>
          </cell>
        </row>
        <row r="1471">
          <cell r="A1471">
            <v>98362</v>
          </cell>
          <cell r="B1471" t="str">
            <v>CRUZETA DE FERRO GALVANIZADO PARA 3 PROJETORES</v>
          </cell>
          <cell r="C1471" t="str">
            <v>UN</v>
          </cell>
          <cell r="D1471">
            <v>365.73</v>
          </cell>
          <cell r="E1471" t="str">
            <v>(PMSP/SIURB - JUL 23)</v>
          </cell>
        </row>
        <row r="1472">
          <cell r="A1472">
            <v>98363</v>
          </cell>
          <cell r="B1472" t="str">
            <v>BRAÇO P/ LUMINÁRIA EM TUBO FERRO GALVANIZADO 1"X1M</v>
          </cell>
          <cell r="C1472" t="str">
            <v>UN</v>
          </cell>
          <cell r="D1472">
            <v>171.51</v>
          </cell>
          <cell r="E1472" t="str">
            <v>(PMSP/SIURB - JUL 23)</v>
          </cell>
        </row>
        <row r="1473">
          <cell r="A1473">
            <v>98365</v>
          </cell>
          <cell r="B1473" t="str">
            <v>POSTE DE AÇO GALVANIZADO, TIPO RETO FLANGEADO H=5M</v>
          </cell>
          <cell r="C1473" t="str">
            <v>UN</v>
          </cell>
          <cell r="D1473">
            <v>1340.91</v>
          </cell>
          <cell r="E1473" t="str">
            <v>(PMSP/SIURB - JUL 23)</v>
          </cell>
        </row>
        <row r="1474">
          <cell r="A1474">
            <v>98366</v>
          </cell>
          <cell r="B1474" t="str">
            <v>POSTE DE AÇO GALVANIZADO, TIPO RETO FLANGEADO H=7M</v>
          </cell>
          <cell r="C1474" t="str">
            <v>UN</v>
          </cell>
          <cell r="D1474">
            <v>1789.66</v>
          </cell>
          <cell r="E1474" t="str">
            <v>(PMSP/SIURB - JUL 23)</v>
          </cell>
        </row>
        <row r="1475">
          <cell r="A1475">
            <v>98370</v>
          </cell>
          <cell r="B1475" t="str">
            <v>POSTE DE AÇO GALVANIZADO, TIPO CURVO SIMPLES  H=7M</v>
          </cell>
          <cell r="C1475" t="str">
            <v>UN</v>
          </cell>
          <cell r="D1475">
            <v>1680.29</v>
          </cell>
          <cell r="E1475" t="str">
            <v>(PMSP/SIURB - JUL 23)</v>
          </cell>
        </row>
        <row r="1476">
          <cell r="A1476">
            <v>98371</v>
          </cell>
          <cell r="B1476" t="str">
            <v>POSTE DE AÇO GALVANIZADO, TIPO CURVO DUPLO H=7M</v>
          </cell>
          <cell r="C1476" t="str">
            <v>UN</v>
          </cell>
          <cell r="D1476">
            <v>1943.74</v>
          </cell>
          <cell r="E1476" t="str">
            <v>(PMSP/SIURB - JUL 23)</v>
          </cell>
        </row>
        <row r="1477">
          <cell r="A1477">
            <v>98372</v>
          </cell>
          <cell r="B1477" t="str">
            <v>POSTE DE AÇO GALVANIZADO, TIPO RETO H=9M</v>
          </cell>
          <cell r="C1477" t="str">
            <v>UN</v>
          </cell>
          <cell r="D1477">
            <v>2383.2600000000002</v>
          </cell>
          <cell r="E1477" t="str">
            <v>(PMSP/SIURB - JUL 23)</v>
          </cell>
        </row>
        <row r="1478">
          <cell r="A1478">
            <v>98374</v>
          </cell>
          <cell r="B1478" t="str">
            <v>POSTE DE AÇO GALVANIZADO, TIPO RETO H=10M</v>
          </cell>
          <cell r="C1478" t="str">
            <v>UN</v>
          </cell>
          <cell r="D1478">
            <v>2509.79</v>
          </cell>
          <cell r="E1478" t="str">
            <v>(PMSP/SIURB - JUL 23)</v>
          </cell>
        </row>
        <row r="1479">
          <cell r="A1479">
            <v>98376</v>
          </cell>
          <cell r="B1479" t="str">
            <v>CONECTOR TIPO PRENSA CABO EM ALUMÍNIO - 3/8"</v>
          </cell>
          <cell r="C1479" t="str">
            <v>UN</v>
          </cell>
          <cell r="D1479">
            <v>21.61</v>
          </cell>
          <cell r="E1479" t="str">
            <v>(PMSP/SIURB - JUL 23)</v>
          </cell>
        </row>
        <row r="1480">
          <cell r="A1480">
            <v>98377</v>
          </cell>
          <cell r="B1480" t="str">
            <v>CONECTOR TIPO PRENSA-CABO EM ALUMÍNIO - 1/2"</v>
          </cell>
          <cell r="C1480" t="str">
            <v>UN</v>
          </cell>
          <cell r="D1480">
            <v>22.74</v>
          </cell>
          <cell r="E1480" t="str">
            <v>(PMSP/SIURB - JUL 23)</v>
          </cell>
        </row>
        <row r="1481">
          <cell r="A1481">
            <v>98378</v>
          </cell>
          <cell r="B1481" t="str">
            <v>CONECTOR TIPO PRENSA-CABO EM ALUMÍNIO - 3/4"</v>
          </cell>
          <cell r="C1481" t="str">
            <v>UN</v>
          </cell>
          <cell r="D1481">
            <v>27.88</v>
          </cell>
          <cell r="E1481" t="str">
            <v>(PMSP/SIURB - JUL 23)</v>
          </cell>
        </row>
        <row r="1482">
          <cell r="A1482">
            <v>98379</v>
          </cell>
          <cell r="B1482" t="str">
            <v>CONECTOR TIPO PRENSA-CABO EM ALUMÍNIO - 1"</v>
          </cell>
          <cell r="C1482" t="str">
            <v>UN</v>
          </cell>
          <cell r="D1482">
            <v>31.01</v>
          </cell>
          <cell r="E1482" t="str">
            <v>(PMSP/SIURB - JUL 23)</v>
          </cell>
        </row>
        <row r="1483">
          <cell r="A1483">
            <v>98382</v>
          </cell>
          <cell r="B1483" t="str">
            <v>SUPORTE SIMPLES COM ROLDANA, PARA DESCIDA DE PÁRA-RAIOS</v>
          </cell>
          <cell r="C1483" t="str">
            <v>UN</v>
          </cell>
          <cell r="D1483">
            <v>62.6</v>
          </cell>
          <cell r="E1483" t="str">
            <v>(PMSP/SIURB - JUL 23)</v>
          </cell>
        </row>
        <row r="1484">
          <cell r="A1484">
            <v>98383</v>
          </cell>
          <cell r="B1484" t="str">
            <v>CONECTOR TIPO "SPLIT-BOLT" - PARA CABO DE 16MM2</v>
          </cell>
          <cell r="C1484" t="str">
            <v>UN</v>
          </cell>
          <cell r="D1484">
            <v>19.21</v>
          </cell>
          <cell r="E1484" t="str">
            <v>(PMSP/SIURB - JUL 23)</v>
          </cell>
        </row>
        <row r="1485">
          <cell r="A1485">
            <v>98385</v>
          </cell>
          <cell r="B1485" t="str">
            <v>CONECTOR TIPO "SPLIT-BOLT" - PARA CABO DE 35MM2</v>
          </cell>
          <cell r="C1485" t="str">
            <v>UN</v>
          </cell>
          <cell r="D1485">
            <v>21.76</v>
          </cell>
          <cell r="E1485" t="str">
            <v>(PMSP/SIURB - JUL 23)</v>
          </cell>
        </row>
        <row r="1486">
          <cell r="A1486">
            <v>98390</v>
          </cell>
          <cell r="B1486" t="str">
            <v>HASTE "COPPERWELD"- 5/8"X3,OOM</v>
          </cell>
          <cell r="C1486" t="str">
            <v>UN</v>
          </cell>
          <cell r="D1486">
            <v>274.54000000000002</v>
          </cell>
          <cell r="E1486" t="str">
            <v>(PMSP/SIURB - JUL 23)</v>
          </cell>
        </row>
        <row r="1487">
          <cell r="A1487">
            <v>98391</v>
          </cell>
          <cell r="B1487" t="str">
            <v>CONECTOR PARA HASTE "COPPERWELD"</v>
          </cell>
          <cell r="C1487" t="str">
            <v>UN</v>
          </cell>
          <cell r="D1487">
            <v>64.150000000000006</v>
          </cell>
          <cell r="E1487" t="str">
            <v>(PMSP/SIURB - JUL 23)</v>
          </cell>
        </row>
        <row r="1488">
          <cell r="A1488">
            <v>98395</v>
          </cell>
          <cell r="B1488" t="str">
            <v>CONECTOR TIPO "SPLIT-BOLT" - PARA CABO DE 300,0MM2</v>
          </cell>
          <cell r="C1488" t="str">
            <v>UN</v>
          </cell>
          <cell r="D1488">
            <v>177.14</v>
          </cell>
          <cell r="E1488" t="str">
            <v>(PMSP/SIURB - JUL 23)</v>
          </cell>
        </row>
        <row r="1489">
          <cell r="A1489">
            <v>98397</v>
          </cell>
          <cell r="B1489" t="str">
            <v>HASTE "COPPERWELD " - 3/4"X3,00M</v>
          </cell>
          <cell r="C1489" t="str">
            <v>UN</v>
          </cell>
          <cell r="D1489">
            <v>360.09</v>
          </cell>
          <cell r="E1489" t="str">
            <v>(PMSP/SIURB - JUL 23)</v>
          </cell>
        </row>
        <row r="1490">
          <cell r="A1490">
            <v>98400</v>
          </cell>
          <cell r="B1490" t="str">
            <v>SERVIÇOS PARCIAIS - ELETROFERRAGENS E ACESSÓRIOS</v>
          </cell>
          <cell r="C1490" t="str">
            <v>.</v>
          </cell>
          <cell r="D1490" t="str">
            <v>.</v>
          </cell>
        </row>
        <row r="1491">
          <cell r="A1491">
            <v>98401</v>
          </cell>
          <cell r="B1491" t="str">
            <v>BUCHA E ARRUELA RÍGIDA PESADA EM ZAMAK - 1/2"</v>
          </cell>
          <cell r="C1491" t="str">
            <v>UN</v>
          </cell>
          <cell r="D1491">
            <v>12.07</v>
          </cell>
          <cell r="E1491" t="str">
            <v>(PMSP/SIURB - JUL 23)</v>
          </cell>
        </row>
        <row r="1492">
          <cell r="A1492">
            <v>98402</v>
          </cell>
          <cell r="B1492" t="str">
            <v>BUCHA E ARRUELA RÍGIDA PESADA EM ZAMAK - 3/4"</v>
          </cell>
          <cell r="C1492" t="str">
            <v>UN</v>
          </cell>
          <cell r="D1492">
            <v>12.15</v>
          </cell>
          <cell r="E1492" t="str">
            <v>(PMSP/SIURB - JUL 23)</v>
          </cell>
        </row>
        <row r="1493">
          <cell r="A1493">
            <v>98411</v>
          </cell>
          <cell r="B1493" t="str">
            <v>BRAÇADEIRA DE AÇO GALVANIZADO - 1/2"</v>
          </cell>
          <cell r="C1493" t="str">
            <v>UN</v>
          </cell>
          <cell r="D1493">
            <v>9.59</v>
          </cell>
          <cell r="E1493" t="str">
            <v>(PMSP/SIURB - JUL 23)</v>
          </cell>
        </row>
        <row r="1494">
          <cell r="A1494">
            <v>98418</v>
          </cell>
          <cell r="B1494" t="str">
            <v>BRAÇADEIRA DE AÇO GALVANIZADO - 3"</v>
          </cell>
          <cell r="C1494" t="str">
            <v>UN</v>
          </cell>
          <cell r="D1494">
            <v>20.14</v>
          </cell>
          <cell r="E1494" t="str">
            <v>(PMSP/SIURB - JUL 23)</v>
          </cell>
        </row>
        <row r="1495">
          <cell r="A1495">
            <v>98421</v>
          </cell>
          <cell r="B1495" t="str">
            <v>SUPORTE P/ PERFILADO 100X38MM GE</v>
          </cell>
          <cell r="C1495" t="str">
            <v>UN</v>
          </cell>
          <cell r="D1495">
            <v>13.8</v>
          </cell>
          <cell r="E1495" t="str">
            <v>(PMSP/SIURB - JUL 23)</v>
          </cell>
        </row>
        <row r="1496">
          <cell r="A1496">
            <v>98423</v>
          </cell>
          <cell r="B1496" t="str">
            <v>SUPORTE CURTO PARA LUMINÁRIA 100X38MM GE</v>
          </cell>
          <cell r="C1496" t="str">
            <v>UN</v>
          </cell>
          <cell r="D1496">
            <v>16.27</v>
          </cell>
          <cell r="E1496" t="str">
            <v>(PMSP/SIURB - JUL 23)</v>
          </cell>
        </row>
        <row r="1497">
          <cell r="A1497">
            <v>98424</v>
          </cell>
          <cell r="B1497" t="str">
            <v>SUPORTE LONGO PARA LUMINÁRIA 165X38MM GE</v>
          </cell>
          <cell r="C1497" t="str">
            <v>UN</v>
          </cell>
          <cell r="D1497">
            <v>17.04</v>
          </cell>
          <cell r="E1497" t="str">
            <v>(PMSP/SIURB - JUL 23)</v>
          </cell>
        </row>
        <row r="1498">
          <cell r="A1498">
            <v>98425</v>
          </cell>
          <cell r="B1498" t="str">
            <v>EMENDA INTERNA P/ PERFILADO 38X38 "1" GE</v>
          </cell>
          <cell r="C1498" t="str">
            <v>UN</v>
          </cell>
          <cell r="D1498">
            <v>13.65</v>
          </cell>
          <cell r="E1498" t="str">
            <v>(PMSP/SIURB - JUL 23)</v>
          </cell>
        </row>
        <row r="1499">
          <cell r="A1499">
            <v>98427</v>
          </cell>
          <cell r="B1499" t="str">
            <v>EMENDA INTERNA P/ PEFILADO 38X38 "T" GE</v>
          </cell>
          <cell r="C1499" t="str">
            <v>UN</v>
          </cell>
          <cell r="D1499">
            <v>21.81</v>
          </cell>
          <cell r="E1499" t="str">
            <v>(PMSP/SIURB - JUL 23)</v>
          </cell>
        </row>
        <row r="1500">
          <cell r="A1500">
            <v>98436</v>
          </cell>
          <cell r="B1500" t="str">
            <v>CAIXA DE DERIVAÇÃO P/ PERFILADO 38X38 TP "C" GE - CHAPA 14</v>
          </cell>
          <cell r="C1500" t="str">
            <v>UN</v>
          </cell>
          <cell r="D1500">
            <v>33.380000000000003</v>
          </cell>
          <cell r="E1500" t="str">
            <v>(PMSP/SIURB - JUL 23)</v>
          </cell>
        </row>
        <row r="1501">
          <cell r="A1501">
            <v>98437</v>
          </cell>
          <cell r="B1501" t="str">
            <v>CAIXA DE DERIVAÇÃO P/ PERFILADO 38X38 TP "L" GE - CHAPA 14</v>
          </cell>
          <cell r="C1501" t="str">
            <v>UN</v>
          </cell>
          <cell r="D1501">
            <v>29.4</v>
          </cell>
          <cell r="E1501" t="str">
            <v>(PMSP/SIURB - JUL 23)</v>
          </cell>
        </row>
        <row r="1502">
          <cell r="A1502">
            <v>98440</v>
          </cell>
          <cell r="B1502" t="str">
            <v>CAIXA DE DERIVAÇÃO P/ PERFILADO 38X76 TP "E" GE - CHAPA 14</v>
          </cell>
          <cell r="C1502" t="str">
            <v>UN</v>
          </cell>
          <cell r="D1502">
            <v>47.54</v>
          </cell>
          <cell r="E1502" t="str">
            <v>(PMSP/SIURB - JUL 23)</v>
          </cell>
        </row>
        <row r="1503">
          <cell r="A1503">
            <v>98441</v>
          </cell>
          <cell r="B1503" t="str">
            <v>CAIXA DE DERIVAÇÃO P/ PERFILADO 38X76 TP "C" GE - CHAPA 14</v>
          </cell>
          <cell r="C1503" t="str">
            <v>UN</v>
          </cell>
          <cell r="D1503">
            <v>43.44</v>
          </cell>
          <cell r="E1503" t="str">
            <v>(PMSP/SIURB - JUL 23)</v>
          </cell>
        </row>
        <row r="1504">
          <cell r="A1504">
            <v>98442</v>
          </cell>
          <cell r="B1504" t="str">
            <v>CAIXA DE DERIVAÇÃO P/ PERFILADO 38X76 TP "L" GE - CHAPA 14</v>
          </cell>
          <cell r="C1504" t="str">
            <v>UN</v>
          </cell>
          <cell r="D1504">
            <v>44.57</v>
          </cell>
          <cell r="E1504" t="str">
            <v>(PMSP/SIURB - JUL 23)</v>
          </cell>
        </row>
        <row r="1505">
          <cell r="A1505">
            <v>98443</v>
          </cell>
          <cell r="B1505" t="str">
            <v>CAIXA DE DERIVAÇÃO P/ PERFILADO 38X76 TP "T" GE - CHAPA 14</v>
          </cell>
          <cell r="C1505" t="str">
            <v>UN</v>
          </cell>
          <cell r="D1505">
            <v>75.16</v>
          </cell>
          <cell r="E1505" t="str">
            <v>(PMSP/SIURB - JUL 23)</v>
          </cell>
        </row>
        <row r="1506">
          <cell r="A1506">
            <v>98445</v>
          </cell>
          <cell r="B1506" t="str">
            <v>CAIXA EM ALUMÍNIO P/ TOMADA FIXAÇÃO EM PERFILADO</v>
          </cell>
          <cell r="C1506" t="str">
            <v>UN</v>
          </cell>
          <cell r="D1506">
            <v>49.36</v>
          </cell>
          <cell r="E1506" t="str">
            <v>(PMSP/SIURB - JUL 23)</v>
          </cell>
        </row>
        <row r="1507">
          <cell r="A1507">
            <v>98457</v>
          </cell>
          <cell r="B1507" t="str">
            <v>SAÍDA PARA ELETRODUTO EM PERFILADO 3/4" GE</v>
          </cell>
          <cell r="C1507" t="str">
            <v>UN</v>
          </cell>
          <cell r="D1507">
            <v>8.14</v>
          </cell>
          <cell r="E1507" t="str">
            <v>(PMSP/SIURB - JUL 23)</v>
          </cell>
        </row>
        <row r="1508">
          <cell r="A1508">
            <v>98462</v>
          </cell>
          <cell r="B1508" t="str">
            <v>VERGALHÃO DE AÇO C/ ROSCA TOTAL 5/16" GE</v>
          </cell>
          <cell r="C1508" t="str">
            <v>M</v>
          </cell>
          <cell r="D1508">
            <v>52.4</v>
          </cell>
          <cell r="E1508" t="str">
            <v>(PMSP/SIURB - JUL 23)</v>
          </cell>
        </row>
        <row r="1509">
          <cell r="A1509">
            <v>98500</v>
          </cell>
          <cell r="B1509" t="str">
            <v>REATORES</v>
          </cell>
          <cell r="C1509" t="str">
            <v>.</v>
          </cell>
          <cell r="D1509" t="str">
            <v>.</v>
          </cell>
        </row>
        <row r="1510">
          <cell r="A1510">
            <v>98510</v>
          </cell>
          <cell r="B1510" t="str">
            <v>REATOR PARA LÂMPADA VAPOR METÁLICO - 70W/ 220V</v>
          </cell>
          <cell r="C1510" t="str">
            <v>UN</v>
          </cell>
          <cell r="D1510">
            <v>145.69999999999999</v>
          </cell>
          <cell r="E1510" t="str">
            <v>(PMSP/SIURB - JUL 23)</v>
          </cell>
        </row>
        <row r="1511">
          <cell r="A1511">
            <v>98512</v>
          </cell>
          <cell r="B1511" t="str">
            <v>REATOR PARA LÂMPADA VAPOR METÁLICO - 150W/ 220V</v>
          </cell>
          <cell r="C1511" t="str">
            <v>UN</v>
          </cell>
          <cell r="D1511">
            <v>139.51</v>
          </cell>
          <cell r="E1511" t="str">
            <v>(PMSP/SIURB - JUL 23)</v>
          </cell>
        </row>
        <row r="1512">
          <cell r="A1512">
            <v>98513</v>
          </cell>
          <cell r="B1512" t="str">
            <v>REATOR DE LÂMPADA VAPOR METÁLICO - 250W/ 220V</v>
          </cell>
          <cell r="C1512" t="str">
            <v>UN</v>
          </cell>
          <cell r="D1512">
            <v>179.3</v>
          </cell>
          <cell r="E1512" t="str">
            <v>(PMSP/SIURB - JUL 23)</v>
          </cell>
        </row>
        <row r="1513">
          <cell r="A1513">
            <v>98514</v>
          </cell>
          <cell r="B1513" t="str">
            <v>REATOR PARA LÂMPADA VAPOR METÁLICO - 400W/ 220V</v>
          </cell>
          <cell r="C1513" t="str">
            <v>UN</v>
          </cell>
          <cell r="D1513">
            <v>206.74</v>
          </cell>
          <cell r="E1513" t="str">
            <v>(PMSP/SIURB - JUL 23)</v>
          </cell>
        </row>
        <row r="1514">
          <cell r="A1514">
            <v>98526</v>
          </cell>
          <cell r="B1514" t="str">
            <v>REATOR ELETRÔNICO AFP 127V P/ LÂMPADA FLUORESCENTE - 1 X 14W</v>
          </cell>
          <cell r="C1514" t="str">
            <v>UN</v>
          </cell>
          <cell r="D1514">
            <v>118.05</v>
          </cell>
          <cell r="E1514" t="str">
            <v>(PMSP/SIURB - JUL 23)</v>
          </cell>
        </row>
        <row r="1515">
          <cell r="A1515">
            <v>98527</v>
          </cell>
          <cell r="B1515" t="str">
            <v>REATOR ELETRÔNICO AFP 127V P/ LÂMPADA FLUORESCENTE - 1 X 28W</v>
          </cell>
          <cell r="C1515" t="str">
            <v>UN</v>
          </cell>
          <cell r="D1515">
            <v>144.85</v>
          </cell>
          <cell r="E1515" t="str">
            <v>(PMSP/SIURB - JUL 23)</v>
          </cell>
        </row>
        <row r="1516">
          <cell r="A1516">
            <v>98528</v>
          </cell>
          <cell r="B1516" t="str">
            <v>REATOR ELETRÔNICO AFP 127V P/ LÂMPADA FLUORESCENTE - 2 X 14W</v>
          </cell>
          <cell r="C1516" t="str">
            <v>UN</v>
          </cell>
          <cell r="D1516">
            <v>160.47999999999999</v>
          </cell>
          <cell r="E1516" t="str">
            <v>(PMSP/SIURB - JUL 23)</v>
          </cell>
        </row>
        <row r="1517">
          <cell r="A1517">
            <v>98529</v>
          </cell>
          <cell r="B1517" t="str">
            <v>REATOR ELETRÔNICO AFP 127V P/ LÂMPADA FLUORESCENTE - 2 X 28W</v>
          </cell>
          <cell r="C1517" t="str">
            <v>UN</v>
          </cell>
          <cell r="D1517">
            <v>172.82</v>
          </cell>
          <cell r="E1517" t="str">
            <v>(PMSP/SIURB - JUL 23)</v>
          </cell>
        </row>
        <row r="1518">
          <cell r="A1518">
            <v>98530</v>
          </cell>
          <cell r="B1518" t="str">
            <v>REATOR ELETRÔNICO FLUORESCENTE SIMPLES AFP - 1X16W - 127/220V</v>
          </cell>
          <cell r="C1518" t="str">
            <v>UN</v>
          </cell>
          <cell r="D1518">
            <v>96.44</v>
          </cell>
          <cell r="E1518" t="str">
            <v>(PMSP/SIURB - JUL 23)</v>
          </cell>
        </row>
        <row r="1519">
          <cell r="A1519">
            <v>98531</v>
          </cell>
          <cell r="B1519" t="str">
            <v>REATOR ELETRÔNICO FLUORESCENTE SIMPLES AFP - 1X32W - 127/220V</v>
          </cell>
          <cell r="C1519" t="str">
            <v>UN</v>
          </cell>
          <cell r="D1519">
            <v>91.91</v>
          </cell>
          <cell r="E1519" t="str">
            <v>(PMSP/SIURB - JUL 23)</v>
          </cell>
        </row>
        <row r="1520">
          <cell r="A1520">
            <v>98532</v>
          </cell>
          <cell r="B1520" t="str">
            <v>REATOR ELETRÔNICO FLUORESCENTE DUPLO AFP - 2X16W - 127/220V</v>
          </cell>
          <cell r="C1520" t="str">
            <v>UN</v>
          </cell>
          <cell r="D1520">
            <v>127.77</v>
          </cell>
          <cell r="E1520" t="str">
            <v>(PMSP/SIURB - JUL 23)</v>
          </cell>
        </row>
        <row r="1521">
          <cell r="A1521">
            <v>98533</v>
          </cell>
          <cell r="B1521" t="str">
            <v>REATOR ELETRÔNICO FLUORESCENTE DUPLO AFP - 2X32W - 127/220V</v>
          </cell>
          <cell r="C1521" t="str">
            <v>UN</v>
          </cell>
          <cell r="D1521">
            <v>131.66</v>
          </cell>
          <cell r="E1521" t="str">
            <v>(PMSP/SIURB - JUL 23)</v>
          </cell>
        </row>
        <row r="1522">
          <cell r="A1522">
            <v>98540</v>
          </cell>
          <cell r="B1522" t="str">
            <v>REATOR ELETRÔNICO FLUORESCENTE SIMPLES AFP 1X54W - 220V</v>
          </cell>
          <cell r="C1522" t="str">
            <v>UN</v>
          </cell>
          <cell r="D1522">
            <v>177.39</v>
          </cell>
          <cell r="E1522" t="str">
            <v>(PMSP/SIURB - JUL 23)</v>
          </cell>
        </row>
        <row r="1523">
          <cell r="A1523">
            <v>98541</v>
          </cell>
          <cell r="B1523" t="str">
            <v>REATOR ELETRÔNICO FLUORESCENTE DUPLO AFP 2X54W - 220V</v>
          </cell>
          <cell r="C1523" t="str">
            <v>UN</v>
          </cell>
          <cell r="D1523">
            <v>196.75</v>
          </cell>
          <cell r="E1523" t="str">
            <v>(PMSP/SIURB - JUL 23)</v>
          </cell>
        </row>
        <row r="1524">
          <cell r="A1524">
            <v>98560</v>
          </cell>
          <cell r="B1524" t="str">
            <v>LÂMPADA VAPOR METÁLICO - 70W</v>
          </cell>
          <cell r="C1524" t="str">
            <v>UN</v>
          </cell>
          <cell r="D1524">
            <v>56.43</v>
          </cell>
          <cell r="E1524" t="str">
            <v>(PMSP/SIURB - JUL 23)</v>
          </cell>
        </row>
        <row r="1525">
          <cell r="A1525">
            <v>98561</v>
          </cell>
          <cell r="B1525" t="str">
            <v>LÂMPADA VAPOR METÁLICO - 150W</v>
          </cell>
          <cell r="C1525" t="str">
            <v>UN</v>
          </cell>
          <cell r="D1525">
            <v>36.21</v>
          </cell>
          <cell r="E1525" t="str">
            <v>(PMSP/SIURB - JUL 23)</v>
          </cell>
        </row>
        <row r="1526">
          <cell r="A1526">
            <v>98562</v>
          </cell>
          <cell r="B1526" t="str">
            <v>LÂMPADA VAPOR METÁLICO - 250W</v>
          </cell>
          <cell r="C1526" t="str">
            <v>UN</v>
          </cell>
          <cell r="D1526">
            <v>121.06</v>
          </cell>
          <cell r="E1526" t="str">
            <v>(PMSP/SIURB - JUL 23)</v>
          </cell>
        </row>
        <row r="1527">
          <cell r="A1527">
            <v>98563</v>
          </cell>
          <cell r="B1527" t="str">
            <v>LÂMPADA VAPOR METÁLICO - 400W</v>
          </cell>
          <cell r="C1527" t="str">
            <v>UN</v>
          </cell>
          <cell r="D1527">
            <v>113.56</v>
          </cell>
          <cell r="E1527" t="str">
            <v>(PMSP/SIURB - JUL 23)</v>
          </cell>
        </row>
        <row r="1528">
          <cell r="A1528">
            <v>98570</v>
          </cell>
          <cell r="B1528" t="str">
            <v>LÂMPADA FLUORESCENTE COMPACTA 15W - 220V</v>
          </cell>
          <cell r="C1528" t="str">
            <v>UN</v>
          </cell>
          <cell r="D1528">
            <v>13.31</v>
          </cell>
          <cell r="E1528" t="str">
            <v>(PMSP/SIURB - JUL 23)</v>
          </cell>
        </row>
        <row r="1529">
          <cell r="A1529">
            <v>98573</v>
          </cell>
          <cell r="B1529" t="str">
            <v>LÂMPADA COMPACTA MINI-FLUORESCENTE COM REATOR E SOQUETE INCORPORADOS - 25W</v>
          </cell>
          <cell r="C1529" t="str">
            <v>UN</v>
          </cell>
          <cell r="D1529">
            <v>16.84</v>
          </cell>
          <cell r="E1529" t="str">
            <v>(PMSP/SIURB - JUL 23)</v>
          </cell>
        </row>
        <row r="1530">
          <cell r="A1530">
            <v>98579</v>
          </cell>
          <cell r="B1530" t="str">
            <v>LÂMPADA FLUORESCENTE - 14W</v>
          </cell>
          <cell r="C1530" t="str">
            <v>UN</v>
          </cell>
          <cell r="D1530">
            <v>16.149999999999999</v>
          </cell>
          <cell r="E1530" t="str">
            <v>(PMSP/SIURB - JUL 23)</v>
          </cell>
        </row>
        <row r="1531">
          <cell r="A1531">
            <v>98580</v>
          </cell>
          <cell r="B1531" t="str">
            <v>LÂMPADA FLUORESCENTE 16W</v>
          </cell>
          <cell r="C1531" t="str">
            <v>UN</v>
          </cell>
          <cell r="D1531">
            <v>15.57</v>
          </cell>
          <cell r="E1531" t="str">
            <v>(PMSP/SIURB - JUL 23)</v>
          </cell>
        </row>
        <row r="1532">
          <cell r="A1532">
            <v>98581</v>
          </cell>
          <cell r="B1532" t="str">
            <v>LÂMPADA FLUORESCENTE 32W</v>
          </cell>
          <cell r="C1532" t="str">
            <v>UN</v>
          </cell>
          <cell r="D1532">
            <v>25.44</v>
          </cell>
          <cell r="E1532" t="str">
            <v>(PMSP/SIURB - JUL 23)</v>
          </cell>
        </row>
        <row r="1533">
          <cell r="A1533">
            <v>98582</v>
          </cell>
          <cell r="B1533" t="str">
            <v>LÂMPADA FLUORESCENTE - 28W</v>
          </cell>
          <cell r="C1533" t="str">
            <v>UN</v>
          </cell>
          <cell r="D1533">
            <v>19.95</v>
          </cell>
          <cell r="E1533" t="str">
            <v>(PMSP/SIURB - JUL 23)</v>
          </cell>
        </row>
        <row r="1534">
          <cell r="A1534">
            <v>98600</v>
          </cell>
          <cell r="B1534" t="str">
            <v>TOMADAS</v>
          </cell>
          <cell r="C1534" t="str">
            <v>.</v>
          </cell>
          <cell r="D1534" t="str">
            <v>.</v>
          </cell>
        </row>
        <row r="1535">
          <cell r="A1535">
            <v>98610</v>
          </cell>
          <cell r="B1535" t="str">
            <v>TOMADA RJ 45 PARA INFORMÁTICA COM PLACA</v>
          </cell>
          <cell r="C1535" t="str">
            <v>UN</v>
          </cell>
          <cell r="D1535">
            <v>92.55</v>
          </cell>
          <cell r="E1535" t="str">
            <v>(PMSP/SIURB - JUL 23)</v>
          </cell>
        </row>
        <row r="1536">
          <cell r="A1536">
            <v>98611</v>
          </cell>
          <cell r="B1536" t="str">
            <v>TOMADA PARA TELEFONE PADRÃO RJ11 COM PLACA/ ESPELHO</v>
          </cell>
          <cell r="C1536" t="str">
            <v>UN</v>
          </cell>
          <cell r="D1536">
            <v>22.03</v>
          </cell>
          <cell r="E1536" t="str">
            <v>(PMSP/SIURB - JUL 23)</v>
          </cell>
        </row>
        <row r="1537">
          <cell r="A1537">
            <v>99000</v>
          </cell>
          <cell r="B1537" t="str">
            <v>REDE LÓGICA</v>
          </cell>
          <cell r="C1537" t="str">
            <v>.</v>
          </cell>
          <cell r="D1537" t="str">
            <v>.</v>
          </cell>
        </row>
        <row r="1538">
          <cell r="A1538">
            <v>99002</v>
          </cell>
          <cell r="B1538" t="str">
            <v>CERTIFICAÇÃO DE REDE LÓGICA - ATÉ 50 PONTOS</v>
          </cell>
          <cell r="C1538" t="str">
            <v>GL</v>
          </cell>
          <cell r="D1538">
            <v>1788.24</v>
          </cell>
          <cell r="E1538" t="str">
            <v>(PMSP/SIURB - JUL 23)</v>
          </cell>
        </row>
        <row r="1539">
          <cell r="A1539">
            <v>99003</v>
          </cell>
          <cell r="B1539" t="str">
            <v>CERTIFICAÇÃO DE REDE LÓGICA - EXCEDENTE 50 PONTOS</v>
          </cell>
          <cell r="C1539" t="str">
            <v>PTO</v>
          </cell>
          <cell r="D1539">
            <v>29.54</v>
          </cell>
          <cell r="E1539" t="str">
            <v>(PMSP/SIURB - JUL 23)</v>
          </cell>
        </row>
        <row r="1540">
          <cell r="A1540">
            <v>99011</v>
          </cell>
          <cell r="B1540" t="str">
            <v>RACK 8U'S COM VENTILAÇÃO, BANDEJA FIXA E RÉGUA DE TOMADAS - INSTALADO</v>
          </cell>
          <cell r="C1540" t="str">
            <v>UN</v>
          </cell>
          <cell r="D1540">
            <v>812.54</v>
          </cell>
          <cell r="E1540" t="str">
            <v>(PMSP/SIURB - JUL 23)</v>
          </cell>
        </row>
        <row r="1541">
          <cell r="A1541">
            <v>99015</v>
          </cell>
          <cell r="B1541" t="str">
            <v>PATCH PAINEL - 24 PORTAS - INSTALADO</v>
          </cell>
          <cell r="C1541" t="str">
            <v>UN</v>
          </cell>
          <cell r="D1541">
            <v>376.46</v>
          </cell>
          <cell r="E1541" t="str">
            <v>(PMSP/SIURB - JUL 23)</v>
          </cell>
        </row>
        <row r="1542">
          <cell r="A1542">
            <v>99017</v>
          </cell>
          <cell r="B1542" t="str">
            <v>SWITCH - 24 PORTAS - INSTALADO</v>
          </cell>
          <cell r="C1542" t="str">
            <v>UN</v>
          </cell>
          <cell r="D1542">
            <v>499.21</v>
          </cell>
          <cell r="E1542" t="str">
            <v>(PMSP/SIURB - JUL 23)</v>
          </cell>
        </row>
        <row r="1543">
          <cell r="A1543">
            <v>99021</v>
          </cell>
          <cell r="B1543" t="str">
            <v>GUIA ORGANIZADORA DE CABOS 19" - 1V - INSTALADA</v>
          </cell>
          <cell r="C1543" t="str">
            <v>UN</v>
          </cell>
          <cell r="D1543">
            <v>19.23</v>
          </cell>
          <cell r="E1543" t="str">
            <v>(PMSP/SIURB - JUL 23)</v>
          </cell>
        </row>
        <row r="1544">
          <cell r="A1544">
            <v>99031</v>
          </cell>
          <cell r="B1544" t="str">
            <v>PATCH CORD RJ45 - 1,5M</v>
          </cell>
          <cell r="C1544" t="str">
            <v>UN</v>
          </cell>
          <cell r="D1544">
            <v>15.95</v>
          </cell>
          <cell r="E1544" t="str">
            <v>(PMSP/SIURB - JUL 23)</v>
          </cell>
        </row>
        <row r="1545">
          <cell r="A1545">
            <v>99033</v>
          </cell>
          <cell r="B1545" t="str">
            <v>PATCH CORD RJ45 - 2,5M</v>
          </cell>
          <cell r="C1545" t="str">
            <v>UN</v>
          </cell>
          <cell r="D1545">
            <v>22.02</v>
          </cell>
          <cell r="E1545" t="str">
            <v>(PMSP/SIURB - JUL 23)</v>
          </cell>
        </row>
        <row r="1546">
          <cell r="A1546">
            <v>99038</v>
          </cell>
          <cell r="B1546" t="str">
            <v>CABO UTP - CATEGORIA 4 E 5 PARES</v>
          </cell>
          <cell r="C1546" t="str">
            <v>M</v>
          </cell>
          <cell r="D1546">
            <v>3.14</v>
          </cell>
          <cell r="E1546" t="str">
            <v>(PMSP/SIURB - JUL 23)</v>
          </cell>
        </row>
        <row r="1547">
          <cell r="A1547">
            <v>100000</v>
          </cell>
          <cell r="B1547" t="str">
            <v>INST.HIDRO-SANITARIAS</v>
          </cell>
        </row>
        <row r="1548">
          <cell r="A1548" t="str">
            <v>100000.1</v>
          </cell>
          <cell r="B1548" t="str">
            <v>INSTALAÇÕES HIDRO-SANITÁRIAS E COMPLEMENTARES</v>
          </cell>
          <cell r="C1548" t="str">
            <v>.</v>
          </cell>
          <cell r="D1548" t="str">
            <v>.</v>
          </cell>
        </row>
        <row r="1549">
          <cell r="A1549" t="str">
            <v>100000.2</v>
          </cell>
          <cell r="B1549" t="str">
            <v xml:space="preserve">INSTALAÇÕES DE ÁGUA FRIA/QUENTE/PLUVIAIS/GÁS - TUBULAÇÃO; REGISTROS E VÁLVULAS; COMPONENTES; ACESSÓRIOS, ETC. - FORNECIMENTO E INSTALAÇÃO COMPLETA </v>
          </cell>
          <cell r="C1549" t="str">
            <v>MV</v>
          </cell>
          <cell r="D1549">
            <v>532.13</v>
          </cell>
          <cell r="E1549" t="str">
            <v>(GOV.SP / FDE)</v>
          </cell>
        </row>
        <row r="1550">
          <cell r="A1550" t="str">
            <v>100000.3</v>
          </cell>
          <cell r="B1550" t="str">
            <v xml:space="preserve">INSTALAÇÕES DE ESGOTO SANITÁRIO - TUBULAÇÃO; RALOS; CAIXAS; COMPONENTES;  ACESSÓRIOS; ETC. - FORNECIMENTO E INSTALAÇÃO COMPLETA </v>
          </cell>
          <cell r="C1550" t="str">
            <v>MV</v>
          </cell>
          <cell r="D1550">
            <v>532.13</v>
          </cell>
          <cell r="E1550" t="str">
            <v>(GOV.SP / FDE)</v>
          </cell>
        </row>
        <row r="1551">
          <cell r="A1551" t="str">
            <v>100000.4</v>
          </cell>
          <cell r="B1551" t="str">
            <v>REDE DE PREVENÇÃO E COMBATE A INCÊNDIOS - EXTINTOR, COMPONENTES, ILUMINAÇÃO DE EMERGÊNCIA, SINALIZAÇÃO E ACESSÓRIOS, ETC. - FORNECIMENTO E INSTALAÇÃO COMPLETA CONFORME PROJETO APROVADO PELO CORPO DE BOMBEIROS</v>
          </cell>
          <cell r="C1551" t="str">
            <v>MV</v>
          </cell>
          <cell r="D1551">
            <v>532.13</v>
          </cell>
          <cell r="E1551" t="str">
            <v>(GOV.SP / FDE)</v>
          </cell>
        </row>
        <row r="1552">
          <cell r="A1552" t="str">
            <v>100000.5</v>
          </cell>
          <cell r="B1552" t="str">
            <v>ELABORAÇÃO DE DOCUMENTAÇÃO TÉCNICA, ENTRADA, PAGAMENTO DE TAXAS, E ACOMPANHAMENTO DE TODO O PROCESSO ATÉ A APROVAÇÃO E EFETIVAÇÃO DAS LIGAÇÕES PROVISÓRIA E DEFINITIVA DE ÁGUA E ESGOTO JUNTO À CONCESSIONÁRIA - SABESP / SANEAMENTO BÁSICO</v>
          </cell>
          <cell r="C1552" t="str">
            <v>MV</v>
          </cell>
          <cell r="D1552">
            <v>532.13</v>
          </cell>
          <cell r="E1552" t="str">
            <v>(GOV.SP / FDE)</v>
          </cell>
        </row>
        <row r="1553">
          <cell r="A1553">
            <v>100100</v>
          </cell>
          <cell r="B1553" t="str">
            <v>ALIMENTAÇÃO PREDIAL DE ÁGUA E GÁS</v>
          </cell>
          <cell r="C1553" t="str">
            <v>.</v>
          </cell>
          <cell r="D1553" t="str">
            <v>.</v>
          </cell>
        </row>
        <row r="1554">
          <cell r="A1554">
            <v>100101</v>
          </cell>
          <cell r="B1554" t="str">
            <v>CAVALETE DE ENTRADA - 3/4"</v>
          </cell>
          <cell r="C1554" t="str">
            <v>UN</v>
          </cell>
          <cell r="D1554">
            <v>318.08</v>
          </cell>
          <cell r="E1554" t="str">
            <v>(PMSP/SIURB - JUL 23)</v>
          </cell>
        </row>
        <row r="1555">
          <cell r="A1555">
            <v>100102</v>
          </cell>
          <cell r="B1555" t="str">
            <v>CAVALETE DE ENTRADA - 1"</v>
          </cell>
          <cell r="C1555" t="str">
            <v>UN</v>
          </cell>
          <cell r="D1555">
            <v>357</v>
          </cell>
          <cell r="E1555" t="str">
            <v>(PMSP/SIURB - JUL 23)</v>
          </cell>
        </row>
        <row r="1556">
          <cell r="A1556">
            <v>100104</v>
          </cell>
          <cell r="B1556" t="str">
            <v>CAVALETE DE ENTRADA - 1 1/2"</v>
          </cell>
          <cell r="C1556" t="str">
            <v>UN</v>
          </cell>
          <cell r="D1556">
            <v>460.23</v>
          </cell>
          <cell r="E1556" t="str">
            <v>(PMSP/SIURB - JUL 23)</v>
          </cell>
        </row>
        <row r="1557">
          <cell r="A1557">
            <v>100119</v>
          </cell>
          <cell r="B1557" t="str">
            <v>HV.09 - ABRIGO PARA CAVALETE ENTRADA, D=3/4" OU 1" EM ALVENARIA REVESTIDA</v>
          </cell>
          <cell r="C1557" t="str">
            <v>UN</v>
          </cell>
          <cell r="D1557">
            <v>525.28</v>
          </cell>
          <cell r="E1557" t="str">
            <v>(PMSP/SIURB - JUL 23)</v>
          </cell>
        </row>
        <row r="1558">
          <cell r="A1558">
            <v>100120</v>
          </cell>
          <cell r="B1558" t="str">
            <v>HV.10 - ABRIGO PARA CAVALETE ENTRADA, D=1 1/4", D=1 1/2"OU 2" EM ALVENARIA REVESTIDA</v>
          </cell>
          <cell r="C1558" t="str">
            <v>UN</v>
          </cell>
          <cell r="D1558">
            <v>1274.8499999999999</v>
          </cell>
          <cell r="E1558" t="str">
            <v>(PMSP/SIURB - JUL 23)</v>
          </cell>
        </row>
        <row r="1559">
          <cell r="A1559">
            <v>100195</v>
          </cell>
          <cell r="B1559" t="str">
            <v>PROTEÇÃO ANTICORROSIVA PARA TUBULAÇÃO ENTERRADA</v>
          </cell>
          <cell r="C1559" t="str">
            <v>M</v>
          </cell>
          <cell r="D1559">
            <v>3.32</v>
          </cell>
          <cell r="E1559" t="str">
            <v>(PMSP/SIURB - JUL 23)</v>
          </cell>
        </row>
        <row r="1560">
          <cell r="A1560">
            <v>100198</v>
          </cell>
          <cell r="B1560" t="str">
            <v>ENVELOPAMENTO DE TUBULAÇÃO ENTERRADA, COM CONCRETO</v>
          </cell>
          <cell r="C1560" t="str">
            <v>M</v>
          </cell>
          <cell r="D1560">
            <v>38.520000000000003</v>
          </cell>
          <cell r="E1560" t="str">
            <v>(PMSP/SIURB - JUL 23)</v>
          </cell>
        </row>
        <row r="1561">
          <cell r="A1561">
            <v>100200</v>
          </cell>
          <cell r="B1561" t="str">
            <v>RESERVAÇÃO DE ÁGUA</v>
          </cell>
          <cell r="C1561" t="str">
            <v>.</v>
          </cell>
          <cell r="D1561" t="str">
            <v>.</v>
          </cell>
        </row>
        <row r="1562">
          <cell r="A1562">
            <v>100209</v>
          </cell>
          <cell r="B1562" t="str">
            <v>RESERVATÓRIO DE FIBRA DE VIDRO - CAPACIDADE 1000L</v>
          </cell>
          <cell r="C1562" t="str">
            <v>UN</v>
          </cell>
          <cell r="D1562">
            <v>1625.22</v>
          </cell>
          <cell r="E1562" t="str">
            <v>(PMSP/SIURB - JUL 23)</v>
          </cell>
        </row>
        <row r="1563">
          <cell r="A1563">
            <v>100210</v>
          </cell>
          <cell r="B1563" t="str">
            <v>CAIXA D'ÁGUA DE FIBRA DE VIDRO - 1500 LITROS</v>
          </cell>
          <cell r="C1563" t="str">
            <v>UN</v>
          </cell>
          <cell r="D1563">
            <v>2015.12</v>
          </cell>
          <cell r="E1563" t="str">
            <v>(PMSP/SIURB - JUL 23)</v>
          </cell>
        </row>
        <row r="1564">
          <cell r="A1564">
            <v>100214</v>
          </cell>
          <cell r="B1564" t="str">
            <v>CAIXA D'ÁGUA DE POLIETILENO 5000 LITROS</v>
          </cell>
          <cell r="C1564" t="str">
            <v>UN</v>
          </cell>
          <cell r="D1564">
            <v>3906.94</v>
          </cell>
          <cell r="E1564" t="str">
            <v>(PMSP/SIURB - JUL 23)</v>
          </cell>
        </row>
        <row r="1565">
          <cell r="A1565">
            <v>100215</v>
          </cell>
          <cell r="B1565" t="str">
            <v>CAIXA D'ÁGUA DE POLIETILENO 10.000 LITROS</v>
          </cell>
          <cell r="C1565" t="str">
            <v>UN</v>
          </cell>
          <cell r="D1565">
            <v>6427.17</v>
          </cell>
          <cell r="E1565" t="str">
            <v>(PMSP/SIURB - JUL 23)</v>
          </cell>
        </row>
        <row r="1566">
          <cell r="A1566">
            <v>100216</v>
          </cell>
          <cell r="B1566" t="str">
            <v>CAIXA D'ÁGUA DE POLIETILENO 15.000 LITROS</v>
          </cell>
          <cell r="C1566" t="str">
            <v>UN</v>
          </cell>
          <cell r="D1566">
            <v>9368.18</v>
          </cell>
          <cell r="E1566" t="str">
            <v>(PMSP/SIURB - JUL 23)</v>
          </cell>
        </row>
        <row r="1567">
          <cell r="A1567">
            <v>100230</v>
          </cell>
          <cell r="B1567" t="str">
            <v>ANÉIS PRÉ-MOLDADOS EM CONCRETO ARMADO P/ RESERVATÓRIO DE ÁGUA D=2,50M</v>
          </cell>
          <cell r="C1567" t="str">
            <v>UN</v>
          </cell>
          <cell r="D1567">
            <v>6585</v>
          </cell>
          <cell r="E1567" t="str">
            <v>(PMSP/SIURB - JUL 23)</v>
          </cell>
        </row>
        <row r="1568">
          <cell r="A1568">
            <v>100240</v>
          </cell>
          <cell r="B1568" t="str">
            <v>LAJE PRÉ-MOLDADA D=2,50M E=8CM PARA RESERVATÓRIO</v>
          </cell>
          <cell r="C1568" t="str">
            <v>UN</v>
          </cell>
          <cell r="D1568">
            <v>3245.5</v>
          </cell>
          <cell r="E1568" t="str">
            <v>(PMSP/SIURB - JUL 23)</v>
          </cell>
        </row>
        <row r="1569">
          <cell r="A1569">
            <v>100241</v>
          </cell>
          <cell r="B1569" t="str">
            <v>LAJE PRÉ-MOLDADA D=2,50M E=15CM PARA RESERVATÓRIO</v>
          </cell>
          <cell r="C1569" t="str">
            <v>UN</v>
          </cell>
          <cell r="D1569">
            <v>4748.5</v>
          </cell>
          <cell r="E1569" t="str">
            <v>(PMSP/SIURB - JUL 23)</v>
          </cell>
        </row>
        <row r="1570">
          <cell r="A1570">
            <v>100251</v>
          </cell>
          <cell r="B1570" t="str">
            <v>TUBO DE AÇO GALVANIZADO, CLASSE LEVE I (LINHA ÁGUA) - 3/4"</v>
          </cell>
          <cell r="C1570" t="str">
            <v>M</v>
          </cell>
          <cell r="D1570">
            <v>81.88</v>
          </cell>
          <cell r="E1570" t="str">
            <v>(PMSP/SIURB - JUL 23)</v>
          </cell>
        </row>
        <row r="1571">
          <cell r="A1571">
            <v>100252</v>
          </cell>
          <cell r="B1571" t="str">
            <v>TUBO DE AÇO GALVANIZADO, CLASSE LEVE I (LINHA ÁGUA) - 1"</v>
          </cell>
          <cell r="C1571" t="str">
            <v>M</v>
          </cell>
          <cell r="D1571">
            <v>107.82</v>
          </cell>
          <cell r="E1571" t="str">
            <v>(PMSP/SIURB - JUL 23)</v>
          </cell>
        </row>
        <row r="1572">
          <cell r="A1572">
            <v>100254</v>
          </cell>
          <cell r="B1572" t="str">
            <v>TUBO DE AÇO GALVANIZADO, CLASSE LEVE I (LINHA ÁGUA) - 1 1/2"</v>
          </cell>
          <cell r="C1572" t="str">
            <v>M</v>
          </cell>
          <cell r="D1572">
            <v>150.26</v>
          </cell>
          <cell r="E1572" t="str">
            <v>(PMSP/SIURB - JUL 23)</v>
          </cell>
        </row>
        <row r="1573">
          <cell r="A1573">
            <v>100255</v>
          </cell>
          <cell r="B1573" t="str">
            <v>TUBO DE AÇO GALVANIZADO, CLASSE LEVE I (LINHA ÁGUA) - 2"</v>
          </cell>
          <cell r="C1573" t="str">
            <v>M</v>
          </cell>
          <cell r="D1573">
            <v>181.21</v>
          </cell>
          <cell r="E1573" t="str">
            <v>(PMSP/SIURB - JUL 23)</v>
          </cell>
        </row>
        <row r="1574">
          <cell r="A1574">
            <v>100261</v>
          </cell>
          <cell r="B1574" t="str">
            <v>TUBO DE PVC RÍGIDO, SOLDÁVEL (LINHA ÁGUA) - 25MM (3/4")</v>
          </cell>
          <cell r="C1574" t="str">
            <v>M</v>
          </cell>
          <cell r="D1574">
            <v>27.42</v>
          </cell>
          <cell r="E1574" t="str">
            <v>(PMSP/SIURB - JUL 23)</v>
          </cell>
        </row>
        <row r="1575">
          <cell r="A1575">
            <v>100262</v>
          </cell>
          <cell r="B1575" t="str">
            <v>TUBO DE PVC RÍGIDO, SOLDÁVEL (LINHA ÁGUA) - 32MM (1")</v>
          </cell>
          <cell r="C1575" t="str">
            <v>M</v>
          </cell>
          <cell r="D1575">
            <v>37.51</v>
          </cell>
          <cell r="E1575" t="str">
            <v>(PMSP/SIURB - JUL 23)</v>
          </cell>
        </row>
        <row r="1576">
          <cell r="A1576">
            <v>100264</v>
          </cell>
          <cell r="B1576" t="str">
            <v>TUBO DE PVC RÍGIDO, SOLDÁVEL (LINHA ÁGUA) - 50MM (1 1/2")</v>
          </cell>
          <cell r="C1576" t="str">
            <v>M</v>
          </cell>
          <cell r="D1576">
            <v>51.82</v>
          </cell>
          <cell r="E1576" t="str">
            <v>(PMSP/SIURB - JUL 23)</v>
          </cell>
        </row>
        <row r="1577">
          <cell r="A1577">
            <v>100265</v>
          </cell>
          <cell r="B1577" t="str">
            <v>TUBO DE PVC RÍGIDO, SOLDÁVEL (LINHA ÁGUA) - 60MM (2")</v>
          </cell>
          <cell r="C1577" t="str">
            <v>M</v>
          </cell>
          <cell r="D1577">
            <v>77.05</v>
          </cell>
          <cell r="E1577" t="str">
            <v>(PMSP/SIURB - JUL 23)</v>
          </cell>
        </row>
        <row r="1578">
          <cell r="A1578">
            <v>100281</v>
          </cell>
          <cell r="B1578" t="str">
            <v>REGISTRO DE GAVETA, METAL AMARELO - 3/4"</v>
          </cell>
          <cell r="C1578" t="str">
            <v>UN</v>
          </cell>
          <cell r="D1578">
            <v>80.17</v>
          </cell>
          <cell r="E1578" t="str">
            <v>(PMSP/SIURB - JUL 23)</v>
          </cell>
        </row>
        <row r="1579">
          <cell r="A1579">
            <v>100282</v>
          </cell>
          <cell r="B1579" t="str">
            <v>REGISTRO DE GAVETA, METAL AMARELO - 1"</v>
          </cell>
          <cell r="C1579" t="str">
            <v>UN</v>
          </cell>
          <cell r="D1579">
            <v>99.54</v>
          </cell>
          <cell r="E1579" t="str">
            <v>(PMSP/SIURB - JUL 23)</v>
          </cell>
        </row>
        <row r="1580">
          <cell r="A1580">
            <v>100284</v>
          </cell>
          <cell r="B1580" t="str">
            <v>REGISTRO DE GAVETA, METAL AMARELO - 1 1/2"</v>
          </cell>
          <cell r="C1580" t="str">
            <v>UN</v>
          </cell>
          <cell r="D1580">
            <v>143.51</v>
          </cell>
          <cell r="E1580" t="str">
            <v>(PMSP/SIURB - JUL 23)</v>
          </cell>
        </row>
        <row r="1581">
          <cell r="A1581">
            <v>100285</v>
          </cell>
          <cell r="B1581" t="str">
            <v>REGISTRO DE GAVETA, METAL AMARELO - 2"</v>
          </cell>
          <cell r="C1581" t="str">
            <v>UN</v>
          </cell>
          <cell r="D1581">
            <v>182.21</v>
          </cell>
          <cell r="E1581" t="str">
            <v>(PMSP/SIURB - JUL 23)</v>
          </cell>
        </row>
        <row r="1582">
          <cell r="A1582">
            <v>100291</v>
          </cell>
          <cell r="B1582" t="str">
            <v>TORNEIRA DE BÓIA, DE LATÃO - 3/4"</v>
          </cell>
          <cell r="C1582" t="str">
            <v>UN</v>
          </cell>
          <cell r="D1582">
            <v>103.02</v>
          </cell>
          <cell r="E1582" t="str">
            <v>(PMSP/SIURB - JUL 23)</v>
          </cell>
        </row>
        <row r="1583">
          <cell r="A1583">
            <v>100292</v>
          </cell>
          <cell r="B1583" t="str">
            <v>TORNEIRA DE BÓIA, DE LATÃO - 1"</v>
          </cell>
          <cell r="C1583" t="str">
            <v>UN</v>
          </cell>
          <cell r="D1583">
            <v>128.32</v>
          </cell>
          <cell r="E1583" t="str">
            <v>(PMSP/SIURB - JUL 23)</v>
          </cell>
        </row>
        <row r="1584">
          <cell r="A1584">
            <v>100294</v>
          </cell>
          <cell r="B1584" t="str">
            <v>TORNEIRA DE BÓIA, DE LATÃO - 1 1/2"</v>
          </cell>
          <cell r="C1584" t="str">
            <v>UN</v>
          </cell>
          <cell r="D1584">
            <v>264.91000000000003</v>
          </cell>
          <cell r="E1584" t="str">
            <v>(PMSP/SIURB - JUL 23)</v>
          </cell>
        </row>
        <row r="1585">
          <cell r="A1585">
            <v>100295</v>
          </cell>
          <cell r="B1585" t="str">
            <v>TORNEIRA DE BÓIA, DE LATÃO - 2"</v>
          </cell>
          <cell r="C1585" t="str">
            <v>UN</v>
          </cell>
          <cell r="D1585">
            <v>334.3</v>
          </cell>
          <cell r="E1585" t="str">
            <v>(PMSP/SIURB - JUL 23)</v>
          </cell>
        </row>
        <row r="1586">
          <cell r="A1586">
            <v>100300</v>
          </cell>
          <cell r="B1586" t="str">
            <v>INSTALAÇÃO ELEVATÓRIA</v>
          </cell>
          <cell r="C1586" t="str">
            <v>.</v>
          </cell>
          <cell r="D1586" t="str">
            <v>.</v>
          </cell>
        </row>
        <row r="1587">
          <cell r="A1587">
            <v>100303</v>
          </cell>
          <cell r="B1587" t="str">
            <v>CONJUNTO MOTOR-BOMBA - ATÉ 1/2HP</v>
          </cell>
          <cell r="C1587" t="str">
            <v>UN</v>
          </cell>
          <cell r="D1587">
            <v>1843.35</v>
          </cell>
          <cell r="E1587" t="str">
            <v>(PMSP/SIURB - JUL 23)</v>
          </cell>
        </row>
        <row r="1588">
          <cell r="A1588">
            <v>100304</v>
          </cell>
          <cell r="B1588" t="str">
            <v>CONJUNTO MOTOR-BOMBA - ATÉ 3/4HP</v>
          </cell>
          <cell r="C1588" t="str">
            <v>UN</v>
          </cell>
          <cell r="D1588">
            <v>2145.14</v>
          </cell>
          <cell r="E1588" t="str">
            <v>(PMSP/SIURB - JUL 23)</v>
          </cell>
        </row>
        <row r="1589">
          <cell r="A1589">
            <v>100305</v>
          </cell>
          <cell r="B1589" t="str">
            <v>CONJUNTO MOTOR-BOMBA - ATÉ 1HP</v>
          </cell>
          <cell r="C1589" t="str">
            <v>UN</v>
          </cell>
          <cell r="D1589">
            <v>2196.09</v>
          </cell>
          <cell r="E1589" t="str">
            <v>(PMSP/SIURB - JUL 23)</v>
          </cell>
        </row>
        <row r="1590">
          <cell r="A1590">
            <v>100306</v>
          </cell>
          <cell r="B1590" t="str">
            <v>CONJUNTO MOTOR-BOMBA - ATÉ 2HP</v>
          </cell>
          <cell r="C1590" t="str">
            <v>UN</v>
          </cell>
          <cell r="D1590">
            <v>2895.34</v>
          </cell>
          <cell r="E1590" t="str">
            <v>(PMSP/SIURB - JUL 23)</v>
          </cell>
        </row>
        <row r="1591">
          <cell r="A1591">
            <v>100307</v>
          </cell>
          <cell r="B1591" t="str">
            <v>CONJUNTO MOTOR-BOMBA - ATÉ 3HP</v>
          </cell>
          <cell r="C1591" t="str">
            <v>UN</v>
          </cell>
          <cell r="D1591">
            <v>2936.56</v>
          </cell>
          <cell r="E1591" t="str">
            <v>(PMSP/SIURB - JUL 23)</v>
          </cell>
        </row>
        <row r="1592">
          <cell r="A1592">
            <v>100308</v>
          </cell>
          <cell r="B1592" t="str">
            <v>CONJUNTO MOTOR-BOMBA - ATÉ 4HP</v>
          </cell>
          <cell r="C1592" t="str">
            <v>UN</v>
          </cell>
          <cell r="D1592">
            <v>3921.34</v>
          </cell>
          <cell r="E1592" t="str">
            <v>(PMSP/SIURB - JUL 23)</v>
          </cell>
        </row>
        <row r="1593">
          <cell r="A1593">
            <v>100309</v>
          </cell>
          <cell r="B1593" t="str">
            <v>CONJUNTO MOTOR-BOMBA - ATÉ 5HP</v>
          </cell>
          <cell r="C1593" t="str">
            <v>UN</v>
          </cell>
          <cell r="D1593">
            <v>4580.9799999999996</v>
          </cell>
          <cell r="E1593" t="str">
            <v>(PMSP/SIURB - JUL 23)</v>
          </cell>
        </row>
        <row r="1594">
          <cell r="A1594">
            <v>100310</v>
          </cell>
          <cell r="B1594" t="str">
            <v>CONJUNTO MOTOR-BOMBA 80M3/H, 20MCA, 7,5CV, 3500RPM, 220/380V, TRIFÁSICO</v>
          </cell>
          <cell r="C1594" t="str">
            <v>UN</v>
          </cell>
          <cell r="D1594">
            <v>9522.81</v>
          </cell>
          <cell r="E1594" t="str">
            <v>(PMSP/SIURB - JUL 23)</v>
          </cell>
        </row>
        <row r="1595">
          <cell r="A1595">
            <v>100311</v>
          </cell>
          <cell r="B1595" t="str">
            <v>CONJUNTO MOTOR-BOMBA 112M3/H, 20MCA, 10CV, 3500RPM, 220/380V, TRIFÁSICO</v>
          </cell>
          <cell r="C1595" t="str">
            <v>UN</v>
          </cell>
          <cell r="D1595">
            <v>8583.17</v>
          </cell>
          <cell r="E1595" t="str">
            <v>(PMSP/SIURB - JUL 23)</v>
          </cell>
        </row>
        <row r="1596">
          <cell r="A1596">
            <v>100312</v>
          </cell>
          <cell r="B1596" t="str">
            <v>CONJUNTO MOTOR-BOMBA 160M3/H, 20MCA, 15CV, 1750RPM, 220/380V, TRIFÁSICO</v>
          </cell>
          <cell r="C1596" t="str">
            <v>UN</v>
          </cell>
          <cell r="D1596">
            <v>13291.67</v>
          </cell>
          <cell r="E1596" t="str">
            <v>(PMSP/SIURB - JUL 23)</v>
          </cell>
        </row>
        <row r="1597">
          <cell r="A1597">
            <v>100313</v>
          </cell>
          <cell r="B1597" t="str">
            <v>CONJUNTO MOTOR-BOMBA 240M3/H, 20MCA, 20CV, 1750RPM, 220/380V, TRIFÁSICO</v>
          </cell>
          <cell r="C1597" t="str">
            <v>UN</v>
          </cell>
          <cell r="D1597">
            <v>16474.14</v>
          </cell>
          <cell r="E1597" t="str">
            <v>(PMSP/SIURB - JUL 23)</v>
          </cell>
        </row>
        <row r="1598">
          <cell r="A1598">
            <v>100314</v>
          </cell>
          <cell r="B1598" t="str">
            <v>CONJUNTO MOTOR-BOMBA 270M3/H, 20MCA, 25CV, 1750RPM, 220/380V, TRIFÁSICO</v>
          </cell>
          <cell r="C1598" t="str">
            <v>UN</v>
          </cell>
          <cell r="D1598">
            <v>21841.58</v>
          </cell>
          <cell r="E1598" t="str">
            <v>(PMSP/SIURB - JUL 23)</v>
          </cell>
        </row>
        <row r="1599">
          <cell r="A1599">
            <v>100342</v>
          </cell>
          <cell r="B1599" t="str">
            <v>TUBO DE AÇO-CARBONO GALVANIZADO, CL.MÉDIA (DIN2440) - 1" (RECALQUE)</v>
          </cell>
          <cell r="C1599" t="str">
            <v>M</v>
          </cell>
          <cell r="D1599">
            <v>123.72</v>
          </cell>
          <cell r="E1599" t="str">
            <v>(PMSP/SIURB - JUL 23)</v>
          </cell>
        </row>
        <row r="1600">
          <cell r="A1600">
            <v>100344</v>
          </cell>
          <cell r="B1600" t="str">
            <v>TUBO DE AÇO-CARBONO GALVANIZADO, CL.MÉDIA (DIN2440) - 1 1/2" (SUCÇÃO)</v>
          </cell>
          <cell r="C1600" t="str">
            <v>M</v>
          </cell>
          <cell r="D1600">
            <v>179.04</v>
          </cell>
          <cell r="E1600" t="str">
            <v>(PMSP/SIURB - JUL 23)</v>
          </cell>
        </row>
        <row r="1601">
          <cell r="A1601">
            <v>100352</v>
          </cell>
          <cell r="B1601" t="str">
            <v>REGISTRO DE GAVETA, METAL AMARELO - 1"</v>
          </cell>
          <cell r="C1601" t="str">
            <v>UN</v>
          </cell>
          <cell r="D1601">
            <v>99.54</v>
          </cell>
          <cell r="E1601" t="str">
            <v>(PMSP/SIURB - JUL 23)</v>
          </cell>
        </row>
        <row r="1602">
          <cell r="A1602">
            <v>100354</v>
          </cell>
          <cell r="B1602" t="str">
            <v>REGISTRO DE GAVETA, METAL AMARELO - 1 1/2"</v>
          </cell>
          <cell r="C1602" t="str">
            <v>UN</v>
          </cell>
          <cell r="D1602">
            <v>143.51</v>
          </cell>
          <cell r="E1602" t="str">
            <v>(PMSP/SIURB - JUL 23)</v>
          </cell>
        </row>
        <row r="1603">
          <cell r="A1603">
            <v>100362</v>
          </cell>
          <cell r="B1603" t="str">
            <v>VÁLVULA DE RETENÇÃO HORIZONTAL - 1"</v>
          </cell>
          <cell r="C1603" t="str">
            <v>UN</v>
          </cell>
          <cell r="D1603">
            <v>160.91</v>
          </cell>
          <cell r="E1603" t="str">
            <v>(PMSP/SIURB - JUL 23)</v>
          </cell>
        </row>
        <row r="1604">
          <cell r="A1604">
            <v>100364</v>
          </cell>
          <cell r="B1604" t="str">
            <v>VÁLVULA DE RETENÇÃO HORIZONTAL - 1 1/2"</v>
          </cell>
          <cell r="C1604" t="str">
            <v>UN</v>
          </cell>
          <cell r="D1604">
            <v>266.07</v>
          </cell>
          <cell r="E1604" t="str">
            <v>(PMSP/SIURB - JUL 23)</v>
          </cell>
        </row>
        <row r="1605">
          <cell r="A1605">
            <v>100365</v>
          </cell>
          <cell r="B1605" t="str">
            <v>VÁLVULA DE RETENÇÃO HORIZONTAL - 2"</v>
          </cell>
          <cell r="C1605" t="str">
            <v>UN</v>
          </cell>
          <cell r="D1605">
            <v>350.51</v>
          </cell>
          <cell r="E1605" t="str">
            <v>(PMSP/SIURB - JUL 23)</v>
          </cell>
        </row>
        <row r="1606">
          <cell r="A1606">
            <v>100366</v>
          </cell>
          <cell r="B1606" t="str">
            <v>VÁLVULA DE RETENÇÃO HORIZONTAL - 2 1/2"</v>
          </cell>
          <cell r="C1606" t="str">
            <v>UN</v>
          </cell>
          <cell r="D1606">
            <v>586.98</v>
          </cell>
          <cell r="E1606" t="str">
            <v>(PMSP/SIURB - JUL 23)</v>
          </cell>
        </row>
        <row r="1607">
          <cell r="A1607">
            <v>100367</v>
          </cell>
          <cell r="B1607" t="str">
            <v>VÁLVULA DE RETENÇÃO HORIZONTAL - 3"</v>
          </cell>
          <cell r="C1607" t="str">
            <v>UN</v>
          </cell>
          <cell r="D1607">
            <v>704.86</v>
          </cell>
          <cell r="E1607" t="str">
            <v>(PMSP/SIURB - JUL 23)</v>
          </cell>
        </row>
        <row r="1608">
          <cell r="A1608">
            <v>100368</v>
          </cell>
          <cell r="B1608" t="str">
            <v>VÁLVULA DE RETENÇÃO HORIZONTAL - 4"</v>
          </cell>
          <cell r="C1608" t="str">
            <v>UN</v>
          </cell>
          <cell r="D1608">
            <v>1173.0999999999999</v>
          </cell>
          <cell r="E1608" t="str">
            <v>(PMSP/SIURB - JUL 23)</v>
          </cell>
        </row>
        <row r="1609">
          <cell r="A1609">
            <v>100372</v>
          </cell>
          <cell r="B1609" t="str">
            <v>VÁLVULA DE RETENÇÃO VERTICAL - 1"</v>
          </cell>
          <cell r="C1609" t="str">
            <v>UN</v>
          </cell>
          <cell r="D1609">
            <v>112.7</v>
          </cell>
          <cell r="E1609" t="str">
            <v>(PMSP/SIURB - JUL 23)</v>
          </cell>
        </row>
        <row r="1610">
          <cell r="A1610">
            <v>100373</v>
          </cell>
          <cell r="B1610" t="str">
            <v>VÁLVULA DE RETENÇÃO VERTICAL - 1 1/4"</v>
          </cell>
          <cell r="C1610" t="str">
            <v>UN</v>
          </cell>
          <cell r="D1610">
            <v>178.62</v>
          </cell>
          <cell r="E1610" t="str">
            <v>(PMSP/SIURB - JUL 23)</v>
          </cell>
        </row>
        <row r="1611">
          <cell r="A1611">
            <v>100374</v>
          </cell>
          <cell r="B1611" t="str">
            <v>VÁLVULA DE RETENÇÃO VERTICAL - 1 1/2"</v>
          </cell>
          <cell r="C1611" t="str">
            <v>UN</v>
          </cell>
          <cell r="D1611">
            <v>195.06</v>
          </cell>
          <cell r="E1611" t="str">
            <v>(PMSP/SIURB - JUL 23)</v>
          </cell>
        </row>
        <row r="1612">
          <cell r="A1612">
            <v>100375</v>
          </cell>
          <cell r="B1612" t="str">
            <v>VÁLVULA DE RETENÇÃO VERTICAL - 2"</v>
          </cell>
          <cell r="C1612" t="str">
            <v>UN</v>
          </cell>
          <cell r="D1612">
            <v>253.47</v>
          </cell>
          <cell r="E1612" t="str">
            <v>(PMSP/SIURB - JUL 23)</v>
          </cell>
        </row>
        <row r="1613">
          <cell r="A1613">
            <v>100376</v>
          </cell>
          <cell r="B1613" t="str">
            <v>VÁLVULA DE RETENÇÃO VERTICAL - 2 1/2"</v>
          </cell>
          <cell r="C1613" t="str">
            <v>UN</v>
          </cell>
          <cell r="D1613">
            <v>439.28</v>
          </cell>
          <cell r="E1613" t="str">
            <v>(PMSP/SIURB - JUL 23)</v>
          </cell>
        </row>
        <row r="1614">
          <cell r="A1614">
            <v>100377</v>
          </cell>
          <cell r="B1614" t="str">
            <v>VÁLVULA DE RETENÇÃO VERTICAL - 3"</v>
          </cell>
          <cell r="C1614" t="str">
            <v>UN</v>
          </cell>
          <cell r="D1614">
            <v>567.66</v>
          </cell>
          <cell r="E1614" t="str">
            <v>(PMSP/SIURB - JUL 23)</v>
          </cell>
        </row>
        <row r="1615">
          <cell r="A1615">
            <v>100378</v>
          </cell>
          <cell r="B1615" t="str">
            <v>VÁLVULA DE RETENÇÃO VERTICAL - 4"</v>
          </cell>
          <cell r="C1615" t="str">
            <v>UN</v>
          </cell>
          <cell r="D1615">
            <v>1037.08</v>
          </cell>
          <cell r="E1615" t="str">
            <v>(PMSP/SIURB - JUL 23)</v>
          </cell>
        </row>
        <row r="1616">
          <cell r="A1616">
            <v>100390</v>
          </cell>
          <cell r="B1616" t="str">
            <v>CHAVE DE BÓIA</v>
          </cell>
          <cell r="C1616" t="str">
            <v>UN</v>
          </cell>
          <cell r="D1616">
            <v>101.04</v>
          </cell>
          <cell r="E1616" t="str">
            <v>(PMSP/SIURB - JUL 23)</v>
          </cell>
        </row>
        <row r="1617">
          <cell r="A1617">
            <v>100400</v>
          </cell>
          <cell r="B1617" t="str">
            <v>REDE DE ÁGUA FRIA - TUBULAÇÃO</v>
          </cell>
          <cell r="C1617" t="str">
            <v>.</v>
          </cell>
          <cell r="D1617" t="str">
            <v>.</v>
          </cell>
        </row>
        <row r="1618">
          <cell r="A1618">
            <v>100402</v>
          </cell>
          <cell r="B1618" t="str">
            <v>TUBO DE AÇO GALVANIZADO, CLASSE LEVE I (LINHA ÁGUA) - 3/4"</v>
          </cell>
          <cell r="C1618" t="str">
            <v>M</v>
          </cell>
          <cell r="D1618">
            <v>81.88</v>
          </cell>
          <cell r="E1618" t="str">
            <v>(PMSP/SIURB - JUL 23)</v>
          </cell>
        </row>
        <row r="1619">
          <cell r="A1619">
            <v>100403</v>
          </cell>
          <cell r="B1619" t="str">
            <v>TUBO DE AÇO GALVANIZADO, CLASSE LEVE I (LINHA ÁGUA) - 1"</v>
          </cell>
          <cell r="C1619" t="str">
            <v>M</v>
          </cell>
          <cell r="D1619">
            <v>107.82</v>
          </cell>
          <cell r="E1619" t="str">
            <v>(PMSP/SIURB - JUL 23)</v>
          </cell>
        </row>
        <row r="1620">
          <cell r="A1620">
            <v>100404</v>
          </cell>
          <cell r="B1620" t="str">
            <v>TUBO DE AÇO GALVANIZADO, CLASSE LEVE I (LINHA ÁGUA) - 1 1/4"</v>
          </cell>
          <cell r="C1620" t="str">
            <v>M</v>
          </cell>
          <cell r="D1620">
            <v>127.15</v>
          </cell>
          <cell r="E1620" t="str">
            <v>(PMSP/SIURB - JUL 23)</v>
          </cell>
        </row>
        <row r="1621">
          <cell r="A1621">
            <v>100405</v>
          </cell>
          <cell r="B1621" t="str">
            <v>TUBO DE AÇO GALVANIZADO, CLASSE LEVE I (LINHA ÁGUA) - 1 1/2"</v>
          </cell>
          <cell r="C1621" t="str">
            <v>M</v>
          </cell>
          <cell r="D1621">
            <v>150.26</v>
          </cell>
          <cell r="E1621" t="str">
            <v>(PMSP/SIURB - JUL 23)</v>
          </cell>
        </row>
        <row r="1622">
          <cell r="A1622">
            <v>100406</v>
          </cell>
          <cell r="B1622" t="str">
            <v>TUBO DE AÇO GALVANIZADO, CLASSE LEVE I (LINHA ÁGUA) - 2"</v>
          </cell>
          <cell r="C1622" t="str">
            <v>M</v>
          </cell>
          <cell r="D1622">
            <v>181.21</v>
          </cell>
          <cell r="E1622" t="str">
            <v>(PMSP/SIURB - JUL 23)</v>
          </cell>
        </row>
        <row r="1623">
          <cell r="A1623">
            <v>100407</v>
          </cell>
          <cell r="B1623" t="str">
            <v>TUBO DE AÇO GALVANIZADO, CLASSE LEVE I (LINHA ÁGUA) - 2 1/2"</v>
          </cell>
          <cell r="C1623" t="str">
            <v>M</v>
          </cell>
          <cell r="D1623">
            <v>232.15</v>
          </cell>
          <cell r="E1623" t="str">
            <v>(PMSP/SIURB - JUL 23)</v>
          </cell>
        </row>
        <row r="1624">
          <cell r="A1624">
            <v>100408</v>
          </cell>
          <cell r="B1624" t="str">
            <v>TUBO DE AÇO GALVANIZADO, CLASSE LEVE I (LINHA ÁGUA) - 3"</v>
          </cell>
          <cell r="C1624" t="str">
            <v>M</v>
          </cell>
          <cell r="D1624">
            <v>255.54</v>
          </cell>
          <cell r="E1624" t="str">
            <v>(PMSP/SIURB - JUL 23)</v>
          </cell>
        </row>
        <row r="1625">
          <cell r="A1625">
            <v>100409</v>
          </cell>
          <cell r="B1625" t="str">
            <v>TUBO DE AÇO GALVANIZADO, CLASSE LEVE I (LINHA ÁGUA) - 4"</v>
          </cell>
          <cell r="C1625" t="str">
            <v>M</v>
          </cell>
          <cell r="D1625">
            <v>339.36</v>
          </cell>
          <cell r="E1625" t="str">
            <v>(PMSP/SIURB - JUL 23)</v>
          </cell>
        </row>
        <row r="1626">
          <cell r="A1626">
            <v>100462</v>
          </cell>
          <cell r="B1626" t="str">
            <v>TUBO DE PVC RÍGIDO, SOLDÁVEL (LINHA ÁGUA) - 25MM (3/4")</v>
          </cell>
          <cell r="C1626" t="str">
            <v>M</v>
          </cell>
          <cell r="D1626">
            <v>27.42</v>
          </cell>
          <cell r="E1626" t="str">
            <v>(PMSP/SIURB - JUL 23)</v>
          </cell>
        </row>
        <row r="1627">
          <cell r="A1627">
            <v>100463</v>
          </cell>
          <cell r="B1627" t="str">
            <v>TUBO DE PVC RÍGIDO, SOLDÁVEL (LINHA ÁGUA) - 32MM (1")</v>
          </cell>
          <cell r="C1627" t="str">
            <v>M</v>
          </cell>
          <cell r="D1627">
            <v>37.51</v>
          </cell>
          <cell r="E1627" t="str">
            <v>(PMSP/SIURB - JUL 23)</v>
          </cell>
        </row>
        <row r="1628">
          <cell r="A1628">
            <v>100464</v>
          </cell>
          <cell r="B1628" t="str">
            <v>TUBO DE PVC RÍGIDO, SOLDÁVEL (LINHA ÁGUA) - 40MM (1 1/4")</v>
          </cell>
          <cell r="C1628" t="str">
            <v>M</v>
          </cell>
          <cell r="D1628">
            <v>49.75</v>
          </cell>
          <cell r="E1628" t="str">
            <v>(PMSP/SIURB - JUL 23)</v>
          </cell>
        </row>
        <row r="1629">
          <cell r="A1629">
            <v>100465</v>
          </cell>
          <cell r="B1629" t="str">
            <v>TUBO DE PVC RÍGIDO, SOLDÁVEL (LINHA ÁGUA) - 50MM (1 1/2")</v>
          </cell>
          <cell r="C1629" t="str">
            <v>M</v>
          </cell>
          <cell r="D1629">
            <v>51.82</v>
          </cell>
          <cell r="E1629" t="str">
            <v>(PMSP/SIURB - JUL 23)</v>
          </cell>
        </row>
        <row r="1630">
          <cell r="A1630">
            <v>100466</v>
          </cell>
          <cell r="B1630" t="str">
            <v>TUBO DE PVC RÍGIDO, SOLDÁVEL (LINHA ÁGUA) - 60MM (2")</v>
          </cell>
          <cell r="C1630" t="str">
            <v>M</v>
          </cell>
          <cell r="D1630">
            <v>77.05</v>
          </cell>
          <cell r="E1630" t="str">
            <v>(PMSP/SIURB - JUL 23)</v>
          </cell>
        </row>
        <row r="1631">
          <cell r="A1631">
            <v>100467</v>
          </cell>
          <cell r="B1631" t="str">
            <v>TUBO DE PVC RÍGIDO, SOLDÁVEL (LINHA ÁGUA) - 75MM (2 1/2")</v>
          </cell>
          <cell r="C1631" t="str">
            <v>M</v>
          </cell>
          <cell r="D1631">
            <v>108.5</v>
          </cell>
          <cell r="E1631" t="str">
            <v>(PMSP/SIURB - JUL 23)</v>
          </cell>
        </row>
        <row r="1632">
          <cell r="A1632">
            <v>100468</v>
          </cell>
          <cell r="B1632" t="str">
            <v>TUBO DE PVC RÍGIDO, SOLDÁVEL (LINHA ÁGUA) - 85MM (3")</v>
          </cell>
          <cell r="C1632" t="str">
            <v>M</v>
          </cell>
          <cell r="D1632">
            <v>125.94</v>
          </cell>
          <cell r="E1632" t="str">
            <v>(PMSP/SIURB - JUL 23)</v>
          </cell>
        </row>
        <row r="1633">
          <cell r="A1633">
            <v>100469</v>
          </cell>
          <cell r="B1633" t="str">
            <v>TUBO DE PVC RÍGIDO, SOLDÁVEL (LINHA ÁGUA) - 110MM (4")</v>
          </cell>
          <cell r="C1633" t="str">
            <v>M</v>
          </cell>
          <cell r="D1633">
            <v>191.18</v>
          </cell>
          <cell r="E1633" t="str">
            <v>(PMSP/SIURB - JUL 23)</v>
          </cell>
        </row>
        <row r="1634">
          <cell r="A1634">
            <v>100498</v>
          </cell>
          <cell r="B1634" t="str">
            <v>ENVELOPAMENTO DE TUBULAÇÃO ENTERRADA, COM CONCRETO</v>
          </cell>
          <cell r="C1634" t="str">
            <v>M</v>
          </cell>
          <cell r="D1634">
            <v>38.520000000000003</v>
          </cell>
          <cell r="E1634" t="str">
            <v>(PMSP/SIURB - JUL 23)</v>
          </cell>
        </row>
        <row r="1635">
          <cell r="A1635">
            <v>100500</v>
          </cell>
          <cell r="B1635" t="str">
            <v>REDE DE ÁGUA FRIA - ACESSÓRIOS</v>
          </cell>
          <cell r="C1635" t="str">
            <v>.</v>
          </cell>
          <cell r="D1635" t="str">
            <v>.</v>
          </cell>
        </row>
        <row r="1636">
          <cell r="A1636">
            <v>100502</v>
          </cell>
          <cell r="B1636" t="str">
            <v>REGISTRO DE GAVETA, METAL AMARELO - 3/4"</v>
          </cell>
          <cell r="C1636" t="str">
            <v>UN</v>
          </cell>
          <cell r="D1636">
            <v>80.17</v>
          </cell>
          <cell r="E1636" t="str">
            <v>(PMSP/SIURB - JUL 23)</v>
          </cell>
        </row>
        <row r="1637">
          <cell r="A1637">
            <v>100503</v>
          </cell>
          <cell r="B1637" t="str">
            <v>REGISTRO DE GAVETA, METAL AMARELO - 1"</v>
          </cell>
          <cell r="C1637" t="str">
            <v>UN</v>
          </cell>
          <cell r="D1637">
            <v>99.54</v>
          </cell>
          <cell r="E1637" t="str">
            <v>(PMSP/SIURB - JUL 23)</v>
          </cell>
        </row>
        <row r="1638">
          <cell r="A1638">
            <v>100504</v>
          </cell>
          <cell r="B1638" t="str">
            <v>REGISTRO DE GAVETA, METAL AMARELO - 1 1/4"</v>
          </cell>
          <cell r="C1638" t="str">
            <v>UN</v>
          </cell>
          <cell r="D1638">
            <v>124.85</v>
          </cell>
          <cell r="E1638" t="str">
            <v>(PMSP/SIURB - JUL 23)</v>
          </cell>
        </row>
        <row r="1639">
          <cell r="A1639">
            <v>100505</v>
          </cell>
          <cell r="B1639" t="str">
            <v>REGISTRO DE GAVETA, METAL AMARELO - 1 1/2"</v>
          </cell>
          <cell r="C1639" t="str">
            <v>UN</v>
          </cell>
          <cell r="D1639">
            <v>143.51</v>
          </cell>
          <cell r="E1639" t="str">
            <v>(PMSP/SIURB - JUL 23)</v>
          </cell>
        </row>
        <row r="1640">
          <cell r="A1640">
            <v>100506</v>
          </cell>
          <cell r="B1640" t="str">
            <v>REGISTRO DE GAVETA, METAL AMARELO - 2"</v>
          </cell>
          <cell r="C1640" t="str">
            <v>UN</v>
          </cell>
          <cell r="D1640">
            <v>182.21</v>
          </cell>
          <cell r="E1640" t="str">
            <v>(PMSP/SIURB - JUL 23)</v>
          </cell>
        </row>
        <row r="1641">
          <cell r="A1641">
            <v>100507</v>
          </cell>
          <cell r="B1641" t="str">
            <v>REGISTRO DE GAVETA, METAL AMARELO - 2 1/2"</v>
          </cell>
          <cell r="C1641" t="str">
            <v>UN</v>
          </cell>
          <cell r="D1641">
            <v>412.62</v>
          </cell>
          <cell r="E1641" t="str">
            <v>(PMSP/SIURB - JUL 23)</v>
          </cell>
        </row>
        <row r="1642">
          <cell r="A1642">
            <v>100508</v>
          </cell>
          <cell r="B1642" t="str">
            <v>REGISTRO DE GAVETA, METAL AMARELO - 3"</v>
          </cell>
          <cell r="C1642" t="str">
            <v>UN</v>
          </cell>
          <cell r="D1642">
            <v>632.19000000000005</v>
          </cell>
          <cell r="E1642" t="str">
            <v>(PMSP/SIURB - JUL 23)</v>
          </cell>
        </row>
        <row r="1643">
          <cell r="A1643">
            <v>100509</v>
          </cell>
          <cell r="B1643" t="str">
            <v>REGISTRO DE GAVETA, METAL AMARELO - 4"</v>
          </cell>
          <cell r="C1643" t="str">
            <v>UN</v>
          </cell>
          <cell r="D1643">
            <v>1039.26</v>
          </cell>
          <cell r="E1643" t="str">
            <v>(PMSP/SIURB - JUL 23)</v>
          </cell>
        </row>
        <row r="1644">
          <cell r="A1644">
            <v>100531</v>
          </cell>
          <cell r="B1644" t="str">
            <v>REGISTRO DE GAVETA, METAL CROMADO - 3/4"</v>
          </cell>
          <cell r="C1644" t="str">
            <v>UN</v>
          </cell>
          <cell r="D1644">
            <v>115.56</v>
          </cell>
          <cell r="E1644" t="str">
            <v>(PMSP/SIURB - JUL 23)</v>
          </cell>
        </row>
        <row r="1645">
          <cell r="A1645">
            <v>100532</v>
          </cell>
          <cell r="B1645" t="str">
            <v>REGISTRO DE GAVETA, METAL CROMADO - 1"</v>
          </cell>
          <cell r="C1645" t="str">
            <v>UN</v>
          </cell>
          <cell r="D1645">
            <v>152.41</v>
          </cell>
          <cell r="E1645" t="str">
            <v>(PMSP/SIURB - JUL 23)</v>
          </cell>
        </row>
        <row r="1646">
          <cell r="A1646">
            <v>100533</v>
          </cell>
          <cell r="B1646" t="str">
            <v>REGISTRO DE GAVETA, METAL CROMADO - 1 1/4"</v>
          </cell>
          <cell r="C1646" t="str">
            <v>UN</v>
          </cell>
          <cell r="D1646">
            <v>199.01</v>
          </cell>
          <cell r="E1646" t="str">
            <v>(PMSP/SIURB - JUL 23)</v>
          </cell>
        </row>
        <row r="1647">
          <cell r="A1647">
            <v>100534</v>
          </cell>
          <cell r="B1647" t="str">
            <v>REGISTRO DE GAVETA, METAL CROMADO - 1 1/2"</v>
          </cell>
          <cell r="C1647" t="str">
            <v>UN</v>
          </cell>
          <cell r="D1647">
            <v>203.71</v>
          </cell>
          <cell r="E1647" t="str">
            <v>(PMSP/SIURB - JUL 23)</v>
          </cell>
        </row>
        <row r="1648">
          <cell r="A1648">
            <v>100540</v>
          </cell>
          <cell r="B1648" t="str">
            <v>REGISTRO DE PRESSÃO, METAL AMARELO - 1/2"</v>
          </cell>
          <cell r="C1648" t="str">
            <v>UN</v>
          </cell>
          <cell r="D1648">
            <v>98.51</v>
          </cell>
          <cell r="E1648" t="str">
            <v>(PMSP/SIURB - JUL 23)</v>
          </cell>
        </row>
        <row r="1649">
          <cell r="A1649">
            <v>100541</v>
          </cell>
          <cell r="B1649" t="str">
            <v>REGISTRO DE PRESSÃO, METAL AMARELO - 3/4"</v>
          </cell>
          <cell r="C1649" t="str">
            <v>UN</v>
          </cell>
          <cell r="D1649">
            <v>108.8</v>
          </cell>
          <cell r="E1649" t="str">
            <v>(PMSP/SIURB - JUL 23)</v>
          </cell>
        </row>
        <row r="1650">
          <cell r="A1650">
            <v>100551</v>
          </cell>
          <cell r="B1650" t="str">
            <v>REGISTRO DE PRESSÃO, METAL CROMADO - 3/4"</v>
          </cell>
          <cell r="C1650" t="str">
            <v>UN</v>
          </cell>
          <cell r="D1650">
            <v>122.52</v>
          </cell>
          <cell r="E1650" t="str">
            <v>(PMSP/SIURB - JUL 23)</v>
          </cell>
        </row>
        <row r="1651">
          <cell r="A1651">
            <v>100560</v>
          </cell>
          <cell r="B1651" t="str">
            <v>REGISTRO GLOBO COM ADAPTADOR E TAMPA - 2 1/2"</v>
          </cell>
          <cell r="C1651" t="str">
            <v>UN</v>
          </cell>
          <cell r="D1651">
            <v>495.51</v>
          </cell>
          <cell r="E1651" t="str">
            <v>(PMSP/SIURB - JUL 23)</v>
          </cell>
        </row>
        <row r="1652">
          <cell r="A1652">
            <v>100600</v>
          </cell>
          <cell r="B1652" t="str">
            <v>REDE DE ÁGUA QUENTE</v>
          </cell>
          <cell r="C1652" t="str">
            <v>.</v>
          </cell>
          <cell r="D1652" t="str">
            <v>.</v>
          </cell>
        </row>
        <row r="1653">
          <cell r="A1653">
            <v>100620</v>
          </cell>
          <cell r="B1653" t="str">
            <v>TUBO DE COBRE SEM COSTURA, CLASSE EL - 1/2"</v>
          </cell>
          <cell r="C1653" t="str">
            <v>M</v>
          </cell>
          <cell r="D1653">
            <v>70.290000000000006</v>
          </cell>
          <cell r="E1653" t="str">
            <v>(PMSP/SIURB - JUL 23)</v>
          </cell>
        </row>
        <row r="1654">
          <cell r="A1654">
            <v>100621</v>
          </cell>
          <cell r="B1654" t="str">
            <v>TUBO DE COBRE SEM COSTURA, CLASSE EL - 3/4"</v>
          </cell>
          <cell r="C1654" t="str">
            <v>M</v>
          </cell>
          <cell r="D1654">
            <v>102.83</v>
          </cell>
          <cell r="E1654" t="str">
            <v>(PMSP/SIURB - JUL 23)</v>
          </cell>
        </row>
        <row r="1655">
          <cell r="A1655">
            <v>100622</v>
          </cell>
          <cell r="B1655" t="str">
            <v>TUBO DE COBRE SEM COSTURA, CLASSE EL - 1"</v>
          </cell>
          <cell r="C1655" t="str">
            <v>M</v>
          </cell>
          <cell r="D1655">
            <v>122.73</v>
          </cell>
          <cell r="E1655" t="str">
            <v>(PMSP/SIURB - JUL 23)</v>
          </cell>
        </row>
        <row r="1656">
          <cell r="A1656">
            <v>100623</v>
          </cell>
          <cell r="B1656" t="str">
            <v>TUBO DE COBRE SEM COSTURA, CLASSE EL - 1 1/4"</v>
          </cell>
          <cell r="C1656" t="str">
            <v>M</v>
          </cell>
          <cell r="D1656">
            <v>189.9</v>
          </cell>
          <cell r="E1656" t="str">
            <v>(PMSP/SIURB - JUL 23)</v>
          </cell>
        </row>
        <row r="1657">
          <cell r="A1657">
            <v>100624</v>
          </cell>
          <cell r="B1657" t="str">
            <v>TUBO DE COBRE SEM COSTURA, CLASSE EL - 1 1/2"</v>
          </cell>
          <cell r="C1657" t="str">
            <v>M</v>
          </cell>
          <cell r="D1657">
            <v>253.67</v>
          </cell>
          <cell r="E1657" t="str">
            <v>(PMSP/SIURB - JUL 23)</v>
          </cell>
        </row>
        <row r="1658">
          <cell r="A1658">
            <v>100626</v>
          </cell>
          <cell r="B1658" t="str">
            <v>TUBO DE COBRE SEM COSTURA, CLASSE A - 1/2"</v>
          </cell>
          <cell r="C1658" t="str">
            <v>M</v>
          </cell>
          <cell r="D1658">
            <v>93.34</v>
          </cell>
          <cell r="E1658" t="str">
            <v>(PMSP/SIURB - JUL 23)</v>
          </cell>
        </row>
        <row r="1659">
          <cell r="A1659">
            <v>100627</v>
          </cell>
          <cell r="B1659" t="str">
            <v>TUBO DE COBRE SEM COSTURA, CLASSE A 3/4"</v>
          </cell>
          <cell r="C1659" t="str">
            <v>M</v>
          </cell>
          <cell r="D1659">
            <v>139.71</v>
          </cell>
          <cell r="E1659" t="str">
            <v>(PMSP/SIURB - JUL 23)</v>
          </cell>
        </row>
        <row r="1660">
          <cell r="A1660">
            <v>100628</v>
          </cell>
          <cell r="B1660" t="str">
            <v>TUBO DE COBRE SEM COSTURA, CLASSE A 1"</v>
          </cell>
          <cell r="C1660" t="str">
            <v>M</v>
          </cell>
          <cell r="D1660">
            <v>159.65</v>
          </cell>
          <cell r="E1660" t="str">
            <v>(PMSP/SIURB - JUL 23)</v>
          </cell>
        </row>
        <row r="1661">
          <cell r="A1661">
            <v>100629</v>
          </cell>
          <cell r="B1661" t="str">
            <v>TUBO DE COBRE SEM COSTURA, CLASSE A 1 1/4"</v>
          </cell>
          <cell r="C1661" t="str">
            <v>M</v>
          </cell>
          <cell r="D1661">
            <v>261.87</v>
          </cell>
          <cell r="E1661" t="str">
            <v>(PMSP/SIURB - JUL 23)</v>
          </cell>
        </row>
        <row r="1662">
          <cell r="A1662">
            <v>100630</v>
          </cell>
          <cell r="B1662" t="str">
            <v>TUBO DE COBRE SEM COSTURA, CLASSE A 1 1/2"</v>
          </cell>
          <cell r="C1662" t="str">
            <v>M</v>
          </cell>
          <cell r="D1662">
            <v>301.87</v>
          </cell>
          <cell r="E1662" t="str">
            <v>(PMSP/SIURB - JUL 23)</v>
          </cell>
        </row>
        <row r="1663">
          <cell r="A1663">
            <v>100654</v>
          </cell>
          <cell r="B1663" t="str">
            <v>REGISTRO DE GAVETA, METAL AMARELO - 1 1/2"</v>
          </cell>
          <cell r="C1663" t="str">
            <v>UN</v>
          </cell>
          <cell r="D1663">
            <v>143.51</v>
          </cell>
          <cell r="E1663" t="str">
            <v>(PMSP/SIURB - JUL 23)</v>
          </cell>
        </row>
        <row r="1664">
          <cell r="A1664">
            <v>100700</v>
          </cell>
          <cell r="B1664" t="str">
            <v>REDE DE GÁS</v>
          </cell>
          <cell r="C1664" t="str">
            <v>.</v>
          </cell>
          <cell r="D1664" t="str">
            <v>.</v>
          </cell>
        </row>
        <row r="1665">
          <cell r="A1665">
            <v>100711</v>
          </cell>
          <cell r="B1665" t="str">
            <v>TUBO PRETO DE AÇO-CARBONO, CLASSE SCH-40 - 3/4"</v>
          </cell>
          <cell r="C1665" t="str">
            <v>M</v>
          </cell>
          <cell r="D1665">
            <v>75.39</v>
          </cell>
          <cell r="E1665" t="str">
            <v>(PMSP/SIURB - JUL 23)</v>
          </cell>
        </row>
        <row r="1666">
          <cell r="A1666">
            <v>100712</v>
          </cell>
          <cell r="B1666" t="str">
            <v>TUBO PRETO DE AÇO-CARBONO, CLASSE SCH-40 - 1"</v>
          </cell>
          <cell r="C1666" t="str">
            <v>M</v>
          </cell>
          <cell r="D1666">
            <v>108.6</v>
          </cell>
          <cell r="E1666" t="str">
            <v>(PMSP/SIURB - JUL 23)</v>
          </cell>
        </row>
        <row r="1667">
          <cell r="A1667">
            <v>100713</v>
          </cell>
          <cell r="B1667" t="str">
            <v>TUBO PRETO DE AÇO-CARBONO, CLASSE SCH-40 - 1 1/4"</v>
          </cell>
          <cell r="C1667" t="str">
            <v>M</v>
          </cell>
          <cell r="D1667">
            <v>130.28</v>
          </cell>
          <cell r="E1667" t="str">
            <v>(PMSP/SIURB - JUL 23)</v>
          </cell>
        </row>
        <row r="1668">
          <cell r="A1668">
            <v>100714</v>
          </cell>
          <cell r="B1668" t="str">
            <v>TUBO PRETO DE AÇO-CARBONO, CLASSE SCH-40 - 1 1/2"</v>
          </cell>
          <cell r="C1668" t="str">
            <v>M</v>
          </cell>
          <cell r="D1668">
            <v>152.68</v>
          </cell>
          <cell r="E1668" t="str">
            <v>(PMSP/SIURB - JUL 23)</v>
          </cell>
        </row>
        <row r="1669">
          <cell r="A1669">
            <v>100720</v>
          </cell>
          <cell r="B1669" t="str">
            <v>VÁLVULA ESFÉRICA MONOBLOCO EM LATÃO, 3/4" NPT</v>
          </cell>
          <cell r="C1669" t="str">
            <v>UN</v>
          </cell>
          <cell r="D1669">
            <v>73.7</v>
          </cell>
          <cell r="E1669" t="str">
            <v>(PMSP/SIURB - JUL 23)</v>
          </cell>
        </row>
        <row r="1670">
          <cell r="A1670">
            <v>100760</v>
          </cell>
          <cell r="B1670" t="str">
            <v>HV.04 - ABRIGO PARA GÁS EM BLOCO DE CONCRETO APARENTE PARA 2 BOTIJÕES</v>
          </cell>
          <cell r="C1670" t="str">
            <v>UN</v>
          </cell>
          <cell r="D1670">
            <v>665.97</v>
          </cell>
          <cell r="E1670" t="str">
            <v>(PMSP/SIURB - JUL 23)</v>
          </cell>
        </row>
        <row r="1671">
          <cell r="A1671">
            <v>100762</v>
          </cell>
          <cell r="B1671" t="str">
            <v>HV.12 - ABRIGO PARA GÁS EM ALVENARIA REVESTIDA PARA 2 BOTIJÕES</v>
          </cell>
          <cell r="C1671" t="str">
            <v>UN</v>
          </cell>
          <cell r="D1671">
            <v>859.03</v>
          </cell>
          <cell r="E1671" t="str">
            <v>(PMSP/SIURB - JUL 23)</v>
          </cell>
        </row>
        <row r="1672">
          <cell r="A1672">
            <v>100763</v>
          </cell>
          <cell r="B1672" t="str">
            <v>HV.13 - ABRIGO PARA GÁS EM BLOCOS DE CONCRETO APARENTE PARA 2 CILINDROS</v>
          </cell>
          <cell r="C1672" t="str">
            <v>UN</v>
          </cell>
          <cell r="D1672">
            <v>1626.69</v>
          </cell>
          <cell r="E1672" t="str">
            <v>(PMSP/SIURB - JUL 23)</v>
          </cell>
        </row>
        <row r="1673">
          <cell r="A1673">
            <v>100764</v>
          </cell>
          <cell r="B1673" t="str">
            <v>HV.14 - ABRIGO PARA GÁS EM BLOCO DE CONCRETO APARENTE PARA 4 CILINDROS</v>
          </cell>
          <cell r="C1673" t="str">
            <v>UN</v>
          </cell>
          <cell r="D1673">
            <v>2112.94</v>
          </cell>
          <cell r="E1673" t="str">
            <v>(PMSP/SIURB - JUL 23)</v>
          </cell>
        </row>
        <row r="1674">
          <cell r="A1674">
            <v>100765</v>
          </cell>
          <cell r="B1674" t="str">
            <v>HV.15 - ABRIGO PARA GÁS EM BLOCO DE CONCRETO APARENTE PARA 6 CILINDROS</v>
          </cell>
          <cell r="C1674" t="str">
            <v>UN</v>
          </cell>
          <cell r="D1674">
            <v>2697.22</v>
          </cell>
          <cell r="E1674" t="str">
            <v>(PMSP/SIURB - JUL 23)</v>
          </cell>
        </row>
        <row r="1675">
          <cell r="A1675">
            <v>100767</v>
          </cell>
          <cell r="B1675" t="str">
            <v>HV.17 - ABRIGO PARA GÁS EM TIJOLO APARENTE PARA 4 CILINDROS</v>
          </cell>
          <cell r="C1675" t="str">
            <v>UN</v>
          </cell>
          <cell r="D1675">
            <v>2462.58</v>
          </cell>
          <cell r="E1675" t="str">
            <v>(PMSP/SIURB - JUL 23)</v>
          </cell>
        </row>
        <row r="1676">
          <cell r="A1676">
            <v>100768</v>
          </cell>
          <cell r="B1676" t="str">
            <v>HV.18 - ABRIGO PARA GÁS EM TIJOLO APARENTE PARA 6 CILINDROS</v>
          </cell>
          <cell r="C1676" t="str">
            <v>UN</v>
          </cell>
          <cell r="D1676">
            <v>3122.01</v>
          </cell>
          <cell r="E1676" t="str">
            <v>(PMSP/SIURB - JUL 23)</v>
          </cell>
        </row>
        <row r="1677">
          <cell r="A1677">
            <v>100769</v>
          </cell>
          <cell r="B1677" t="str">
            <v>HV.19 - ABRIGO PARA GÁS EM ALVENARIA REVESTIDA PARA 2 CILINDROS</v>
          </cell>
          <cell r="C1677" t="str">
            <v>UN</v>
          </cell>
          <cell r="D1677">
            <v>1977.18</v>
          </cell>
          <cell r="E1677" t="str">
            <v>(PMSP/SIURB - JUL 23)</v>
          </cell>
        </row>
        <row r="1678">
          <cell r="A1678">
            <v>100770</v>
          </cell>
          <cell r="B1678" t="str">
            <v>HV.20 - ABRIGO PARA GÁS EM ALVENARIA REVESTIDA PARA 4 CILINDROS</v>
          </cell>
          <cell r="C1678" t="str">
            <v>UN</v>
          </cell>
          <cell r="D1678">
            <v>2528.15</v>
          </cell>
          <cell r="E1678" t="str">
            <v>(PMSP/SIURB - JUL 23)</v>
          </cell>
        </row>
        <row r="1679">
          <cell r="A1679">
            <v>100771</v>
          </cell>
          <cell r="B1679" t="str">
            <v>HV.21 - ABRIGO PARA GÁS EM ALVENARIA REVESTIDA PARA 6 CILINDROS</v>
          </cell>
          <cell r="C1679" t="str">
            <v>UN</v>
          </cell>
          <cell r="D1679">
            <v>3189.67</v>
          </cell>
          <cell r="E1679" t="str">
            <v>(PMSP/SIURB - JUL 23)</v>
          </cell>
        </row>
        <row r="1680">
          <cell r="A1680">
            <v>100780</v>
          </cell>
          <cell r="B1680" t="str">
            <v>HD.10 - INSTALAÇÃO PARA 2 BOTIJÕES GLP 13KG, EXCLUSIVE ABRIGO</v>
          </cell>
          <cell r="C1680" t="str">
            <v>UN</v>
          </cell>
          <cell r="D1680">
            <v>18.149999999999999</v>
          </cell>
          <cell r="E1680" t="str">
            <v>(PMSP/SIURB - JUL 23)</v>
          </cell>
        </row>
        <row r="1681">
          <cell r="A1681">
            <v>100781</v>
          </cell>
          <cell r="B1681" t="str">
            <v>HD.11 - INSTALAÇÃO PARA 2 CILINDROS GLP 45 KG, EXCLUSIVE ABRIGO</v>
          </cell>
          <cell r="C1681" t="str">
            <v>UN</v>
          </cell>
          <cell r="D1681">
            <v>860.99</v>
          </cell>
          <cell r="E1681" t="str">
            <v>(PMSP/SIURB - JUL 23)</v>
          </cell>
        </row>
        <row r="1682">
          <cell r="A1682">
            <v>100782</v>
          </cell>
          <cell r="B1682" t="str">
            <v>HD.12 - INSTALAÇÃO PARA 4 CILINDRO GLP 45KG, EXCLUSIVE ABRIGO</v>
          </cell>
          <cell r="C1682" t="str">
            <v>UN</v>
          </cell>
          <cell r="D1682">
            <v>1034.6199999999999</v>
          </cell>
          <cell r="E1682" t="str">
            <v>(PMSP/SIURB - JUL 23)</v>
          </cell>
        </row>
        <row r="1683">
          <cell r="A1683">
            <v>100783</v>
          </cell>
          <cell r="B1683" t="str">
            <v>HD.13  - INSTALAÇÃO PARA 6 CILINDROS GLP 45KG, EXCLUSIVE ABRIGO</v>
          </cell>
          <cell r="C1683" t="str">
            <v>UN</v>
          </cell>
          <cell r="D1683">
            <v>1183.05</v>
          </cell>
          <cell r="E1683" t="str">
            <v>(PMSP/SIURB - JUL 23)</v>
          </cell>
        </row>
        <row r="1684">
          <cell r="A1684">
            <v>100785</v>
          </cell>
          <cell r="B1684" t="str">
            <v>BOTIJÃO DE GÁS DE 13KG COM CARGA</v>
          </cell>
          <cell r="C1684" t="str">
            <v>UN</v>
          </cell>
          <cell r="D1684">
            <v>325.2</v>
          </cell>
          <cell r="E1684" t="str">
            <v>(PMSP/SIURB - JUL 23)</v>
          </cell>
        </row>
        <row r="1685">
          <cell r="A1685">
            <v>100786</v>
          </cell>
          <cell r="B1685" t="str">
            <v>CILINDRO DE G.L.P. DE 45KG COM CARGA</v>
          </cell>
          <cell r="C1685" t="str">
            <v>UN</v>
          </cell>
          <cell r="D1685">
            <v>1008.75</v>
          </cell>
          <cell r="E1685" t="str">
            <v>(PMSP/SIURB - JUL 23)</v>
          </cell>
        </row>
        <row r="1686">
          <cell r="A1686">
            <v>100790</v>
          </cell>
          <cell r="B1686" t="str">
            <v>CAIXA COM COLETOR DE ÁGUA (SIFÃO) PARA REDE DE GÁS</v>
          </cell>
          <cell r="C1686" t="str">
            <v>UN</v>
          </cell>
          <cell r="D1686">
            <v>199.81</v>
          </cell>
          <cell r="E1686" t="str">
            <v>(PMSP/SIURB - JUL 23)</v>
          </cell>
        </row>
        <row r="1687">
          <cell r="A1687">
            <v>100795</v>
          </cell>
          <cell r="B1687" t="str">
            <v>PROTEÇÃO ANTICORROSIVA PARA TUBULAÇÃO ENTERRADA</v>
          </cell>
          <cell r="C1687" t="str">
            <v>M</v>
          </cell>
          <cell r="D1687">
            <v>3.32</v>
          </cell>
          <cell r="E1687" t="str">
            <v>(PMSP/SIURB - JUL 23)</v>
          </cell>
        </row>
        <row r="1688">
          <cell r="A1688">
            <v>100798</v>
          </cell>
          <cell r="B1688" t="str">
            <v>ENVELOPAMENTO DE TUBULAÇÃO ENTERRADA, COM CONCRETO</v>
          </cell>
          <cell r="C1688" t="str">
            <v>M</v>
          </cell>
          <cell r="D1688">
            <v>38.520000000000003</v>
          </cell>
          <cell r="E1688" t="str">
            <v>(PMSP/SIURB - JUL 23)</v>
          </cell>
        </row>
        <row r="1689">
          <cell r="A1689">
            <v>100800</v>
          </cell>
          <cell r="B1689" t="str">
            <v>REDE DE PREVENÇÃO E COMBATE A INCÊNDIOS</v>
          </cell>
          <cell r="C1689" t="str">
            <v>.</v>
          </cell>
          <cell r="D1689" t="str">
            <v>.</v>
          </cell>
        </row>
        <row r="1690">
          <cell r="A1690">
            <v>100802</v>
          </cell>
          <cell r="B1690" t="str">
            <v>TUBO DE AÇO-CARBONO GALVANIZADO, CLASSE MÉDIA (DIN2440) - 2 1/2"</v>
          </cell>
          <cell r="C1690" t="str">
            <v>M</v>
          </cell>
          <cell r="D1690">
            <v>261.56</v>
          </cell>
          <cell r="E1690" t="str">
            <v>(PMSP/SIURB - JUL 23)</v>
          </cell>
        </row>
        <row r="1691">
          <cell r="A1691">
            <v>100803</v>
          </cell>
          <cell r="B1691" t="str">
            <v>TUBO DE AÇO-CARBONO GALVANIZADO, CLASSE MÉDIA (DIN2440) - 3"</v>
          </cell>
          <cell r="C1691" t="str">
            <v>M</v>
          </cell>
          <cell r="D1691">
            <v>286.89999999999998</v>
          </cell>
          <cell r="E1691" t="str">
            <v>(PMSP/SIURB - JUL 23)</v>
          </cell>
        </row>
        <row r="1692">
          <cell r="A1692">
            <v>100805</v>
          </cell>
          <cell r="B1692" t="str">
            <v>TUBO DE AÇO-CARBONO GALVANIZADO, CLASSE MÉDIA (DIN2440) - 4"</v>
          </cell>
          <cell r="C1692" t="str">
            <v>M</v>
          </cell>
          <cell r="D1692">
            <v>382.78</v>
          </cell>
          <cell r="E1692" t="str">
            <v>(PMSP/SIURB - JUL 23)</v>
          </cell>
        </row>
        <row r="1693">
          <cell r="A1693">
            <v>100806</v>
          </cell>
          <cell r="B1693" t="str">
            <v>TUBO DE AÇO-CARBONO GALVANIZADO, CLASSE MÉDIA (DIN2440) - 6"</v>
          </cell>
          <cell r="C1693" t="str">
            <v>M</v>
          </cell>
          <cell r="D1693">
            <v>707.46</v>
          </cell>
          <cell r="E1693" t="str">
            <v>(PMSP/SIURB - JUL 23)</v>
          </cell>
        </row>
        <row r="1694">
          <cell r="A1694">
            <v>100831</v>
          </cell>
          <cell r="B1694" t="str">
            <v>REGISTRO DE GAVETA, METAL AMARELO - 2 1/2"</v>
          </cell>
          <cell r="C1694" t="str">
            <v>UN</v>
          </cell>
          <cell r="D1694">
            <v>412.62</v>
          </cell>
          <cell r="E1694" t="str">
            <v>(PMSP/SIURB - JUL 23)</v>
          </cell>
        </row>
        <row r="1695">
          <cell r="A1695">
            <v>100832</v>
          </cell>
          <cell r="B1695" t="str">
            <v>REGISTRO DE GAVETA, METAL AMARELO - 3"</v>
          </cell>
          <cell r="C1695" t="str">
            <v>UN</v>
          </cell>
          <cell r="D1695">
            <v>632.19000000000005</v>
          </cell>
          <cell r="E1695" t="str">
            <v>(PMSP/SIURB - JUL 23)</v>
          </cell>
        </row>
        <row r="1696">
          <cell r="A1696">
            <v>100834</v>
          </cell>
          <cell r="B1696" t="str">
            <v>REGISTRO DE GAVETA, METAL AMARELO - 4"</v>
          </cell>
          <cell r="C1696" t="str">
            <v>UN</v>
          </cell>
          <cell r="D1696">
            <v>1039.26</v>
          </cell>
          <cell r="E1696" t="str">
            <v>(PMSP/SIURB - JUL 23)</v>
          </cell>
        </row>
        <row r="1697">
          <cell r="A1697">
            <v>100849</v>
          </cell>
          <cell r="B1697" t="str">
            <v>ENVELOPAMENTO DE TUBULAÇÃO ENTERRADA, COM CONCRETO</v>
          </cell>
          <cell r="C1697" t="str">
            <v>M</v>
          </cell>
          <cell r="D1697">
            <v>38.520000000000003</v>
          </cell>
          <cell r="E1697" t="str">
            <v>(PMSP/SIURB - JUL 23)</v>
          </cell>
        </row>
        <row r="1698">
          <cell r="A1698">
            <v>100850</v>
          </cell>
          <cell r="B1698" t="str">
            <v>RECALQUE DE PASSEIO COM UNIÃO ENGATE RÁPIDO - REGISTRO TIPO GLOBO 2 1/2"</v>
          </cell>
          <cell r="C1698" t="str">
            <v>UN</v>
          </cell>
          <cell r="D1698">
            <v>842.17</v>
          </cell>
          <cell r="E1698" t="str">
            <v>(PMSP/SIURB - JUL 23)</v>
          </cell>
        </row>
        <row r="1699">
          <cell r="A1699">
            <v>100855</v>
          </cell>
          <cell r="B1699" t="str">
            <v>HIDRANTE COM UNIÃO DE ENGATE RÁPIDO - REGISTRO TIPO GLOBO 2 1/2"</v>
          </cell>
          <cell r="C1699" t="str">
            <v>UN</v>
          </cell>
          <cell r="D1699">
            <v>459.87</v>
          </cell>
          <cell r="E1699" t="str">
            <v>(PMSP/SIURB - JUL 23)</v>
          </cell>
        </row>
        <row r="1700">
          <cell r="A1700">
            <v>100860</v>
          </cell>
          <cell r="B1700" t="str">
            <v>ABRIGO DE EMBUTIR PARA HIDRANTE E MANGUEIRA - CHAPA DE AÇO N.20</v>
          </cell>
          <cell r="C1700" t="str">
            <v>UN</v>
          </cell>
          <cell r="D1700">
            <v>560.55999999999995</v>
          </cell>
          <cell r="E1700" t="str">
            <v>(PMSP/SIURB - JUL 23)</v>
          </cell>
        </row>
        <row r="1701">
          <cell r="A1701">
            <v>100865</v>
          </cell>
          <cell r="B1701" t="str">
            <v>MANGUEIRA DE INCÊNDIO COM UNIÃO DE ENGATE RÁPIDO, 15M - 1 1/2"</v>
          </cell>
          <cell r="C1701" t="str">
            <v>UN</v>
          </cell>
          <cell r="D1701">
            <v>380.88</v>
          </cell>
          <cell r="E1701" t="str">
            <v>(PMSP/SIURB - JUL 23)</v>
          </cell>
        </row>
        <row r="1702">
          <cell r="A1702">
            <v>100868</v>
          </cell>
          <cell r="B1702" t="str">
            <v>MANGUEIRA DE INCÊNDIO COM UNIÃO DE ENGATE RÁPIDO, 30M - 1 1/2"</v>
          </cell>
          <cell r="C1702" t="str">
            <v>UN</v>
          </cell>
          <cell r="D1702">
            <v>604.6</v>
          </cell>
          <cell r="E1702" t="str">
            <v>(PMSP/SIURB - JUL 23)</v>
          </cell>
        </row>
        <row r="1703">
          <cell r="A1703">
            <v>100872</v>
          </cell>
          <cell r="B1703" t="str">
            <v>MANGUEIRA DE INCÊNDIO COM UNIÃO DE ENGATE RÁPIDO, 30M - 2 1/2"</v>
          </cell>
          <cell r="C1703" t="str">
            <v>UN</v>
          </cell>
          <cell r="D1703">
            <v>996.44</v>
          </cell>
          <cell r="E1703" t="str">
            <v>(PMSP/SIURB - JUL 23)</v>
          </cell>
        </row>
        <row r="1704">
          <cell r="A1704">
            <v>100873</v>
          </cell>
          <cell r="B1704" t="str">
            <v>ESGUICHO DE INCÊNDIO COM ENGATE RÁPIDO - 1 1/2"X1/2"</v>
          </cell>
          <cell r="C1704" t="str">
            <v>UN</v>
          </cell>
          <cell r="D1704">
            <v>80.989999999999995</v>
          </cell>
          <cell r="E1704" t="str">
            <v>(PMSP/SIURB - JUL 23)</v>
          </cell>
        </row>
        <row r="1705">
          <cell r="A1705">
            <v>100877</v>
          </cell>
          <cell r="B1705" t="str">
            <v>ESGUICHO DE INCÊNDIO COM ENGATE RÁPIDO - 2 1/2"X5/8"</v>
          </cell>
          <cell r="C1705" t="str">
            <v>UN</v>
          </cell>
          <cell r="D1705">
            <v>125.96</v>
          </cell>
          <cell r="E1705" t="str">
            <v>(PMSP/SIURB - JUL 23)</v>
          </cell>
        </row>
        <row r="1706">
          <cell r="A1706">
            <v>100880</v>
          </cell>
          <cell r="B1706" t="str">
            <v>EXTINTOR DE INCÊNDIO COM CARGA DE GÁS CARBÔNICO (CO2) - 4KG</v>
          </cell>
          <cell r="C1706" t="str">
            <v>UN</v>
          </cell>
          <cell r="D1706">
            <v>573.91</v>
          </cell>
          <cell r="E1706" t="str">
            <v>(PMSP/SIURB - JUL 23)</v>
          </cell>
        </row>
        <row r="1707">
          <cell r="A1707">
            <v>100881</v>
          </cell>
          <cell r="B1707" t="str">
            <v>EXTINTOR DE INCÊNDIO COM CARGA DE GÁS CARBÔNICO (CO2) - 6KG</v>
          </cell>
          <cell r="C1707" t="str">
            <v>UN</v>
          </cell>
          <cell r="D1707">
            <v>680.63</v>
          </cell>
          <cell r="E1707" t="str">
            <v>(PMSP/SIURB - JUL 23)</v>
          </cell>
        </row>
        <row r="1708">
          <cell r="A1708">
            <v>100882</v>
          </cell>
          <cell r="B1708" t="str">
            <v>EXTINTOR DE INCÊNDIO COM CARGA DE GÁS CARBÔNICO (CO2) - 10KG</v>
          </cell>
          <cell r="C1708" t="str">
            <v>UN</v>
          </cell>
          <cell r="D1708">
            <v>1464.28</v>
          </cell>
          <cell r="E1708" t="str">
            <v>(PMSP/SIURB - JUL 23)</v>
          </cell>
        </row>
        <row r="1709">
          <cell r="A1709">
            <v>100885</v>
          </cell>
          <cell r="B1709" t="str">
            <v>EXTINTOR DE INCÊNDIO COM CARGA DE ÁGUA PRESSURIZADA - 10L</v>
          </cell>
          <cell r="C1709" t="str">
            <v>UN</v>
          </cell>
          <cell r="D1709">
            <v>219.66</v>
          </cell>
          <cell r="E1709" t="str">
            <v>(PMSP/SIURB - JUL 23)</v>
          </cell>
        </row>
        <row r="1710">
          <cell r="A1710">
            <v>100888</v>
          </cell>
          <cell r="B1710" t="str">
            <v>EXTINTOR DE INCÊNDIO COM CARGA DE ESPUMA QUÍMICA - 9L</v>
          </cell>
          <cell r="C1710" t="str">
            <v>UN</v>
          </cell>
          <cell r="D1710">
            <v>696.68</v>
          </cell>
          <cell r="E1710" t="str">
            <v>(PMSP/SIURB - JUL 23)</v>
          </cell>
        </row>
        <row r="1711">
          <cell r="A1711">
            <v>100890</v>
          </cell>
          <cell r="B1711" t="str">
            <v>EXTINTOR DE INCÊNDIO COM CARGA DE PÓ QUÍMICO SECO - 4KG</v>
          </cell>
          <cell r="C1711" t="str">
            <v>UN</v>
          </cell>
          <cell r="D1711">
            <v>205.62</v>
          </cell>
          <cell r="E1711" t="str">
            <v>(PMSP/SIURB - JUL 23)</v>
          </cell>
        </row>
        <row r="1712">
          <cell r="A1712">
            <v>100892</v>
          </cell>
          <cell r="B1712" t="str">
            <v>EXTINTOR DE INCÊNDIO COM CARGA DE PÓ QUÍMICO SECO - 8KG</v>
          </cell>
          <cell r="C1712" t="str">
            <v>UN</v>
          </cell>
          <cell r="D1712">
            <v>281.24</v>
          </cell>
          <cell r="E1712" t="str">
            <v>(PMSP/SIURB - JUL 23)</v>
          </cell>
        </row>
        <row r="1713">
          <cell r="A1713">
            <v>100893</v>
          </cell>
          <cell r="B1713" t="str">
            <v>EXTINTOR DE INCÊNDIO COM CARGA DE PÓ QUÍMICO SECO - 12KG</v>
          </cell>
          <cell r="C1713" t="str">
            <v>UN</v>
          </cell>
          <cell r="D1713">
            <v>318.64</v>
          </cell>
          <cell r="E1713" t="str">
            <v>(PMSP/SIURB - JUL 23)</v>
          </cell>
        </row>
        <row r="1714">
          <cell r="A1714">
            <v>100895</v>
          </cell>
          <cell r="B1714" t="str">
            <v>SETA PARA HIDRANTE/EXTINTOR DE INCÊNDIO</v>
          </cell>
          <cell r="C1714" t="str">
            <v>UN</v>
          </cell>
          <cell r="D1714">
            <v>22.92</v>
          </cell>
          <cell r="E1714" t="str">
            <v>(PMSP/SIURB - JUL 23)</v>
          </cell>
        </row>
        <row r="1715">
          <cell r="A1715">
            <v>100900</v>
          </cell>
          <cell r="B1715" t="str">
            <v>REDE DE ESGOTO SANITÁRIO - TUBULAÇÃO</v>
          </cell>
          <cell r="C1715" t="str">
            <v>.</v>
          </cell>
          <cell r="D1715" t="str">
            <v>.</v>
          </cell>
        </row>
        <row r="1716">
          <cell r="A1716">
            <v>100910</v>
          </cell>
          <cell r="B1716" t="str">
            <v>TUBO DE FERRO FUNDIDO PARA ESGOTO, LINHA SMU - 50MM</v>
          </cell>
          <cell r="C1716" t="str">
            <v>M</v>
          </cell>
          <cell r="D1716">
            <v>337.94</v>
          </cell>
          <cell r="E1716" t="str">
            <v>(PMSP/SIURB - JUL 23)</v>
          </cell>
        </row>
        <row r="1717">
          <cell r="A1717">
            <v>100911</v>
          </cell>
          <cell r="B1717" t="str">
            <v>TUBO DE FERRO FUNDIDO PARA ESGOTO, LINHA SMU - 75MM</v>
          </cell>
          <cell r="C1717" t="str">
            <v>M</v>
          </cell>
          <cell r="D1717">
            <v>428.23</v>
          </cell>
          <cell r="E1717" t="str">
            <v>(PMSP/SIURB - JUL 23)</v>
          </cell>
        </row>
        <row r="1718">
          <cell r="A1718">
            <v>100912</v>
          </cell>
          <cell r="B1718" t="str">
            <v>TUBO DE FERRO FUNDIDO PARA ESGOTO, LINHA SMU - 100MM</v>
          </cell>
          <cell r="C1718" t="str">
            <v>M</v>
          </cell>
          <cell r="D1718">
            <v>496.67</v>
          </cell>
          <cell r="E1718" t="str">
            <v>(PMSP/SIURB - JUL 23)</v>
          </cell>
        </row>
        <row r="1719">
          <cell r="A1719">
            <v>100913</v>
          </cell>
          <cell r="B1719" t="str">
            <v>TUBO DE FERRO FUNDIDO PARA ESGOTO, LINHA SMU - 150MM</v>
          </cell>
          <cell r="C1719" t="str">
            <v>M</v>
          </cell>
          <cell r="D1719">
            <v>578.16999999999996</v>
          </cell>
          <cell r="E1719" t="str">
            <v>(PMSP/SIURB - JUL 23)</v>
          </cell>
        </row>
        <row r="1720">
          <cell r="A1720">
            <v>100930</v>
          </cell>
          <cell r="B1720" t="str">
            <v>TUBO DE PVC RÍGIDO, PONTA E BOLSA (LINHA ESGOTO) - 40MM (1 1/2")</v>
          </cell>
          <cell r="C1720" t="str">
            <v>M</v>
          </cell>
          <cell r="D1720">
            <v>33.409999999999997</v>
          </cell>
          <cell r="E1720" t="str">
            <v>(PMSP/SIURB - JUL 23)</v>
          </cell>
        </row>
        <row r="1721">
          <cell r="A1721">
            <v>100931</v>
          </cell>
          <cell r="B1721" t="str">
            <v>TUBO DE PVC RÍGIDO, PONTA E BOLSA (LINHA ESGOTO) - 50MM (2")</v>
          </cell>
          <cell r="C1721" t="str">
            <v>M</v>
          </cell>
          <cell r="D1721">
            <v>41.9</v>
          </cell>
          <cell r="E1721" t="str">
            <v>(PMSP/SIURB - JUL 23)</v>
          </cell>
        </row>
        <row r="1722">
          <cell r="A1722">
            <v>100932</v>
          </cell>
          <cell r="B1722" t="str">
            <v>TUBO DE PVC RÍGIDO, PONTA E BOLSA (LINHA ESGOTO) - 75MM (3")</v>
          </cell>
          <cell r="C1722" t="str">
            <v>M</v>
          </cell>
          <cell r="D1722">
            <v>63.39</v>
          </cell>
          <cell r="E1722" t="str">
            <v>(PMSP/SIURB - JUL 23)</v>
          </cell>
        </row>
        <row r="1723">
          <cell r="A1723">
            <v>100933</v>
          </cell>
          <cell r="B1723" t="str">
            <v>TUBO DE PVC RÍGIDO, PONTA E BOLSA (LINHA ESGOTO) - 100MM (4")</v>
          </cell>
          <cell r="C1723" t="str">
            <v>M</v>
          </cell>
          <cell r="D1723">
            <v>73.81</v>
          </cell>
          <cell r="E1723" t="str">
            <v>(PMSP/SIURB - JUL 23)</v>
          </cell>
        </row>
        <row r="1724">
          <cell r="A1724">
            <v>100934</v>
          </cell>
          <cell r="B1724" t="str">
            <v>TUBO DE PVC RÍGIDO, PONTA E BOLSA (LINHA ESGOTO) - 150MM (6")</v>
          </cell>
          <cell r="C1724" t="str">
            <v>M</v>
          </cell>
          <cell r="D1724">
            <v>110.6</v>
          </cell>
          <cell r="E1724" t="str">
            <v>(PMSP/SIURB - JUL 23)</v>
          </cell>
        </row>
        <row r="1725">
          <cell r="A1725">
            <v>100935</v>
          </cell>
          <cell r="B1725" t="str">
            <v>TUBO DE PVC RÍGIDO, PONTA E BOLSA (LINHA ESGOTO) - 200MM (8")</v>
          </cell>
          <cell r="C1725" t="str">
            <v>M</v>
          </cell>
          <cell r="D1725">
            <v>166.67</v>
          </cell>
          <cell r="E1725" t="str">
            <v>(PMSP/SIURB - JUL 23)</v>
          </cell>
        </row>
        <row r="1726">
          <cell r="A1726">
            <v>100998</v>
          </cell>
          <cell r="B1726" t="str">
            <v>ENVELOPAMENTO DE TUBULAÇÃO ENTERRADA, COM CONCRETO</v>
          </cell>
          <cell r="C1726" t="str">
            <v>M</v>
          </cell>
          <cell r="D1726">
            <v>38.520000000000003</v>
          </cell>
          <cell r="E1726" t="str">
            <v>(PMSP/SIURB - JUL 23)</v>
          </cell>
        </row>
        <row r="1727">
          <cell r="A1727">
            <v>101000</v>
          </cell>
          <cell r="B1727" t="str">
            <v>REDE DE ESGOTO SANITÁRIO - ACESSÓRIOS</v>
          </cell>
          <cell r="C1727" t="str">
            <v>.</v>
          </cell>
          <cell r="D1727" t="str">
            <v>.</v>
          </cell>
        </row>
        <row r="1728">
          <cell r="A1728">
            <v>101001</v>
          </cell>
          <cell r="B1728" t="str">
            <v>RALO SECO DE PVC RÍGIDO, COM SAÍDA SOLDADA DE 40MM - DIÂMETRO 100MM</v>
          </cell>
          <cell r="C1728" t="str">
            <v>UN</v>
          </cell>
          <cell r="D1728">
            <v>105.46</v>
          </cell>
          <cell r="E1728" t="str">
            <v>(PMSP/SIURB - JUL 23)</v>
          </cell>
        </row>
        <row r="1729">
          <cell r="A1729">
            <v>101010</v>
          </cell>
          <cell r="B1729" t="str">
            <v>CAIXA SIFONADA DE PVC RÍGIDO - 100X150MM</v>
          </cell>
          <cell r="C1729" t="str">
            <v>UN</v>
          </cell>
          <cell r="D1729">
            <v>109.01</v>
          </cell>
          <cell r="E1729" t="str">
            <v>(PMSP/SIURB - JUL 23)</v>
          </cell>
        </row>
        <row r="1730">
          <cell r="A1730">
            <v>101012</v>
          </cell>
          <cell r="B1730" t="str">
            <v>CAIXA SIFONADA DE PVC RÍGIDO - 150X150MM</v>
          </cell>
          <cell r="C1730" t="str">
            <v>UN</v>
          </cell>
          <cell r="D1730">
            <v>126.72</v>
          </cell>
          <cell r="E1730" t="str">
            <v>(PMSP/SIURB - JUL 23)</v>
          </cell>
        </row>
        <row r="1731">
          <cell r="A1731">
            <v>101015</v>
          </cell>
          <cell r="B1731" t="str">
            <v>CAIXA SIFONADA DE PVC RÍGIDO 250X230X75MM</v>
          </cell>
          <cell r="C1731" t="str">
            <v>UN</v>
          </cell>
          <cell r="D1731">
            <v>173.39</v>
          </cell>
          <cell r="E1731" t="str">
            <v>(PMSP/SIURB - JUL 23)</v>
          </cell>
        </row>
        <row r="1732">
          <cell r="A1732">
            <v>101035</v>
          </cell>
          <cell r="B1732" t="str">
            <v>RALO SECO DE FERRO FUNDIDO, COM SAÍDA VERTICAL (SMU) - DIÂMETRO 100MM</v>
          </cell>
          <cell r="C1732" t="str">
            <v>UN</v>
          </cell>
          <cell r="D1732">
            <v>176.63</v>
          </cell>
          <cell r="E1732" t="str">
            <v>(PMSP/SIURB - JUL 23)</v>
          </cell>
        </row>
        <row r="1733">
          <cell r="A1733">
            <v>101036</v>
          </cell>
          <cell r="B1733" t="str">
            <v>CAIXA DE GORDURA COM CESTO DE LIMPEZA EM PVC 100MM - TIGRE OU SIMILAR</v>
          </cell>
          <cell r="C1733" t="str">
            <v>UN</v>
          </cell>
          <cell r="D1733">
            <v>442.67</v>
          </cell>
          <cell r="E1733" t="str">
            <v>(PMSP/SIURB - JUL 23)</v>
          </cell>
        </row>
        <row r="1734">
          <cell r="A1734">
            <v>101059</v>
          </cell>
          <cell r="B1734" t="str">
            <v>CAIXA DE GORDURA, ALVENARIA DE TIJOLOS MACIÇOS COMUNS - 60X60CM</v>
          </cell>
          <cell r="C1734" t="str">
            <v>UN</v>
          </cell>
          <cell r="D1734">
            <v>372.18</v>
          </cell>
          <cell r="E1734" t="str">
            <v>(PMSP/SIURB - JUL 23)</v>
          </cell>
        </row>
        <row r="1735">
          <cell r="A1735">
            <v>101060</v>
          </cell>
          <cell r="B1735" t="str">
            <v>FOSSA SÉPTICA EM ANÉIS DE CONCRETO, PARA 10 PESSOAS - 1,40 X 1,20M</v>
          </cell>
          <cell r="C1735" t="str">
            <v>UN</v>
          </cell>
          <cell r="D1735">
            <v>4225.2700000000004</v>
          </cell>
          <cell r="E1735" t="str">
            <v>(PMSP/SIURB - JUL 23)</v>
          </cell>
        </row>
        <row r="1736">
          <cell r="A1736">
            <v>101061</v>
          </cell>
          <cell r="B1736" t="str">
            <v>FOSSA SÉPTICA EM ANÉIS DE CONCRETO, PARA 20 PESSOAS - 1,40 X 1,70M</v>
          </cell>
          <cell r="C1736" t="str">
            <v>UN</v>
          </cell>
          <cell r="D1736">
            <v>5304</v>
          </cell>
          <cell r="E1736" t="str">
            <v>(PMSP/SIURB - JUL 23)</v>
          </cell>
        </row>
        <row r="1737">
          <cell r="A1737">
            <v>101064</v>
          </cell>
          <cell r="B1737" t="str">
            <v>FOSSA SÉPTICA EM ANÉIS DE CONCRETO, PARA 100 PESSOAS - 2,40 X 2,50M</v>
          </cell>
          <cell r="C1737" t="str">
            <v>UN</v>
          </cell>
          <cell r="D1737">
            <v>13611.36</v>
          </cell>
          <cell r="E1737" t="str">
            <v>(PMSP/SIURB - JUL 23)</v>
          </cell>
        </row>
        <row r="1738">
          <cell r="A1738">
            <v>101066</v>
          </cell>
          <cell r="B1738" t="str">
            <v>FOSSA SÉPTICA EM ANÉIS DE CONCRETO, PARA 140 PESSOAS - 2,40 X 3,50M</v>
          </cell>
          <cell r="C1738" t="str">
            <v>UN</v>
          </cell>
          <cell r="D1738">
            <v>17739.47</v>
          </cell>
          <cell r="E1738" t="str">
            <v>(PMSP/SIURB - JUL 23)</v>
          </cell>
        </row>
        <row r="1739">
          <cell r="A1739">
            <v>101070</v>
          </cell>
          <cell r="B1739" t="str">
            <v>SUMIDOURO, DIÂMETRO INTERNO 2,00M - POÇO ABSORVENTE</v>
          </cell>
          <cell r="C1739" t="str">
            <v>M</v>
          </cell>
          <cell r="D1739">
            <v>1124.24</v>
          </cell>
          <cell r="E1739" t="str">
            <v>(PMSP/SIURB - JUL 23)</v>
          </cell>
        </row>
        <row r="1740">
          <cell r="A1740">
            <v>101071</v>
          </cell>
          <cell r="B1740" t="str">
            <v>SUMIDOURO, DIÂMETRO INTERNO 2,00M - TAMPÃO DE CONCRETO</v>
          </cell>
          <cell r="C1740" t="str">
            <v>UN</v>
          </cell>
          <cell r="D1740">
            <v>1260.53</v>
          </cell>
          <cell r="E1740" t="str">
            <v>(PMSP/SIURB - JUL 23)</v>
          </cell>
        </row>
        <row r="1741">
          <cell r="A1741">
            <v>101081</v>
          </cell>
          <cell r="B1741" t="str">
            <v>FILTRO ANAERÓBICO D=3,00M H=2,00M</v>
          </cell>
          <cell r="C1741" t="str">
            <v>UN</v>
          </cell>
          <cell r="D1741">
            <v>19005.990000000002</v>
          </cell>
          <cell r="E1741" t="str">
            <v>(PMSP/SIURB - JUL 23)</v>
          </cell>
        </row>
        <row r="1742">
          <cell r="A1742">
            <v>101084</v>
          </cell>
          <cell r="B1742" t="str">
            <v>ANEL DE CONCRETO D=2,00 H=0,50M</v>
          </cell>
          <cell r="C1742" t="str">
            <v>UN</v>
          </cell>
          <cell r="D1742">
            <v>1313.67</v>
          </cell>
          <cell r="E1742" t="str">
            <v>(PMSP/SIURB - JUL 23)</v>
          </cell>
        </row>
        <row r="1743">
          <cell r="A1743">
            <v>101085</v>
          </cell>
          <cell r="B1743" t="str">
            <v>ANEL DE CONCRETO D=3,00 H=0,50M</v>
          </cell>
          <cell r="C1743" t="str">
            <v>UN</v>
          </cell>
          <cell r="D1743">
            <v>2118.5100000000002</v>
          </cell>
          <cell r="E1743" t="str">
            <v>(PMSP/SIURB - JUL 23)</v>
          </cell>
        </row>
        <row r="1744">
          <cell r="A1744">
            <v>101094</v>
          </cell>
          <cell r="B1744" t="str">
            <v>CAIXA DE LIGAÇÃO OU INSPEÇÃO - ESCAVAÇÃO E APILOAMENTO</v>
          </cell>
          <cell r="C1744" t="str">
            <v>M3</v>
          </cell>
          <cell r="D1744">
            <v>62.24</v>
          </cell>
          <cell r="E1744" t="str">
            <v>(PMSP/SIURB - JUL 23)</v>
          </cell>
        </row>
        <row r="1745">
          <cell r="A1745">
            <v>101095</v>
          </cell>
          <cell r="B1745" t="str">
            <v>CAIXA DE LIGAÇÃO OU INSPEÇÃO - LASTRO DE CONCRETO (FUNDO)</v>
          </cell>
          <cell r="C1745" t="str">
            <v>M3</v>
          </cell>
          <cell r="D1745">
            <v>530.1</v>
          </cell>
          <cell r="E1745" t="str">
            <v>(PMSP/SIURB - JUL 23)</v>
          </cell>
        </row>
        <row r="1746">
          <cell r="A1746">
            <v>101096</v>
          </cell>
          <cell r="B1746" t="str">
            <v>CAIXA DE LIGAÇÃO OU INSPEÇÃO - ALVENARIA DE 1/2 TIJOLO, REVESTIDA</v>
          </cell>
          <cell r="C1746" t="str">
            <v>M2</v>
          </cell>
          <cell r="D1746">
            <v>302.52</v>
          </cell>
          <cell r="E1746" t="str">
            <v>(PMSP/SIURB - JUL 23)</v>
          </cell>
        </row>
        <row r="1747">
          <cell r="A1747">
            <v>101097</v>
          </cell>
          <cell r="B1747" t="str">
            <v>CAIXA DE LIGAÇÃO OU INSPEÇÃO - ALVENARIA DE 1 TIJOLO, REVESTIDA</v>
          </cell>
          <cell r="C1747" t="str">
            <v>M2</v>
          </cell>
          <cell r="D1747">
            <v>411.26</v>
          </cell>
          <cell r="E1747" t="str">
            <v>(PMSP/SIURB - JUL 23)</v>
          </cell>
        </row>
        <row r="1748">
          <cell r="A1748">
            <v>101098</v>
          </cell>
          <cell r="B1748" t="str">
            <v>CAIXA DE LIGAÇÃO OU INSPEÇÃO - TAMPA DE CONCRETO</v>
          </cell>
          <cell r="C1748" t="str">
            <v>M2</v>
          </cell>
          <cell r="D1748">
            <v>253.95</v>
          </cell>
          <cell r="E1748" t="str">
            <v>(PMSP/SIURB - JUL 23)</v>
          </cell>
        </row>
        <row r="1749">
          <cell r="A1749">
            <v>101100</v>
          </cell>
          <cell r="B1749" t="str">
            <v>REDE DE ÁGUAS PLUVIAIS - CAPTAÇÃO</v>
          </cell>
          <cell r="C1749" t="str">
            <v>.</v>
          </cell>
          <cell r="D1749" t="str">
            <v>.</v>
          </cell>
        </row>
        <row r="1750">
          <cell r="A1750">
            <v>101101</v>
          </cell>
          <cell r="B1750" t="str">
            <v>CALHA EM CHAPA DE AÇO GALVANIZADO N.24 - DESENVOLVIMENTO 33CM</v>
          </cell>
          <cell r="C1750" t="str">
            <v>M</v>
          </cell>
          <cell r="D1750">
            <v>76.72</v>
          </cell>
          <cell r="E1750" t="str">
            <v>(PMSP/SIURB - JUL 23)</v>
          </cell>
        </row>
        <row r="1751">
          <cell r="A1751">
            <v>101102</v>
          </cell>
          <cell r="B1751" t="str">
            <v>CALHA EM CHAPA DE AÇO GALVANIZADO N.24 - DESENVOLVIMENTO 50CM</v>
          </cell>
          <cell r="C1751" t="str">
            <v>M</v>
          </cell>
          <cell r="D1751">
            <v>121.1</v>
          </cell>
          <cell r="E1751" t="str">
            <v>(PMSP/SIURB - JUL 23)</v>
          </cell>
        </row>
        <row r="1752">
          <cell r="A1752">
            <v>101103</v>
          </cell>
          <cell r="B1752" t="str">
            <v>CALHA EM CHAPA DE AÇO GALVANIZADO N.24 - DESENVOLVIMENTO 100CM</v>
          </cell>
          <cell r="C1752" t="str">
            <v>M</v>
          </cell>
          <cell r="D1752">
            <v>222.72</v>
          </cell>
          <cell r="E1752" t="str">
            <v>(PMSP/SIURB - JUL 23)</v>
          </cell>
        </row>
        <row r="1753">
          <cell r="A1753">
            <v>101104</v>
          </cell>
          <cell r="B1753" t="str">
            <v>CALHA EM ALUMÍNIO - ESP. 0,8MM - DESENVOLVIMENTO 50CM</v>
          </cell>
          <cell r="C1753" t="str">
            <v>M</v>
          </cell>
          <cell r="D1753">
            <v>157.85</v>
          </cell>
          <cell r="E1753" t="str">
            <v>(PMSP/SIURB - JUL 23)</v>
          </cell>
        </row>
        <row r="1754">
          <cell r="A1754">
            <v>101105</v>
          </cell>
          <cell r="B1754" t="str">
            <v>CALHA EM ALUMÍNIO - ESP. 0,8MM - DESENVOLVIMENTO 100CM</v>
          </cell>
          <cell r="C1754" t="str">
            <v>M</v>
          </cell>
          <cell r="D1754">
            <v>297.14999999999998</v>
          </cell>
          <cell r="E1754" t="str">
            <v>(PMSP/SIURB - JUL 23)</v>
          </cell>
        </row>
        <row r="1755">
          <cell r="A1755">
            <v>101106</v>
          </cell>
          <cell r="B1755" t="str">
            <v>CALHA EM ALUMÍNIO ESP. 1,0MM - DESENVOLVIMENTO 50CM</v>
          </cell>
          <cell r="C1755" t="str">
            <v>M</v>
          </cell>
          <cell r="D1755">
            <v>183.21</v>
          </cell>
          <cell r="E1755" t="str">
            <v>(PMSP/SIURB - JUL 23)</v>
          </cell>
        </row>
        <row r="1756">
          <cell r="A1756">
            <v>101107</v>
          </cell>
          <cell r="B1756" t="str">
            <v>CALHA EM ALUMÍNIO ESP. 1,0MM - DESENVOLVIMENTO 100CM</v>
          </cell>
          <cell r="C1756" t="str">
            <v>M</v>
          </cell>
          <cell r="D1756">
            <v>354.85</v>
          </cell>
          <cell r="E1756" t="str">
            <v>(PMSP/SIURB - JUL 23)</v>
          </cell>
        </row>
        <row r="1757">
          <cell r="A1757">
            <v>101110</v>
          </cell>
          <cell r="B1757" t="str">
            <v>CALHA EM PVC COM 125 ≤ DIÂM. ≤ 150MM</v>
          </cell>
          <cell r="C1757" t="str">
            <v>M</v>
          </cell>
          <cell r="D1757">
            <v>99.15</v>
          </cell>
          <cell r="E1757" t="str">
            <v>(PMSP/SIURB - JUL 23)</v>
          </cell>
        </row>
        <row r="1758">
          <cell r="A1758">
            <v>101130</v>
          </cell>
          <cell r="B1758" t="str">
            <v>RUFO EM CHAPA DE AÇO GALVANIZADO N.24 - DESENVOLVIMENTO 16CM</v>
          </cell>
          <cell r="C1758" t="str">
            <v>M</v>
          </cell>
          <cell r="D1758">
            <v>45.38</v>
          </cell>
          <cell r="E1758" t="str">
            <v>(PMSP/SIURB - JUL 23)</v>
          </cell>
        </row>
        <row r="1759">
          <cell r="A1759">
            <v>101131</v>
          </cell>
          <cell r="B1759" t="str">
            <v>RUFO EM CHAPA DE AÇO GALVANIZADO N.24 - DESENVOLVIMENTO 25CM</v>
          </cell>
          <cell r="C1759" t="str">
            <v>M</v>
          </cell>
          <cell r="D1759">
            <v>52.3</v>
          </cell>
          <cell r="E1759" t="str">
            <v>(PMSP/SIURB - JUL 23)</v>
          </cell>
        </row>
        <row r="1760">
          <cell r="A1760">
            <v>101132</v>
          </cell>
          <cell r="B1760" t="str">
            <v>RUFO EM CHAPA DE AÇO GALVANIZADO N.24 - DESENVOLVIMENTO 33CM</v>
          </cell>
          <cell r="C1760" t="str">
            <v>M</v>
          </cell>
          <cell r="D1760">
            <v>64.44</v>
          </cell>
          <cell r="E1760" t="str">
            <v>(PMSP/SIURB - JUL 23)</v>
          </cell>
        </row>
        <row r="1761">
          <cell r="A1761">
            <v>101133</v>
          </cell>
          <cell r="B1761" t="str">
            <v>RUFO EM CHAPA DE AÇO GALVANIZADO N.24 - DESENVOLVIMENTO 50CM</v>
          </cell>
          <cell r="C1761" t="str">
            <v>M</v>
          </cell>
          <cell r="D1761">
            <v>111.36</v>
          </cell>
          <cell r="E1761" t="str">
            <v>(PMSP/SIURB - JUL 23)</v>
          </cell>
        </row>
        <row r="1762">
          <cell r="A1762">
            <v>101134</v>
          </cell>
          <cell r="B1762" t="str">
            <v>RUFO EM CHAPA DE AÇO GALVANIZADO N.24 - DESENVOLVIMENTO 100CM</v>
          </cell>
          <cell r="C1762" t="str">
            <v>M</v>
          </cell>
          <cell r="D1762">
            <v>198.54</v>
          </cell>
          <cell r="E1762" t="str">
            <v>(PMSP/SIURB - JUL 23)</v>
          </cell>
        </row>
        <row r="1763">
          <cell r="A1763">
            <v>101135</v>
          </cell>
          <cell r="B1763" t="str">
            <v>RUFO EM CHAPA DE AÇO GALVANIZADO N.24 - DESENVOLVIMENTO 130CM</v>
          </cell>
          <cell r="C1763" t="str">
            <v>M</v>
          </cell>
          <cell r="D1763">
            <v>290.66000000000003</v>
          </cell>
          <cell r="E1763" t="str">
            <v>(PMSP/SIURB - JUL 23)</v>
          </cell>
        </row>
        <row r="1764">
          <cell r="A1764">
            <v>101136</v>
          </cell>
          <cell r="B1764" t="str">
            <v>RUFO EM CHAPA DE AÇO GALVANIZADO N.24 - DESENVOLVIMENTO 140 CM</v>
          </cell>
          <cell r="C1764" t="str">
            <v>M</v>
          </cell>
          <cell r="D1764">
            <v>287.74</v>
          </cell>
          <cell r="E1764" t="str">
            <v>(PMSP/SIURB - JUL 23)</v>
          </cell>
        </row>
        <row r="1765">
          <cell r="A1765">
            <v>101170</v>
          </cell>
          <cell r="B1765" t="str">
            <v>CANALETA DE CONCRETO, TIPO GUIA E SARJETA - SECÇÃO 15X40CM</v>
          </cell>
          <cell r="C1765" t="str">
            <v>M</v>
          </cell>
          <cell r="D1765">
            <v>107.44</v>
          </cell>
          <cell r="E1765" t="str">
            <v>(PMSP/SIURB - JUL 23)</v>
          </cell>
        </row>
        <row r="1766">
          <cell r="A1766">
            <v>101171</v>
          </cell>
          <cell r="B1766" t="str">
            <v>CANALETA DE CONCRETO, TIPO GUIA E SARJETA - SECÇÃO 15X50CM</v>
          </cell>
          <cell r="C1766" t="str">
            <v>M</v>
          </cell>
          <cell r="D1766">
            <v>118.85</v>
          </cell>
          <cell r="E1766" t="str">
            <v>(PMSP/SIURB - JUL 23)</v>
          </cell>
        </row>
        <row r="1767">
          <cell r="A1767">
            <v>101172</v>
          </cell>
          <cell r="B1767" t="str">
            <v>HC.01 - CANALETA DE CONCRETO DE A.P.P/TAMPA/GRELHA DE CONCRETO OU FERRO L=30CM</v>
          </cell>
          <cell r="C1767" t="str">
            <v>M</v>
          </cell>
          <cell r="D1767">
            <v>110.57</v>
          </cell>
          <cell r="E1767" t="str">
            <v>(PMSP/SIURB - JUL 23)</v>
          </cell>
        </row>
        <row r="1768">
          <cell r="A1768">
            <v>101173</v>
          </cell>
          <cell r="B1768" t="str">
            <v>HC.02 - CANALETA DE CONCRETO DE A.P.P/TAMPA/GRELHA DE CONCRETO OU FERRO L=40CM</v>
          </cell>
          <cell r="C1768" t="str">
            <v>M</v>
          </cell>
          <cell r="D1768">
            <v>119.59</v>
          </cell>
          <cell r="E1768" t="str">
            <v>(PMSP/SIURB - JUL 23)</v>
          </cell>
        </row>
        <row r="1769">
          <cell r="A1769">
            <v>101176</v>
          </cell>
          <cell r="B1769" t="str">
            <v>CANALETA MEIA CANA EM CONCRETO D=30CM</v>
          </cell>
          <cell r="C1769" t="str">
            <v>M</v>
          </cell>
          <cell r="D1769">
            <v>67.81</v>
          </cell>
          <cell r="E1769" t="str">
            <v>(PMSP/SIURB - JUL 23)</v>
          </cell>
        </row>
        <row r="1770">
          <cell r="A1770">
            <v>101177</v>
          </cell>
          <cell r="B1770" t="str">
            <v>CANALETA MEIA CANA EM CONCRETO D=40CM</v>
          </cell>
          <cell r="C1770" t="str">
            <v>M</v>
          </cell>
          <cell r="D1770">
            <v>114.68</v>
          </cell>
          <cell r="E1770" t="str">
            <v>(PMSP/SIURB - JUL 23)</v>
          </cell>
        </row>
        <row r="1771">
          <cell r="A1771">
            <v>101185</v>
          </cell>
          <cell r="B1771" t="str">
            <v>HV.24 - CANALETA DE ALVENARIA PARA GRELHA DE FERRO  L=20CM</v>
          </cell>
          <cell r="C1771" t="str">
            <v>M</v>
          </cell>
          <cell r="D1771">
            <v>83.33</v>
          </cell>
          <cell r="E1771" t="str">
            <v>(PMSP/SIURB - JUL 23)</v>
          </cell>
        </row>
        <row r="1772">
          <cell r="A1772">
            <v>101186</v>
          </cell>
          <cell r="B1772" t="str">
            <v>HV.22 - CANALETA DE ALVENARIA PARA GRELHA OU TAMPA DE CONCRETO  L=30CM</v>
          </cell>
          <cell r="C1772" t="str">
            <v>M</v>
          </cell>
          <cell r="D1772">
            <v>172.66</v>
          </cell>
          <cell r="E1772" t="str">
            <v>(PMSP/SIURB - JUL 23)</v>
          </cell>
        </row>
        <row r="1773">
          <cell r="A1773">
            <v>101187</v>
          </cell>
          <cell r="B1773" t="str">
            <v>HV.23 - CANALETA DE ALVENARIA PARA GRELHA OU TAMPA DE CONCRETO  L=40CM</v>
          </cell>
          <cell r="C1773" t="str">
            <v>M</v>
          </cell>
          <cell r="D1773">
            <v>181.44</v>
          </cell>
          <cell r="E1773" t="str">
            <v>(PMSP/SIURB - JUL 23)</v>
          </cell>
        </row>
        <row r="1774">
          <cell r="A1774">
            <v>101189</v>
          </cell>
          <cell r="B1774" t="str">
            <v>CANTONEIRA DE FERRO 1"X1"X1/8" PARA APOIO E CHUMBAMENTO DAS GRELHAS DE FERRO</v>
          </cell>
          <cell r="C1774" t="str">
            <v>M</v>
          </cell>
          <cell r="D1774">
            <v>86.41</v>
          </cell>
          <cell r="E1774" t="str">
            <v>(PMSP/SIURB - JUL 23)</v>
          </cell>
        </row>
        <row r="1775">
          <cell r="A1775">
            <v>101190</v>
          </cell>
          <cell r="B1775" t="str">
            <v>HC.05 - GRELHA DE CONCRETO PARA CANALETA - L=30CM - SEM PASSAGEM DE VEÍCULOS</v>
          </cell>
          <cell r="C1775" t="str">
            <v>M</v>
          </cell>
          <cell r="D1775">
            <v>94.41</v>
          </cell>
          <cell r="E1775" t="str">
            <v>(PMSP/SIURB - JUL 23)</v>
          </cell>
        </row>
        <row r="1776">
          <cell r="A1776">
            <v>101192</v>
          </cell>
          <cell r="B1776" t="str">
            <v>HP.02 - GRELHA DE FERRO PERFILADO PARA CANALETA - L=30CM</v>
          </cell>
          <cell r="C1776" t="str">
            <v>M</v>
          </cell>
          <cell r="D1776">
            <v>223.43</v>
          </cell>
          <cell r="E1776" t="str">
            <v>(PMSP/SIURB - JUL 23)</v>
          </cell>
        </row>
        <row r="1777">
          <cell r="A1777">
            <v>101193</v>
          </cell>
          <cell r="B1777" t="str">
            <v>GRELHA DE FERRO PERFILADO PARA CANALETAS A CÉU ABERTO - 40CM</v>
          </cell>
          <cell r="C1777" t="str">
            <v>M</v>
          </cell>
          <cell r="D1777">
            <v>735.66</v>
          </cell>
          <cell r="E1777" t="str">
            <v>(PMSP/SIURB - JUL 23)</v>
          </cell>
        </row>
        <row r="1778">
          <cell r="A1778">
            <v>101194</v>
          </cell>
          <cell r="B1778" t="str">
            <v>GRELHA DE FERRO PERFILADO PARA CANALETAS A CÉU ABERTO - 50CM</v>
          </cell>
          <cell r="C1778" t="str">
            <v>M</v>
          </cell>
          <cell r="D1778">
            <v>836.84</v>
          </cell>
          <cell r="E1778" t="str">
            <v>(PMSP/SIURB - JUL 23)</v>
          </cell>
        </row>
        <row r="1779">
          <cell r="A1779">
            <v>101196</v>
          </cell>
          <cell r="B1779" t="str">
            <v>HC.03 - TAMPA DE CONCRETO PARA CANALETA DE A.P.L=0,30M</v>
          </cell>
          <cell r="C1779" t="str">
            <v>M</v>
          </cell>
          <cell r="D1779">
            <v>66.66</v>
          </cell>
          <cell r="E1779" t="str">
            <v>(PMSP/SIURB - JUL 23)</v>
          </cell>
        </row>
        <row r="1780">
          <cell r="A1780">
            <v>101197</v>
          </cell>
          <cell r="B1780" t="str">
            <v>HC.04 - TAMPA DE CONCRETO PARA CANALETA DE A.P.L=0,40M</v>
          </cell>
          <cell r="C1780" t="str">
            <v>M</v>
          </cell>
          <cell r="D1780">
            <v>86.73</v>
          </cell>
          <cell r="E1780" t="str">
            <v>(PMSP/SIURB - JUL 23)</v>
          </cell>
        </row>
        <row r="1781">
          <cell r="A1781">
            <v>101199</v>
          </cell>
          <cell r="B1781" t="str">
            <v>GRELHA DE CONCRETO PARA CANALETA - L=30CM - COM PASSAGEM DE VEÍCULOS</v>
          </cell>
          <cell r="C1781" t="str">
            <v>M</v>
          </cell>
          <cell r="D1781">
            <v>94.77</v>
          </cell>
          <cell r="E1781" t="str">
            <v>(PMSP/SIURB - JUL 23)</v>
          </cell>
        </row>
        <row r="1782">
          <cell r="A1782">
            <v>101200</v>
          </cell>
          <cell r="B1782" t="str">
            <v>REDE DE ÁGUAS PLUVIAIS - TUBULAÇÃO</v>
          </cell>
          <cell r="C1782" t="str">
            <v>.</v>
          </cell>
          <cell r="D1782" t="str">
            <v>.</v>
          </cell>
        </row>
        <row r="1783">
          <cell r="A1783">
            <v>101210</v>
          </cell>
          <cell r="B1783" t="str">
            <v>CONDUTOR EM TUBO DE FERRO FUNDIDO PARA ESGOTO, LINHA SMU - 50MM</v>
          </cell>
          <cell r="C1783" t="str">
            <v>M</v>
          </cell>
          <cell r="D1783">
            <v>273.13</v>
          </cell>
          <cell r="E1783" t="str">
            <v>(PMSP/SIURB - JUL 23)</v>
          </cell>
        </row>
        <row r="1784">
          <cell r="A1784">
            <v>101211</v>
          </cell>
          <cell r="B1784" t="str">
            <v>CONDUTOR EM TUBO DE FERRO FUNDIDO PARA ESGOTO, LINHA SMU - 75MM</v>
          </cell>
          <cell r="C1784" t="str">
            <v>M</v>
          </cell>
          <cell r="D1784">
            <v>362.45</v>
          </cell>
          <cell r="E1784" t="str">
            <v>(PMSP/SIURB - JUL 23)</v>
          </cell>
        </row>
        <row r="1785">
          <cell r="A1785">
            <v>101212</v>
          </cell>
          <cell r="B1785" t="str">
            <v>CONDUTOR EM TUBO DE FERRO FUNDIDO PARA ESGOTO, LINHA SMU - 100MM</v>
          </cell>
          <cell r="C1785" t="str">
            <v>M</v>
          </cell>
          <cell r="D1785">
            <v>425.15</v>
          </cell>
          <cell r="E1785" t="str">
            <v>(PMSP/SIURB - JUL 23)</v>
          </cell>
        </row>
        <row r="1786">
          <cell r="A1786">
            <v>101213</v>
          </cell>
          <cell r="B1786" t="str">
            <v>CONDUTOR EM TUBO DE FERRO FUNDIDO PARA ESGOTO, LINHA SMU - 150MM</v>
          </cell>
          <cell r="C1786" t="str">
            <v>M</v>
          </cell>
          <cell r="D1786">
            <v>503.94</v>
          </cell>
          <cell r="E1786" t="str">
            <v>(PMSP/SIURB - JUL 23)</v>
          </cell>
        </row>
        <row r="1787">
          <cell r="A1787">
            <v>101214</v>
          </cell>
          <cell r="B1787" t="str">
            <v>CONDUTOR EM TUBO DE PVC RÍGIDO, PONTA E BOLSA - 50MM (2")</v>
          </cell>
          <cell r="C1787" t="str">
            <v>M</v>
          </cell>
          <cell r="D1787">
            <v>26.26</v>
          </cell>
          <cell r="E1787" t="str">
            <v>(PMSP/SIURB - JUL 23)</v>
          </cell>
        </row>
        <row r="1788">
          <cell r="A1788">
            <v>101215</v>
          </cell>
          <cell r="B1788" t="str">
            <v>CONDUTOR EM TUBO DE PVC RÍGIDO, PONTA E BOLSA - 75MM (3")</v>
          </cell>
          <cell r="C1788" t="str">
            <v>M</v>
          </cell>
          <cell r="D1788">
            <v>37.32</v>
          </cell>
          <cell r="E1788" t="str">
            <v>(PMSP/SIURB - JUL 23)</v>
          </cell>
        </row>
        <row r="1789">
          <cell r="A1789">
            <v>101216</v>
          </cell>
          <cell r="B1789" t="str">
            <v>CONDUTOR EM TUBO DE PVC RÍGIDO, PONTA E BOLSA - 100MM (4")</v>
          </cell>
          <cell r="C1789" t="str">
            <v>M</v>
          </cell>
          <cell r="D1789">
            <v>42.53</v>
          </cell>
          <cell r="E1789" t="str">
            <v>(PMSP/SIURB - JUL 23)</v>
          </cell>
        </row>
        <row r="1790">
          <cell r="A1790">
            <v>101217</v>
          </cell>
          <cell r="B1790" t="str">
            <v>CONDUTOR EM TUBO DE PVC RÍGIDO, PONTA E BOLSA - 150MM (6")</v>
          </cell>
          <cell r="C1790" t="str">
            <v>M</v>
          </cell>
          <cell r="D1790">
            <v>74.11</v>
          </cell>
          <cell r="E1790" t="str">
            <v>(PMSP/SIURB - JUL 23)</v>
          </cell>
        </row>
        <row r="1791">
          <cell r="A1791">
            <v>101218</v>
          </cell>
          <cell r="B1791" t="str">
            <v>CONDUTOR EM TUBO DE PVC RÍGIDO, PONTA E BOLSA - 200MM (8")</v>
          </cell>
          <cell r="C1791" t="str">
            <v>M</v>
          </cell>
          <cell r="D1791">
            <v>130.16999999999999</v>
          </cell>
          <cell r="E1791" t="str">
            <v>(PMSP/SIURB - JUL 23)</v>
          </cell>
        </row>
        <row r="1792">
          <cell r="A1792">
            <v>101226</v>
          </cell>
          <cell r="B1792" t="str">
            <v>GRELHA HEMISFÉRICA DE FERRO FUNDIDO - 75MM</v>
          </cell>
          <cell r="C1792" t="str">
            <v>UN</v>
          </cell>
          <cell r="D1792">
            <v>12.58</v>
          </cell>
          <cell r="E1792" t="str">
            <v>(PMSP/SIURB - JUL 23)</v>
          </cell>
        </row>
        <row r="1793">
          <cell r="A1793">
            <v>101227</v>
          </cell>
          <cell r="B1793" t="str">
            <v>GRELHA HEMISFÉRICA DE FERRO FUNDIDO - 100MM</v>
          </cell>
          <cell r="C1793" t="str">
            <v>UN</v>
          </cell>
          <cell r="D1793">
            <v>16.170000000000002</v>
          </cell>
          <cell r="E1793" t="str">
            <v>(PMSP/SIURB - JUL 23)</v>
          </cell>
        </row>
        <row r="1794">
          <cell r="A1794">
            <v>101228</v>
          </cell>
          <cell r="B1794" t="str">
            <v>GRELHA HEMISFÉRICA DE FERRO FUNDIDO - 150MM</v>
          </cell>
          <cell r="C1794" t="str">
            <v>UN</v>
          </cell>
          <cell r="D1794">
            <v>37.479999999999997</v>
          </cell>
          <cell r="E1794" t="str">
            <v>(PMSP/SIURB - JUL 23)</v>
          </cell>
        </row>
        <row r="1795">
          <cell r="A1795">
            <v>101229</v>
          </cell>
          <cell r="B1795" t="str">
            <v>CURVA DE FERRO FUNDIDO, LINHA SMU (LIGAÇÃO REDE-CONDUTOR) - 50MM</v>
          </cell>
          <cell r="C1795" t="str">
            <v>UN</v>
          </cell>
          <cell r="D1795">
            <v>208.24</v>
          </cell>
          <cell r="E1795" t="str">
            <v>(PMSP/SIURB - JUL 23)</v>
          </cell>
        </row>
        <row r="1796">
          <cell r="A1796">
            <v>101230</v>
          </cell>
          <cell r="B1796" t="str">
            <v>CURVA DE FERRO FUNDIDO, LINHA SMU (LIGAÇÃO REDE-CONDUTOR) - 75MM</v>
          </cell>
          <cell r="C1796" t="str">
            <v>UN</v>
          </cell>
          <cell r="D1796">
            <v>217.99</v>
          </cell>
          <cell r="E1796" t="str">
            <v>(PMSP/SIURB - JUL 23)</v>
          </cell>
        </row>
        <row r="1797">
          <cell r="A1797">
            <v>101231</v>
          </cell>
          <cell r="B1797" t="str">
            <v>CURVA DE FERRO FUNDIDO, LINHA SMU (LIGAÇÃO REDE-CONDUTOR) - 100MM</v>
          </cell>
          <cell r="C1797" t="str">
            <v>UN</v>
          </cell>
          <cell r="D1797">
            <v>246.52</v>
          </cell>
          <cell r="E1797" t="str">
            <v>(PMSP/SIURB - JUL 23)</v>
          </cell>
        </row>
        <row r="1798">
          <cell r="A1798">
            <v>101232</v>
          </cell>
          <cell r="B1798" t="str">
            <v>CURVA DE FERRO FUNDIDO, LINHA SMU (LIGAÇÃO REDE-CONDUTOR) - 150MM</v>
          </cell>
          <cell r="C1798" t="str">
            <v>UN</v>
          </cell>
          <cell r="D1798">
            <v>379.86</v>
          </cell>
          <cell r="E1798" t="str">
            <v>(PMSP/SIURB - JUL 23)</v>
          </cell>
        </row>
        <row r="1799">
          <cell r="A1799">
            <v>101234</v>
          </cell>
          <cell r="B1799" t="str">
            <v>LIGAÇÃO PARA DESPEJO LIVRE EM SARJETAS, COM TUBO DE FERRO FUNDIDO SMU - 100MM</v>
          </cell>
          <cell r="C1799" t="str">
            <v>M</v>
          </cell>
          <cell r="D1799">
            <v>272.25</v>
          </cell>
          <cell r="E1799" t="str">
            <v>(PMSP/SIURB - JUL 23)</v>
          </cell>
        </row>
        <row r="1800">
          <cell r="A1800">
            <v>101280</v>
          </cell>
          <cell r="B1800" t="str">
            <v>TUBO DE CONCRETO - DIÂMETRO DE 30CM</v>
          </cell>
          <cell r="C1800" t="str">
            <v>M</v>
          </cell>
          <cell r="D1800">
            <v>115.77</v>
          </cell>
          <cell r="E1800" t="str">
            <v>(PMSP/SIURB - JUL 23)</v>
          </cell>
        </row>
        <row r="1801">
          <cell r="A1801">
            <v>101281</v>
          </cell>
          <cell r="B1801" t="str">
            <v>TUBO DE CONCRETO - DIÂMETRO DE 40CM</v>
          </cell>
          <cell r="C1801" t="str">
            <v>M</v>
          </cell>
          <cell r="D1801">
            <v>147.02000000000001</v>
          </cell>
          <cell r="E1801" t="str">
            <v>(PMSP/SIURB - JUL 23)</v>
          </cell>
        </row>
        <row r="1802">
          <cell r="A1802">
            <v>101282</v>
          </cell>
          <cell r="B1802" t="str">
            <v>TUBO DE CONCRETO - DIÂMETRO DE 50CM</v>
          </cell>
          <cell r="C1802" t="str">
            <v>M</v>
          </cell>
          <cell r="D1802">
            <v>185.94</v>
          </cell>
          <cell r="E1802" t="str">
            <v>(PMSP/SIURB - JUL 23)</v>
          </cell>
        </row>
        <row r="1803">
          <cell r="A1803">
            <v>101283</v>
          </cell>
          <cell r="B1803" t="str">
            <v>TUBO DE CONCRETO - DIÂMETRO DE 60CM</v>
          </cell>
          <cell r="C1803" t="str">
            <v>M</v>
          </cell>
          <cell r="D1803">
            <v>232.91</v>
          </cell>
          <cell r="E1803" t="str">
            <v>(PMSP/SIURB - JUL 23)</v>
          </cell>
        </row>
        <row r="1804">
          <cell r="A1804">
            <v>101290</v>
          </cell>
          <cell r="B1804" t="str">
            <v>CAIXA DE LIGAÇÃO OU INSPEÇÃO - ESCAVAÇÃO E APILOAMENTO</v>
          </cell>
          <cell r="C1804" t="str">
            <v>M3</v>
          </cell>
          <cell r="D1804">
            <v>62.24</v>
          </cell>
          <cell r="E1804" t="str">
            <v>(PMSP/SIURB - JUL 23)</v>
          </cell>
        </row>
        <row r="1805">
          <cell r="A1805">
            <v>101291</v>
          </cell>
          <cell r="B1805" t="str">
            <v>CAIXA DE LIGAÇÃO OU INSPEÇÃO - LASTRO DE CONCRETO (FUNDO)</v>
          </cell>
          <cell r="C1805" t="str">
            <v>M3</v>
          </cell>
          <cell r="D1805">
            <v>530.1</v>
          </cell>
          <cell r="E1805" t="str">
            <v>(PMSP/SIURB - JUL 23)</v>
          </cell>
        </row>
        <row r="1806">
          <cell r="A1806">
            <v>101292</v>
          </cell>
          <cell r="B1806" t="str">
            <v>CAIXA DE LIGAÇÃO OU INSPEÇÃO - ALVENARIA DE 1/2 TIJOLO, REVESTIDA</v>
          </cell>
          <cell r="C1806" t="str">
            <v>M2</v>
          </cell>
          <cell r="D1806">
            <v>266.79000000000002</v>
          </cell>
          <cell r="E1806" t="str">
            <v>(PMSP/SIURB - JUL 23)</v>
          </cell>
        </row>
        <row r="1807">
          <cell r="A1807">
            <v>101293</v>
          </cell>
          <cell r="B1807" t="str">
            <v>CAIXA DE LIGAÇÃO OU INSPEÇÃO - ALVENARIA DE 1 TIJOLO, REVESTIDA</v>
          </cell>
          <cell r="C1807" t="str">
            <v>M2</v>
          </cell>
          <cell r="D1807">
            <v>373.28</v>
          </cell>
          <cell r="E1807" t="str">
            <v>(PMSP/SIURB - JUL 23)</v>
          </cell>
        </row>
        <row r="1808">
          <cell r="A1808">
            <v>101294</v>
          </cell>
          <cell r="B1808" t="str">
            <v>CAIXA DE LIGAÇÃO OU INSPEÇÃO - TAMPA DE CONCRETO</v>
          </cell>
          <cell r="C1808" t="str">
            <v>M2</v>
          </cell>
          <cell r="D1808">
            <v>253.95</v>
          </cell>
          <cell r="E1808" t="str">
            <v>(PMSP/SIURB - JUL 23)</v>
          </cell>
        </row>
        <row r="1809">
          <cell r="A1809">
            <v>101298</v>
          </cell>
          <cell r="B1809" t="str">
            <v>ENVELOPAMENTO DE TUBULAÇÃO ENTERRADA, COM CONCRETO</v>
          </cell>
          <cell r="C1809" t="str">
            <v>M</v>
          </cell>
          <cell r="D1809">
            <v>38.520000000000003</v>
          </cell>
          <cell r="E1809" t="str">
            <v>(PMSP/SIURB - JUL 23)</v>
          </cell>
        </row>
        <row r="1810">
          <cell r="A1810">
            <v>101300</v>
          </cell>
          <cell r="B1810" t="str">
            <v>APARELHOS SANITÁRIOS E EQUIPAMENTOS</v>
          </cell>
          <cell r="C1810" t="str">
            <v>.</v>
          </cell>
          <cell r="D1810" t="str">
            <v>.</v>
          </cell>
        </row>
        <row r="1811">
          <cell r="A1811">
            <v>101301</v>
          </cell>
          <cell r="B1811" t="str">
            <v>BACIA SANITÁRIA SIFONADA, DE LOUÇA BRANCA</v>
          </cell>
          <cell r="C1811" t="str">
            <v>UN</v>
          </cell>
          <cell r="D1811">
            <v>452.31</v>
          </cell>
          <cell r="E1811" t="str">
            <v>(PMSP/SIURB - JUL 23)</v>
          </cell>
        </row>
        <row r="1812">
          <cell r="A1812">
            <v>101303</v>
          </cell>
          <cell r="B1812" t="str">
            <v>BACIA SANITÁRIA COM CAIXA ACOPLADA DE LOUÇA BRANCA</v>
          </cell>
          <cell r="C1812" t="str">
            <v>UN</v>
          </cell>
          <cell r="D1812">
            <v>945.62</v>
          </cell>
          <cell r="E1812" t="str">
            <v>(PMSP/SIURB - JUL 23)</v>
          </cell>
        </row>
        <row r="1813">
          <cell r="A1813">
            <v>101304</v>
          </cell>
          <cell r="B1813" t="str">
            <v>BACIA SANITÁRIA INFANTIL SIFONADA, DE LOUÇA BRANCA</v>
          </cell>
          <cell r="C1813" t="str">
            <v>UN</v>
          </cell>
          <cell r="D1813">
            <v>785.31</v>
          </cell>
          <cell r="E1813" t="str">
            <v>(PMSP/SIURB - JUL 23)</v>
          </cell>
        </row>
        <row r="1814">
          <cell r="A1814">
            <v>101305</v>
          </cell>
          <cell r="B1814" t="str">
            <v>BACIA SANITÁRIA ALTEADA PARA PORTADORES DE DEFICIÊNCIA FÍSICA</v>
          </cell>
          <cell r="C1814" t="str">
            <v>UN</v>
          </cell>
          <cell r="D1814">
            <v>920.5</v>
          </cell>
          <cell r="E1814" t="str">
            <v>(PMSP/SIURB - JUL 23)</v>
          </cell>
        </row>
        <row r="1815">
          <cell r="A1815">
            <v>101308</v>
          </cell>
          <cell r="B1815" t="str">
            <v>LAVATÓRIO DE LOUÇA BRANCA, SEM COLUNA, CAPACIDADE MÍNIMA 5L, EXCLUSIVE TORNEIRA</v>
          </cell>
          <cell r="C1815" t="str">
            <v>UN</v>
          </cell>
          <cell r="D1815">
            <v>492.89</v>
          </cell>
          <cell r="E1815" t="str">
            <v>(PMSP/SIURB - JUL 23)</v>
          </cell>
        </row>
        <row r="1816">
          <cell r="A1816">
            <v>101314</v>
          </cell>
          <cell r="B1816" t="str">
            <v>LAVATÓRIO DE LOUÇA INDIVIDUAL PARA PORTADORES DE DEFICIÊNCIA FÍSICA</v>
          </cell>
          <cell r="C1816" t="str">
            <v>UN</v>
          </cell>
          <cell r="D1816">
            <v>1160.27</v>
          </cell>
          <cell r="E1816" t="str">
            <v>(PMSP/SIURB - JUL 23)</v>
          </cell>
        </row>
        <row r="1817">
          <cell r="A1817">
            <v>101316</v>
          </cell>
          <cell r="B1817" t="str">
            <v>LAVATÓRIO OVAL DE EMBUTIR, LOUÇA BRANCA - EXCLUSIVE TORNEIRA</v>
          </cell>
          <cell r="C1817" t="str">
            <v>UN</v>
          </cell>
          <cell r="D1817">
            <v>379.65</v>
          </cell>
          <cell r="E1817" t="str">
            <v>(PMSP/SIURB - JUL 23)</v>
          </cell>
        </row>
        <row r="1818">
          <cell r="A1818">
            <v>101319</v>
          </cell>
          <cell r="B1818" t="str">
            <v>HX.01 - LAVATÓRIO E BEBEDOURO DE CHAPA AÇO INOX CHAPA 18 - EXCLUSIVE TORNEIRA</v>
          </cell>
          <cell r="C1818" t="str">
            <v>M</v>
          </cell>
          <cell r="D1818">
            <v>2470.41</v>
          </cell>
          <cell r="E1818" t="str">
            <v>(PMSP/SIURB - JUL 23)</v>
          </cell>
        </row>
        <row r="1819">
          <cell r="A1819">
            <v>101325</v>
          </cell>
          <cell r="B1819" t="str">
            <v>MICTÓRIO INDIVIDUAL DE LOUÇA BRANCA, TIPO BACIA - DE CENTRO</v>
          </cell>
          <cell r="C1819" t="str">
            <v>UN</v>
          </cell>
          <cell r="D1819">
            <v>753.85</v>
          </cell>
          <cell r="E1819" t="str">
            <v>(PMSP/SIURB - JUL 23)</v>
          </cell>
        </row>
        <row r="1820">
          <cell r="A1820">
            <v>101336</v>
          </cell>
          <cell r="B1820" t="str">
            <v>MICTÓRIO INDIVIDUAL DE LOUÇA, PARA DEFICIENTE</v>
          </cell>
          <cell r="C1820" t="str">
            <v>UN</v>
          </cell>
          <cell r="D1820">
            <v>2078.15</v>
          </cell>
          <cell r="E1820" t="str">
            <v>(PMSP/SIURB - JUL 23)</v>
          </cell>
        </row>
        <row r="1821">
          <cell r="A1821">
            <v>101338</v>
          </cell>
          <cell r="B1821" t="str">
            <v>MICTÓRIO COLETIVO DE AÇO INOXIDÁVEL - COMPRIMENTO 0/2000MM</v>
          </cell>
          <cell r="C1821" t="str">
            <v>M</v>
          </cell>
          <cell r="D1821">
            <v>1274.8800000000001</v>
          </cell>
          <cell r="E1821" t="str">
            <v>(PMSP/SIURB - JUL 23)</v>
          </cell>
        </row>
        <row r="1822">
          <cell r="A1822">
            <v>101339</v>
          </cell>
          <cell r="B1822" t="str">
            <v>CONJUNTO ANTIVANDALISMO PARA MICTÓRIO FORMADO  POR VÁLVULA DE FECHAMENTO AUTOMÁTICO E RABICHO DE METAL</v>
          </cell>
          <cell r="C1822" t="str">
            <v>UN</v>
          </cell>
          <cell r="D1822">
            <v>699.49</v>
          </cell>
          <cell r="E1822" t="str">
            <v>(PMSP/SIURB - JUL 23)</v>
          </cell>
        </row>
        <row r="1823">
          <cell r="A1823">
            <v>101340</v>
          </cell>
          <cell r="B1823" t="str">
            <v>TANQUE DE LOUÇA BRANCA, SEM COLUNA, CAPACIDADE MÍNIMA 30L, EXCLUSIVE TORNEIRA</v>
          </cell>
          <cell r="C1823" t="str">
            <v>UN</v>
          </cell>
          <cell r="D1823">
            <v>906.17</v>
          </cell>
          <cell r="E1823" t="str">
            <v>(PMSP/SIURB - JUL 23)</v>
          </cell>
        </row>
        <row r="1824">
          <cell r="A1824">
            <v>101350</v>
          </cell>
          <cell r="B1824" t="str">
            <v>CUBA SIMPLES DE AÇO INOXIDÁVEL CHAPA 20 - 500X400X200MM</v>
          </cell>
          <cell r="C1824" t="str">
            <v>UN</v>
          </cell>
          <cell r="D1824">
            <v>848.12</v>
          </cell>
          <cell r="E1824" t="str">
            <v>(PMSP/SIURB - JUL 23)</v>
          </cell>
        </row>
        <row r="1825">
          <cell r="A1825">
            <v>101351</v>
          </cell>
          <cell r="B1825" t="str">
            <v>CUBA SIMPLES DE AÇO INOXIDÁVEL CHAPA 20 - 560X335X150MM</v>
          </cell>
          <cell r="C1825" t="str">
            <v>UN</v>
          </cell>
          <cell r="D1825">
            <v>733.34</v>
          </cell>
          <cell r="E1825" t="str">
            <v>(PMSP/SIURB - JUL 23)</v>
          </cell>
        </row>
        <row r="1826">
          <cell r="A1826">
            <v>101352</v>
          </cell>
          <cell r="B1826" t="str">
            <v>CUBA SIMPLES DE AÇO INOXIDÁVEL CHAPA 20 - 500X400X250MM</v>
          </cell>
          <cell r="C1826" t="str">
            <v>UN</v>
          </cell>
          <cell r="D1826">
            <v>810.87</v>
          </cell>
          <cell r="E1826" t="str">
            <v>(PMSP/SIURB - JUL 23)</v>
          </cell>
        </row>
        <row r="1827">
          <cell r="A1827">
            <v>101353</v>
          </cell>
          <cell r="B1827" t="str">
            <v>CUBA SIMPLES DE AÇO INOXIDÁVEL CHAPA 20 - 500X400X150MM</v>
          </cell>
          <cell r="C1827" t="str">
            <v>UN</v>
          </cell>
          <cell r="D1827">
            <v>722.7</v>
          </cell>
          <cell r="E1827" t="str">
            <v>(PMSP/SIURB - JUL 23)</v>
          </cell>
        </row>
        <row r="1828">
          <cell r="A1828">
            <v>101355</v>
          </cell>
          <cell r="B1828" t="str">
            <v>CUBA DUPLA DE AÇO INOXIDÁVEL CHAPA 20 - 700X400X150MM</v>
          </cell>
          <cell r="C1828" t="str">
            <v>UN</v>
          </cell>
          <cell r="D1828">
            <v>1308.99</v>
          </cell>
          <cell r="E1828" t="str">
            <v>(PMSP/SIURB - JUL 23)</v>
          </cell>
        </row>
        <row r="1829">
          <cell r="A1829">
            <v>101357</v>
          </cell>
          <cell r="B1829" t="str">
            <v>CUBA DUPLA DE AÇO INOXIDÁVEL CHAPA 20 - 1020X400X200MM</v>
          </cell>
          <cell r="C1829" t="str">
            <v>UN</v>
          </cell>
          <cell r="D1829">
            <v>1561.67</v>
          </cell>
          <cell r="E1829" t="str">
            <v>(PMSP/SIURB - JUL 23)</v>
          </cell>
        </row>
        <row r="1830">
          <cell r="A1830">
            <v>101358</v>
          </cell>
          <cell r="B1830" t="str">
            <v>TANQUE DE PANELA EM AÇO INOXIDÁVEL CHAPA 18  - 600X500X400MM</v>
          </cell>
          <cell r="C1830" t="str">
            <v>UN</v>
          </cell>
          <cell r="D1830">
            <v>1749.48</v>
          </cell>
          <cell r="E1830" t="str">
            <v>(PMSP/SIURB - JUL 23)</v>
          </cell>
        </row>
        <row r="1831">
          <cell r="A1831">
            <v>101359</v>
          </cell>
          <cell r="B1831" t="str">
            <v>HX.04 - TANQUE DE PANELA EM AÇO INOXIDÁVEL CHAPA 18 - 600X800X300MM</v>
          </cell>
          <cell r="C1831" t="str">
            <v>UN</v>
          </cell>
          <cell r="D1831">
            <v>1907.2</v>
          </cell>
          <cell r="E1831" t="str">
            <v>(PMSP/SIURB - JUL 23)</v>
          </cell>
        </row>
        <row r="1832">
          <cell r="A1832">
            <v>101360</v>
          </cell>
          <cell r="B1832" t="str">
            <v>TANQUE DE PANELA EM AÇO INOXIDÁVEL - 600X500X500MM</v>
          </cell>
          <cell r="C1832" t="str">
            <v>UN</v>
          </cell>
          <cell r="D1832">
            <v>2172.1</v>
          </cell>
          <cell r="E1832" t="str">
            <v>(PMSP/SIURB - JUL 23)</v>
          </cell>
        </row>
        <row r="1833">
          <cell r="A1833">
            <v>101361</v>
          </cell>
          <cell r="B1833" t="str">
            <v>CUBA DE FIBRA DE VIDRO 600 X 500 X 200MM</v>
          </cell>
          <cell r="C1833" t="str">
            <v>UN</v>
          </cell>
          <cell r="D1833">
            <v>892.31</v>
          </cell>
          <cell r="E1833" t="str">
            <v>(PMSP/SIURB - JUL 23)</v>
          </cell>
        </row>
        <row r="1834">
          <cell r="A1834">
            <v>101362</v>
          </cell>
          <cell r="B1834" t="str">
            <v>TANQUE PARA LAVA PÉS</v>
          </cell>
          <cell r="C1834" t="str">
            <v>UN</v>
          </cell>
          <cell r="D1834">
            <v>1940.21</v>
          </cell>
          <cell r="E1834" t="str">
            <v>(PMSP/SIURB - JUL 23)</v>
          </cell>
        </row>
        <row r="1835">
          <cell r="A1835">
            <v>101370</v>
          </cell>
          <cell r="B1835" t="str">
            <v>BEBEDOURO ELÉTRICO COM SISTEMA DE REFRIGERAÇÃO E DUAS SAÍDAS - 40L</v>
          </cell>
          <cell r="C1835" t="str">
            <v>UN</v>
          </cell>
          <cell r="D1835">
            <v>1398.2</v>
          </cell>
          <cell r="E1835" t="str">
            <v>(PMSP/SIURB - JUL 23)</v>
          </cell>
        </row>
        <row r="1836">
          <cell r="A1836">
            <v>101371</v>
          </cell>
          <cell r="B1836" t="str">
            <v>BEBEDOURO ELÉTRICO COM SISTEMA DE REFRIGERAÇÃO E DUAS SAÍDAS - 80L</v>
          </cell>
          <cell r="C1836" t="str">
            <v>UN</v>
          </cell>
          <cell r="D1836">
            <v>1706.47</v>
          </cell>
          <cell r="E1836" t="str">
            <v>(PMSP/SIURB - JUL 23)</v>
          </cell>
        </row>
        <row r="1837">
          <cell r="A1837">
            <v>101378</v>
          </cell>
          <cell r="B1837" t="str">
            <v>FILTRO TIPO CUNO OU SIMILAR COM ELEMENTO FILTRANTE CEL./CARVAO/CEL. 180 L/H</v>
          </cell>
          <cell r="C1837" t="str">
            <v>UN</v>
          </cell>
          <cell r="D1837">
            <v>216.43</v>
          </cell>
          <cell r="E1837" t="str">
            <v>(PMSP/SIURB - JUL 23)</v>
          </cell>
        </row>
        <row r="1838">
          <cell r="A1838">
            <v>101400</v>
          </cell>
          <cell r="B1838" t="str">
            <v>METAIS SANITÁRIOS E ACESSÓRIOS</v>
          </cell>
          <cell r="C1838" t="str">
            <v>.</v>
          </cell>
          <cell r="D1838" t="str">
            <v>.</v>
          </cell>
        </row>
        <row r="1839">
          <cell r="A1839">
            <v>101403</v>
          </cell>
          <cell r="B1839" t="str">
            <v>TORNEIRA DE PRESSÃO PARA USO GERAL, METAL CROMADO - 1/2"</v>
          </cell>
          <cell r="C1839" t="str">
            <v>UN</v>
          </cell>
          <cell r="D1839">
            <v>52.44</v>
          </cell>
          <cell r="E1839" t="str">
            <v>(PMSP/SIURB - JUL 23)</v>
          </cell>
        </row>
        <row r="1840">
          <cell r="A1840">
            <v>101404</v>
          </cell>
          <cell r="B1840" t="str">
            <v>TORNEIRA DE PRESSÃO PARA USO GERAL, METAL CROMADO - 3/4"</v>
          </cell>
          <cell r="C1840" t="str">
            <v>UN</v>
          </cell>
          <cell r="D1840">
            <v>53.49</v>
          </cell>
          <cell r="E1840" t="str">
            <v>(PMSP/SIURB - JUL 23)</v>
          </cell>
        </row>
        <row r="1841">
          <cell r="A1841">
            <v>101408</v>
          </cell>
          <cell r="B1841" t="str">
            <v>TORNEIRA DE PRESSÃO PARA PIA, COM CORPO LONGO E AERADOR - 3/4"</v>
          </cell>
          <cell r="C1841" t="str">
            <v>UN</v>
          </cell>
          <cell r="D1841">
            <v>226.25</v>
          </cell>
          <cell r="E1841" t="str">
            <v>(PMSP/SIURB - JUL 23)</v>
          </cell>
        </row>
        <row r="1842">
          <cell r="A1842">
            <v>101409</v>
          </cell>
          <cell r="B1842" t="str">
            <v>TORNEIRA CLÍNICA DE MESA - 12 CM - 1/2"</v>
          </cell>
          <cell r="C1842" t="str">
            <v>UN</v>
          </cell>
          <cell r="D1842">
            <v>321.45999999999998</v>
          </cell>
          <cell r="E1842" t="str">
            <v>(PMSP/SIURB - JUL 23)</v>
          </cell>
        </row>
        <row r="1843">
          <cell r="A1843">
            <v>101410</v>
          </cell>
          <cell r="B1843" t="str">
            <v>TORNEIRA DE MESA COM ACIONAMENTO MANUAL E FECHAMENTO AUTOMÁTICO</v>
          </cell>
          <cell r="C1843" t="str">
            <v>UN</v>
          </cell>
          <cell r="D1843">
            <v>595.47</v>
          </cell>
          <cell r="E1843" t="str">
            <v>(PMSP/SIURB - JUL 23)</v>
          </cell>
        </row>
        <row r="1844">
          <cell r="A1844">
            <v>101411</v>
          </cell>
          <cell r="B1844" t="str">
            <v>TORNEIRA ELETRÔNICA DE MESA, COM SENSOR E ACIONAMENTO ELÉTRICO</v>
          </cell>
          <cell r="C1844" t="str">
            <v>UN</v>
          </cell>
          <cell r="D1844">
            <v>1922.14</v>
          </cell>
          <cell r="E1844" t="str">
            <v>(PMSP/SIURB - JUL 23)</v>
          </cell>
        </row>
        <row r="1845">
          <cell r="A1845">
            <v>101412</v>
          </cell>
          <cell r="B1845" t="str">
            <v>BICA ALTA ARTICULÁVEL DE MESA - 1/2"</v>
          </cell>
          <cell r="C1845" t="str">
            <v>UN</v>
          </cell>
          <cell r="D1845">
            <v>483.68</v>
          </cell>
          <cell r="E1845" t="str">
            <v>(PMSP/SIURB - JUL 23)</v>
          </cell>
        </row>
        <row r="1846">
          <cell r="A1846">
            <v>101413</v>
          </cell>
          <cell r="B1846" t="str">
            <v>MISTURADOR DE PAREDE PARA PIA, COM BICA MÓVEL TIPO LONGA E AERADOR - 3/4"</v>
          </cell>
          <cell r="C1846" t="str">
            <v>UN</v>
          </cell>
          <cell r="D1846">
            <v>364.36</v>
          </cell>
          <cell r="E1846" t="str">
            <v>(PMSP/SIURB - JUL 23)</v>
          </cell>
        </row>
        <row r="1847">
          <cell r="A1847">
            <v>101415</v>
          </cell>
          <cell r="B1847" t="str">
            <v>REGISTRO REGULADOR DE VAZÃO - 1/2"</v>
          </cell>
          <cell r="C1847" t="str">
            <v>UN</v>
          </cell>
          <cell r="D1847">
            <v>122.27</v>
          </cell>
          <cell r="E1847" t="str">
            <v>(PMSP/SIURB - JUL 23)</v>
          </cell>
        </row>
        <row r="1848">
          <cell r="A1848">
            <v>101416</v>
          </cell>
          <cell r="B1848" t="str">
            <v>TORNEIRA DE PAREDE ANTIVANDALISMO</v>
          </cell>
          <cell r="C1848" t="str">
            <v>UN</v>
          </cell>
          <cell r="D1848">
            <v>584.42999999999995</v>
          </cell>
          <cell r="E1848" t="str">
            <v>(PMSP/SIURB - JUL 23)</v>
          </cell>
        </row>
        <row r="1849">
          <cell r="A1849">
            <v>101417</v>
          </cell>
          <cell r="B1849" t="str">
            <v>TORNEIRA DE ACIONAMENTO RESTRITO DE PAREDE</v>
          </cell>
          <cell r="C1849" t="str">
            <v>UN</v>
          </cell>
          <cell r="D1849">
            <v>337.54</v>
          </cell>
          <cell r="E1849" t="str">
            <v>(PMSP/SIURB - JUL 23)</v>
          </cell>
        </row>
        <row r="1850">
          <cell r="A1850">
            <v>101418</v>
          </cell>
          <cell r="B1850" t="str">
            <v>TORNEIRA ELÉTRICA AUTOMÁTICA, COM CORPO EM PVC CROMADO - 220V</v>
          </cell>
          <cell r="C1850" t="str">
            <v>UN</v>
          </cell>
          <cell r="D1850">
            <v>189.31</v>
          </cell>
          <cell r="E1850" t="str">
            <v>(PMSP/SIURB - JUL 23)</v>
          </cell>
        </row>
        <row r="1851">
          <cell r="A1851">
            <v>101419</v>
          </cell>
          <cell r="B1851" t="str">
            <v>VÁLVULA DE ACIONAMENTO HIDRO-MECÂNICO POR PEDAL</v>
          </cell>
          <cell r="C1851" t="str">
            <v>UN</v>
          </cell>
          <cell r="D1851">
            <v>820.86</v>
          </cell>
          <cell r="E1851" t="str">
            <v>(PMSP/SIURB - JUL 23)</v>
          </cell>
        </row>
        <row r="1852">
          <cell r="A1852">
            <v>101424</v>
          </cell>
          <cell r="B1852" t="str">
            <v>VÁLVULA DE DESCARGA COM DUPLO ACIONAMENTO</v>
          </cell>
          <cell r="C1852" t="str">
            <v>UN</v>
          </cell>
          <cell r="D1852">
            <v>432.53</v>
          </cell>
          <cell r="E1852" t="str">
            <v>(PMSP/SIURB - JUL 23)</v>
          </cell>
        </row>
        <row r="1853">
          <cell r="A1853">
            <v>101425</v>
          </cell>
          <cell r="B1853" t="str">
            <v>VÁLVULA DE DESCARGA EXTERNA COM ALAVANCA - 1 1/4"</v>
          </cell>
          <cell r="C1853" t="str">
            <v>UN</v>
          </cell>
          <cell r="D1853">
            <v>364.03</v>
          </cell>
          <cell r="E1853" t="str">
            <v>(PMSP/SIURB - JUL 23)</v>
          </cell>
        </row>
        <row r="1854">
          <cell r="A1854">
            <v>101426</v>
          </cell>
          <cell r="B1854" t="str">
            <v>ACABAMENTO ANTIVANDALISMO PARA VÁLVULA DE DESCARGA</v>
          </cell>
          <cell r="C1854" t="str">
            <v>UN</v>
          </cell>
          <cell r="D1854">
            <v>309.86</v>
          </cell>
          <cell r="E1854" t="str">
            <v>(PMSP/SIURB - JUL 23)</v>
          </cell>
        </row>
        <row r="1855">
          <cell r="A1855">
            <v>101430</v>
          </cell>
          <cell r="B1855" t="str">
            <v>VÁLVULA DE FECHAMENTO AUTOMÁTICO PARA CHUVEIRO ELÉTRICO</v>
          </cell>
          <cell r="C1855" t="str">
            <v>UN</v>
          </cell>
          <cell r="D1855">
            <v>1055.46</v>
          </cell>
          <cell r="E1855" t="str">
            <v>(PMSP/SIURB - JUL 23)</v>
          </cell>
        </row>
        <row r="1856">
          <cell r="A1856">
            <v>101431</v>
          </cell>
          <cell r="B1856" t="str">
            <v>VÁLVULA DE FECHAMENTO AUTOMÁTICO PARA DUCHA DE ÁGUA FRIA OU PRÉ-MISTURADA</v>
          </cell>
          <cell r="C1856" t="str">
            <v>UN</v>
          </cell>
          <cell r="D1856">
            <v>766.95</v>
          </cell>
          <cell r="E1856" t="str">
            <v>(PMSP/SIURB - JUL 23)</v>
          </cell>
        </row>
        <row r="1857">
          <cell r="A1857">
            <v>101432</v>
          </cell>
          <cell r="B1857" t="str">
            <v>VÁLVULA DE FECHAMENTO AUTOMÁTICO PARA CHUVEIRO DE AQUECEDOR DE ACUMULAÇÃO</v>
          </cell>
          <cell r="C1857" t="str">
            <v>UN</v>
          </cell>
          <cell r="D1857">
            <v>867.27</v>
          </cell>
          <cell r="E1857" t="str">
            <v>(PMSP/SIURB - JUL 23)</v>
          </cell>
        </row>
        <row r="1858">
          <cell r="A1858">
            <v>101433</v>
          </cell>
          <cell r="B1858" t="str">
            <v>VÁLVULA FLUXIVEL PARA MICTÓRIO COM ACIONAMENTO MANUAL E FECHAMENTO AUTOMÁTICO</v>
          </cell>
          <cell r="C1858" t="str">
            <v>UN</v>
          </cell>
          <cell r="D1858">
            <v>518.32000000000005</v>
          </cell>
          <cell r="E1858" t="str">
            <v>(PMSP/SIURB - JUL 23)</v>
          </cell>
        </row>
        <row r="1859">
          <cell r="A1859">
            <v>101437</v>
          </cell>
          <cell r="B1859" t="str">
            <v>CHUVEIRO FIXO DE METAL CROMADO - CRIVO COM DIÂMETRO DE NO MÍNIMO 6CM</v>
          </cell>
          <cell r="C1859" t="str">
            <v>UN</v>
          </cell>
          <cell r="D1859">
            <v>375.48</v>
          </cell>
          <cell r="E1859" t="str">
            <v>(PMSP/SIURB - JUL 23)</v>
          </cell>
        </row>
        <row r="1860">
          <cell r="A1860">
            <v>101440</v>
          </cell>
          <cell r="B1860" t="str">
            <v>CHUVEIRO ELÉTRICO AUTOMÁTICO, CORPO EM PVC CROMADO - 220V-2800/4400W</v>
          </cell>
          <cell r="C1860" t="str">
            <v>UN</v>
          </cell>
          <cell r="D1860">
            <v>258.63</v>
          </cell>
          <cell r="E1860" t="str">
            <v>(PMSP/SIURB - JUL 23)</v>
          </cell>
        </row>
        <row r="1861">
          <cell r="A1861">
            <v>101442</v>
          </cell>
          <cell r="B1861" t="str">
            <v>CHUVEIRO DUCHA MODELO JET-SET METÁLICA OU SIMILAR</v>
          </cell>
          <cell r="C1861" t="str">
            <v>UN</v>
          </cell>
          <cell r="D1861">
            <v>164.1</v>
          </cell>
          <cell r="E1861" t="str">
            <v>(PMSP/SIURB - JUL 23)</v>
          </cell>
        </row>
        <row r="1862">
          <cell r="A1862">
            <v>101444</v>
          </cell>
          <cell r="B1862" t="str">
            <v>DUCHA HIGIÊNICA FLEXÍVEL SEM REGISTRO DE PAREDE</v>
          </cell>
          <cell r="C1862" t="str">
            <v>UN</v>
          </cell>
          <cell r="D1862">
            <v>562.76</v>
          </cell>
          <cell r="E1862" t="str">
            <v>(PMSP/SIURB - JUL 23)</v>
          </cell>
        </row>
        <row r="1863">
          <cell r="A1863">
            <v>101445</v>
          </cell>
          <cell r="B1863" t="str">
            <v>CONJUNTO ANTIVANDALISMO FORMADO DE CHUVEIRO E VÁLVULA DE FECHAMENTO AUTOMÁTICO (ÁGUA FRIA OU PRÉ-MISTURADA)</v>
          </cell>
          <cell r="C1863" t="str">
            <v>UN</v>
          </cell>
          <cell r="D1863">
            <v>1090.8</v>
          </cell>
          <cell r="E1863" t="str">
            <v>(PMSP/SIURB - JUL 23)</v>
          </cell>
        </row>
        <row r="1864">
          <cell r="A1864">
            <v>101448</v>
          </cell>
          <cell r="B1864" t="str">
            <v>MISTURADOR DE MESA PARA LAVATÓRIO - 1/2"</v>
          </cell>
          <cell r="C1864" t="str">
            <v>UN</v>
          </cell>
          <cell r="D1864">
            <v>539.34</v>
          </cell>
          <cell r="E1864" t="str">
            <v>(PMSP/SIURB - JUL 23)</v>
          </cell>
        </row>
        <row r="1865">
          <cell r="A1865">
            <v>101449</v>
          </cell>
          <cell r="B1865" t="str">
            <v>MISTURADOR PARA CHUVEIRO ENTRADA HORIZ. 3/4" SAÍDA 1/2 C/ ACABAMENTO</v>
          </cell>
          <cell r="C1865" t="str">
            <v>UN</v>
          </cell>
          <cell r="D1865">
            <v>368.11</v>
          </cell>
          <cell r="E1865" t="str">
            <v>(PMSP/SIURB - JUL 23)</v>
          </cell>
        </row>
        <row r="1866">
          <cell r="A1866">
            <v>101452</v>
          </cell>
          <cell r="B1866" t="str">
            <v>DISPENSER DE SABÃO, DE PAREDE, MANUAL, PARA SANITÁRIOS, ABS, ALTO IMPACTO, COM RESERVATÓRIO DE 800/ 900ML</v>
          </cell>
          <cell r="C1866" t="str">
            <v>UN</v>
          </cell>
          <cell r="D1866">
            <v>69.59</v>
          </cell>
          <cell r="E1866" t="str">
            <v>(PMSP/SIURB - JUL 23)</v>
          </cell>
        </row>
        <row r="1867">
          <cell r="A1867">
            <v>101466</v>
          </cell>
          <cell r="B1867" t="str">
            <v>DISPENSER PAPEL TOALHA, DE PAREDE, MANUAL, PARA SANITÁRIOS - ABS - ALTO IMPACTO - AUTO CORTE</v>
          </cell>
          <cell r="C1867" t="str">
            <v>UN</v>
          </cell>
          <cell r="D1867">
            <v>264.31</v>
          </cell>
          <cell r="E1867" t="str">
            <v>(PMSP/SIURB - JUL 23)</v>
          </cell>
        </row>
        <row r="1868">
          <cell r="A1868">
            <v>101473</v>
          </cell>
          <cell r="B1868" t="str">
            <v>FRONTÃO OU TESTEIRA DE MÁRMORE BRANCO ESPIRITO SANTO - H. ATÉ 10CM</v>
          </cell>
          <cell r="C1868" t="str">
            <v>M</v>
          </cell>
          <cell r="D1868">
            <v>108.52</v>
          </cell>
          <cell r="E1868" t="str">
            <v>(PMSP/SIURB - JUL 23)</v>
          </cell>
        </row>
        <row r="1869">
          <cell r="A1869">
            <v>101474</v>
          </cell>
          <cell r="B1869" t="str">
            <v>FRONTÃO OU TESTEIRA DE GRANITO CINZA MAUA - H ATÉ 10CM</v>
          </cell>
          <cell r="C1869" t="str">
            <v>M</v>
          </cell>
          <cell r="D1869">
            <v>83.33</v>
          </cell>
          <cell r="E1869" t="str">
            <v>(PMSP/SIURB - JUL 23)</v>
          </cell>
        </row>
        <row r="1870">
          <cell r="A1870">
            <v>101475</v>
          </cell>
          <cell r="B1870" t="str">
            <v>TAMPO PARA BANCADA ÚMIDA - GRANITO CINZA ANDORINHA - ESPESSURA 2CM</v>
          </cell>
          <cell r="C1870" t="str">
            <v>M2</v>
          </cell>
          <cell r="D1870">
            <v>584.16</v>
          </cell>
          <cell r="E1870" t="str">
            <v>(PMSP/SIURB - JUL 23)</v>
          </cell>
        </row>
        <row r="1871">
          <cell r="A1871">
            <v>101476</v>
          </cell>
          <cell r="B1871" t="str">
            <v>TAMPO PARA BANCADA ÚMIDA - GRANITO CINZA MAUA POLIDO - ESPESSURA 2CM</v>
          </cell>
          <cell r="C1871" t="str">
            <v>M2</v>
          </cell>
          <cell r="D1871">
            <v>655.95</v>
          </cell>
          <cell r="E1871" t="str">
            <v>(PMSP/SIURB - JUL 23)</v>
          </cell>
        </row>
        <row r="1872">
          <cell r="A1872">
            <v>101477</v>
          </cell>
          <cell r="B1872" t="str">
            <v>TAMPO PARA BANCADA ÚMIDA - GRANITO VERDE UBATUBA POLIDO - ESPESSURA 2CM</v>
          </cell>
          <cell r="C1872" t="str">
            <v>M2</v>
          </cell>
          <cell r="D1872">
            <v>618.91</v>
          </cell>
          <cell r="E1872" t="str">
            <v>(PMSP/SIURB - JUL 23)</v>
          </cell>
        </row>
        <row r="1873">
          <cell r="A1873">
            <v>101478</v>
          </cell>
          <cell r="B1873" t="str">
            <v>TAMPO PARA BANCADA ÚMIDA - GRANITO PRETO TIJUCA POLIDO 2CM</v>
          </cell>
          <cell r="C1873" t="str">
            <v>M2</v>
          </cell>
          <cell r="D1873">
            <v>921.45</v>
          </cell>
          <cell r="E1873" t="str">
            <v>(PMSP/SIURB - JUL 23)</v>
          </cell>
        </row>
        <row r="1874">
          <cell r="A1874">
            <v>101482</v>
          </cell>
          <cell r="B1874" t="str">
            <v>TAMPO PARA BANCADA ÚMIDA - MÁRMORE BRANCO ESPIRITO SANTO 2CM</v>
          </cell>
          <cell r="C1874" t="str">
            <v>M2</v>
          </cell>
          <cell r="D1874">
            <v>712.43</v>
          </cell>
          <cell r="E1874" t="str">
            <v>(PMSP/SIURB - JUL 23)</v>
          </cell>
        </row>
        <row r="1875">
          <cell r="A1875">
            <v>101486</v>
          </cell>
          <cell r="B1875" t="str">
            <v>TAMPO PARA BANCADA ÚMIDA - AÇO INOX N.18 (18:8)</v>
          </cell>
          <cell r="C1875" t="str">
            <v>M2</v>
          </cell>
          <cell r="D1875">
            <v>1500.86</v>
          </cell>
          <cell r="E1875" t="str">
            <v>(PMSP/SIURB - JUL 23)</v>
          </cell>
        </row>
        <row r="1876">
          <cell r="A1876">
            <v>101488</v>
          </cell>
          <cell r="B1876" t="str">
            <v>TAMPO PARA BANCADA ÚMIDA - CONCRETO POLIDO E=40MM COM BORDAS ARREDONDADAS E ENVERNIZADAS</v>
          </cell>
          <cell r="C1876" t="str">
            <v>M2</v>
          </cell>
          <cell r="D1876">
            <v>201.78</v>
          </cell>
          <cell r="E1876" t="str">
            <v>(PMSP/SIURB - JUL 23)</v>
          </cell>
        </row>
        <row r="1877">
          <cell r="A1877">
            <v>101489</v>
          </cell>
          <cell r="B1877" t="str">
            <v>TAMPO PARA BANCADA ÚMIDA - CONCRETO POLIDO E=50MM COM BORDAS ARREDONDADAS E ENVERNIZADAS</v>
          </cell>
          <cell r="C1877" t="str">
            <v>M2</v>
          </cell>
          <cell r="D1877">
            <v>205.79</v>
          </cell>
          <cell r="E1877" t="str">
            <v>(PMSP/SIURB - JUL 23)</v>
          </cell>
        </row>
        <row r="1878">
          <cell r="A1878">
            <v>101491</v>
          </cell>
          <cell r="B1878" t="str">
            <v>SABONETEIRA PARA SABÃO LÍQUIDO</v>
          </cell>
          <cell r="C1878" t="str">
            <v>UN</v>
          </cell>
          <cell r="D1878">
            <v>73.42</v>
          </cell>
          <cell r="E1878" t="str">
            <v>(PMSP/SIURB - JUL 23)</v>
          </cell>
        </row>
        <row r="1879">
          <cell r="A1879">
            <v>101497</v>
          </cell>
          <cell r="B1879" t="str">
            <v>PORTA TOALHA DE PAPEL INTER FOLHAS</v>
          </cell>
          <cell r="C1879" t="str">
            <v>UN</v>
          </cell>
          <cell r="D1879">
            <v>91.83</v>
          </cell>
          <cell r="E1879" t="str">
            <v>(PMSP/SIURB - JUL 23)</v>
          </cell>
        </row>
        <row r="1880">
          <cell r="A1880">
            <v>105000</v>
          </cell>
          <cell r="B1880" t="str">
            <v>DEMOLIÇÕES</v>
          </cell>
          <cell r="C1880" t="str">
            <v>.</v>
          </cell>
          <cell r="D1880" t="str">
            <v>.</v>
          </cell>
        </row>
        <row r="1881">
          <cell r="A1881">
            <v>105001</v>
          </cell>
          <cell r="B1881" t="str">
            <v>DEMOLIÇÃO DE TUBULAÇÃO DE AÇO PRETO OU GALVANIZADO - ATÉ 2"</v>
          </cell>
          <cell r="C1881" t="str">
            <v>M</v>
          </cell>
          <cell r="D1881">
            <v>6.95</v>
          </cell>
          <cell r="E1881" t="str">
            <v>(PMSP/SIURB - JUL 23)</v>
          </cell>
        </row>
        <row r="1882">
          <cell r="A1882">
            <v>105002</v>
          </cell>
          <cell r="B1882" t="str">
            <v>DEMOLIÇÃO DE TUBULAÇÃO DE AÇO PRETO OU GALVANIZADO - ACIMA DE 2"</v>
          </cell>
          <cell r="C1882" t="str">
            <v>M</v>
          </cell>
          <cell r="D1882">
            <v>11.58</v>
          </cell>
          <cell r="E1882" t="str">
            <v>(PMSP/SIURB - JUL 23)</v>
          </cell>
        </row>
        <row r="1883">
          <cell r="A1883">
            <v>105003</v>
          </cell>
          <cell r="B1883" t="str">
            <v>DEMOLIÇÃO DE TUBULAÇÃO DE PVC RÍGIDO - ATÉ 4"</v>
          </cell>
          <cell r="C1883" t="str">
            <v>M</v>
          </cell>
          <cell r="D1883">
            <v>5.79</v>
          </cell>
          <cell r="E1883" t="str">
            <v>(PMSP/SIURB - JUL 23)</v>
          </cell>
        </row>
        <row r="1884">
          <cell r="A1884">
            <v>105004</v>
          </cell>
          <cell r="B1884" t="str">
            <v>DEMOLIÇÃO DE TUBULAÇÃO DE PVC RÍGIDO - ACIMA DE 4"</v>
          </cell>
          <cell r="C1884" t="str">
            <v>M</v>
          </cell>
          <cell r="D1884">
            <v>10.42</v>
          </cell>
          <cell r="E1884" t="str">
            <v>(PMSP/SIURB - JUL 23)</v>
          </cell>
        </row>
        <row r="1885">
          <cell r="A1885">
            <v>105005</v>
          </cell>
          <cell r="B1885" t="str">
            <v>DEMOLIÇÃO DE TUBULAÇÃO DE COBRE - ATÉ 1 1/4"</v>
          </cell>
          <cell r="C1885" t="str">
            <v>M</v>
          </cell>
          <cell r="D1885">
            <v>6.95</v>
          </cell>
          <cell r="E1885" t="str">
            <v>(PMSP/SIURB - JUL 23)</v>
          </cell>
        </row>
        <row r="1886">
          <cell r="A1886">
            <v>105018</v>
          </cell>
          <cell r="B1886" t="str">
            <v>DEMOLIÇÃO DE REGISTROS</v>
          </cell>
          <cell r="C1886" t="str">
            <v>UN</v>
          </cell>
          <cell r="D1886">
            <v>5.79</v>
          </cell>
          <cell r="E1886" t="str">
            <v>(PMSP/SIURB - JUL 23)</v>
          </cell>
        </row>
        <row r="1887">
          <cell r="A1887">
            <v>105032</v>
          </cell>
          <cell r="B1887" t="str">
            <v>DEMOLIÇÃO DE CALHAS, RUFOS OU RINCÕES EM CHAPA METÁLICA</v>
          </cell>
          <cell r="C1887" t="str">
            <v>M</v>
          </cell>
          <cell r="D1887">
            <v>5.33</v>
          </cell>
          <cell r="E1887" t="str">
            <v>(PMSP/SIURB - JUL 23)</v>
          </cell>
        </row>
        <row r="1888">
          <cell r="A1888">
            <v>105033</v>
          </cell>
          <cell r="B1888" t="str">
            <v>DEMOLIÇÃO DE CONDUTORES APARENTES</v>
          </cell>
          <cell r="C1888" t="str">
            <v>M</v>
          </cell>
          <cell r="D1888">
            <v>3.47</v>
          </cell>
          <cell r="E1888" t="str">
            <v>(PMSP/SIURB - JUL 23)</v>
          </cell>
        </row>
        <row r="1889">
          <cell r="A1889">
            <v>106000</v>
          </cell>
          <cell r="B1889" t="str">
            <v>RETIRADAS</v>
          </cell>
          <cell r="C1889" t="str">
            <v>.</v>
          </cell>
          <cell r="D1889" t="str">
            <v>.</v>
          </cell>
        </row>
        <row r="1890">
          <cell r="A1890">
            <v>106001</v>
          </cell>
          <cell r="B1890" t="str">
            <v>RETIRADA DE TUBULAÇÃO DE AÇO PRETO OU GALVANIZADO - ATÉ 2"</v>
          </cell>
          <cell r="C1890" t="str">
            <v>M</v>
          </cell>
          <cell r="D1890">
            <v>14.49</v>
          </cell>
          <cell r="E1890" t="str">
            <v>(PMSP/SIURB - JUL 23)</v>
          </cell>
        </row>
        <row r="1891">
          <cell r="A1891">
            <v>106002</v>
          </cell>
          <cell r="B1891" t="str">
            <v>RETIRADA DE TUBULAÇÃO DE AÇO PRETO OU GALVANIZADO - ACIMA DE 2"</v>
          </cell>
          <cell r="C1891" t="str">
            <v>M</v>
          </cell>
          <cell r="D1891">
            <v>17.39</v>
          </cell>
          <cell r="E1891" t="str">
            <v>(PMSP/SIURB - JUL 23)</v>
          </cell>
        </row>
        <row r="1892">
          <cell r="A1892">
            <v>106003</v>
          </cell>
          <cell r="B1892" t="str">
            <v>RETIRADA DE TUBULAÇÃO DE PVC RÍGIDO - ATÉ 4"</v>
          </cell>
          <cell r="C1892" t="str">
            <v>M</v>
          </cell>
          <cell r="D1892">
            <v>13.04</v>
          </cell>
          <cell r="E1892" t="str">
            <v>(PMSP/SIURB - JUL 23)</v>
          </cell>
        </row>
        <row r="1893">
          <cell r="A1893">
            <v>106004</v>
          </cell>
          <cell r="B1893" t="str">
            <v>RETIRADA DE TUBULAÇÃO DE PVC RÍGIDO - ACIMA DE 4"</v>
          </cell>
          <cell r="C1893" t="str">
            <v>M</v>
          </cell>
          <cell r="D1893">
            <v>15.94</v>
          </cell>
          <cell r="E1893" t="str">
            <v>(PMSP/SIURB - JUL 23)</v>
          </cell>
        </row>
        <row r="1894">
          <cell r="A1894">
            <v>106005</v>
          </cell>
          <cell r="B1894" t="str">
            <v>RETIRADA DE TUBULAÇÃO DE COBRE - ATÉ 1 1/4"</v>
          </cell>
          <cell r="C1894" t="str">
            <v>M</v>
          </cell>
          <cell r="D1894">
            <v>14.49</v>
          </cell>
          <cell r="E1894" t="str">
            <v>(PMSP/SIURB - JUL 23)</v>
          </cell>
        </row>
        <row r="1895">
          <cell r="A1895">
            <v>106006</v>
          </cell>
          <cell r="B1895" t="str">
            <v>RETIRADA DE TUBULAÇÃO DE COBRE - ACIMA DE 1 1/4"</v>
          </cell>
          <cell r="C1895" t="str">
            <v>M</v>
          </cell>
          <cell r="D1895">
            <v>17.39</v>
          </cell>
          <cell r="E1895" t="str">
            <v>(PMSP/SIURB - JUL 23)</v>
          </cell>
        </row>
        <row r="1896">
          <cell r="A1896">
            <v>106007</v>
          </cell>
          <cell r="B1896" t="str">
            <v>RETIRADA DE TUBULAÇÃO DE FERRO FUNDIDO - ATÉ 4"</v>
          </cell>
          <cell r="C1896" t="str">
            <v>M</v>
          </cell>
          <cell r="D1896">
            <v>14.49</v>
          </cell>
          <cell r="E1896" t="str">
            <v>(PMSP/SIURB - JUL 23)</v>
          </cell>
        </row>
        <row r="1897">
          <cell r="A1897">
            <v>106008</v>
          </cell>
          <cell r="B1897" t="str">
            <v>RETIRADA DE TUBULAÇÃO DE FERRO FUNDIDO - ACIMA DE 4"</v>
          </cell>
          <cell r="C1897" t="str">
            <v>M</v>
          </cell>
          <cell r="D1897">
            <v>17.39</v>
          </cell>
          <cell r="E1897" t="str">
            <v>(PMSP/SIURB - JUL 23)</v>
          </cell>
        </row>
        <row r="1898">
          <cell r="A1898">
            <v>106009</v>
          </cell>
          <cell r="B1898" t="str">
            <v>RETIRADA DE TUBULAÇÃO DE CIMENTO-AMIANTO - ATÉ 3"</v>
          </cell>
          <cell r="C1898" t="str">
            <v>M</v>
          </cell>
          <cell r="D1898">
            <v>13.04</v>
          </cell>
          <cell r="E1898" t="str">
            <v>(PMSP/SIURB - JUL 23)</v>
          </cell>
        </row>
        <row r="1899">
          <cell r="A1899">
            <v>106010</v>
          </cell>
          <cell r="B1899" t="str">
            <v>RETIRADA DE TUBULAÇÃO DE CIMENTO-AMIANTO - ACIMA DE 3"</v>
          </cell>
          <cell r="C1899" t="str">
            <v>M</v>
          </cell>
          <cell r="D1899">
            <v>15.94</v>
          </cell>
          <cell r="E1899" t="str">
            <v>(PMSP/SIURB - JUL 23)</v>
          </cell>
        </row>
        <row r="1900">
          <cell r="A1900">
            <v>106011</v>
          </cell>
          <cell r="B1900" t="str">
            <v>RETIRADA DE TUBULAÇÃO DE CERÂMICA VIDRADA - ATÉ 6"</v>
          </cell>
          <cell r="C1900" t="str">
            <v>M</v>
          </cell>
          <cell r="D1900">
            <v>20.29</v>
          </cell>
          <cell r="E1900" t="str">
            <v>(PMSP/SIURB - JUL 23)</v>
          </cell>
        </row>
        <row r="1901">
          <cell r="A1901">
            <v>106012</v>
          </cell>
          <cell r="B1901" t="str">
            <v>RETIRADA DE TUBULAÇÃO DE CERÂMICA VIDRADA - ACIMA DE 6"</v>
          </cell>
          <cell r="C1901" t="str">
            <v>M</v>
          </cell>
          <cell r="D1901">
            <v>23.19</v>
          </cell>
          <cell r="E1901" t="str">
            <v>(PMSP/SIURB - JUL 23)</v>
          </cell>
        </row>
        <row r="1902">
          <cell r="A1902">
            <v>106015</v>
          </cell>
          <cell r="B1902" t="str">
            <v>RETIRADA DE RESERVATÓRIOS DE CIMENTO-AMIANTO - ATÉ 1000 LITROS</v>
          </cell>
          <cell r="C1902" t="str">
            <v>UN</v>
          </cell>
          <cell r="D1902">
            <v>156.41</v>
          </cell>
          <cell r="E1902" t="str">
            <v>(PMSP/SIURB - JUL 23)</v>
          </cell>
        </row>
        <row r="1903">
          <cell r="A1903">
            <v>106018</v>
          </cell>
          <cell r="B1903" t="str">
            <v>RETIRADA DE REGISTROS OU VÁLVULAS FLUXÍVEIS</v>
          </cell>
          <cell r="C1903" t="str">
            <v>UN</v>
          </cell>
          <cell r="D1903">
            <v>115.62</v>
          </cell>
          <cell r="E1903" t="str">
            <v>(PMSP/SIURB - JUL 23)</v>
          </cell>
        </row>
        <row r="1904">
          <cell r="A1904">
            <v>106022</v>
          </cell>
          <cell r="B1904" t="str">
            <v>RETIRADA DE VÁLVULAS DE RETENÇÃO</v>
          </cell>
          <cell r="C1904" t="str">
            <v>UN</v>
          </cell>
          <cell r="D1904">
            <v>31.88</v>
          </cell>
          <cell r="E1904" t="str">
            <v>(PMSP/SIURB - JUL 23)</v>
          </cell>
        </row>
        <row r="1905">
          <cell r="A1905">
            <v>106024</v>
          </cell>
          <cell r="B1905" t="str">
            <v>RETIRADA DE CONJUNTOS MOTOR-BOMBA</v>
          </cell>
          <cell r="C1905" t="str">
            <v>UN</v>
          </cell>
          <cell r="D1905">
            <v>231.85</v>
          </cell>
          <cell r="E1905" t="str">
            <v>(PMSP/SIURB - JUL 23)</v>
          </cell>
        </row>
        <row r="1906">
          <cell r="A1906">
            <v>106026</v>
          </cell>
          <cell r="B1906" t="str">
            <v>RETIRADA DE CAIXAS SIFONADAS OU RALOS</v>
          </cell>
          <cell r="C1906" t="str">
            <v>UN</v>
          </cell>
          <cell r="D1906">
            <v>15.94</v>
          </cell>
          <cell r="E1906" t="str">
            <v>(PMSP/SIURB - JUL 23)</v>
          </cell>
        </row>
        <row r="1907">
          <cell r="A1907">
            <v>106029</v>
          </cell>
          <cell r="B1907" t="str">
            <v>RETIRADA DE HIDRANTES DE PAREDE</v>
          </cell>
          <cell r="C1907" t="str">
            <v>UN</v>
          </cell>
          <cell r="D1907">
            <v>86.94</v>
          </cell>
          <cell r="E1907" t="str">
            <v>(PMSP/SIURB - JUL 23)</v>
          </cell>
        </row>
        <row r="1908">
          <cell r="A1908">
            <v>106032</v>
          </cell>
          <cell r="B1908" t="str">
            <v>RETIRADA DE CALHAS, RUFOS OU RINCÕES EM CHAPA METÁLICA</v>
          </cell>
          <cell r="C1908" t="str">
            <v>M</v>
          </cell>
          <cell r="D1908">
            <v>7.25</v>
          </cell>
          <cell r="E1908" t="str">
            <v>(PMSP/SIURB - JUL 23)</v>
          </cell>
        </row>
        <row r="1909">
          <cell r="A1909">
            <v>106033</v>
          </cell>
          <cell r="B1909" t="str">
            <v>RETIRADA DE CONDUTORES APARENTES</v>
          </cell>
          <cell r="C1909" t="str">
            <v>M</v>
          </cell>
          <cell r="D1909">
            <v>4.6399999999999997</v>
          </cell>
          <cell r="E1909" t="str">
            <v>(PMSP/SIURB - JUL 23)</v>
          </cell>
        </row>
        <row r="1910">
          <cell r="A1910">
            <v>106035</v>
          </cell>
          <cell r="B1910" t="str">
            <v>RETIRADA DE APARELHOS SANITÁRIOS, INCLUSIVE ACESSÓRIOS</v>
          </cell>
          <cell r="C1910" t="str">
            <v>UN</v>
          </cell>
          <cell r="D1910">
            <v>43.47</v>
          </cell>
          <cell r="E1910" t="str">
            <v>(PMSP/SIURB - JUL 23)</v>
          </cell>
        </row>
        <row r="1911">
          <cell r="A1911">
            <v>106040</v>
          </cell>
          <cell r="B1911" t="str">
            <v>RETIRADA DE SIFÕES</v>
          </cell>
          <cell r="C1911" t="str">
            <v>UN</v>
          </cell>
          <cell r="D1911">
            <v>11.59</v>
          </cell>
          <cell r="E1911" t="str">
            <v>(PMSP/SIURB - JUL 23)</v>
          </cell>
        </row>
        <row r="1912">
          <cell r="A1912">
            <v>106042</v>
          </cell>
          <cell r="B1912" t="str">
            <v>RETIRADA DE TORNEIRAS</v>
          </cell>
          <cell r="C1912" t="str">
            <v>UN</v>
          </cell>
          <cell r="D1912">
            <v>7.54</v>
          </cell>
          <cell r="E1912" t="str">
            <v>(PMSP/SIURB - JUL 23)</v>
          </cell>
        </row>
        <row r="1913">
          <cell r="A1913">
            <v>106045</v>
          </cell>
          <cell r="B1913" t="str">
            <v>RETIRADA DE CAIXAS DE DESCARGA DE SOBREPOR</v>
          </cell>
          <cell r="C1913" t="str">
            <v>UN</v>
          </cell>
          <cell r="D1913">
            <v>22.03</v>
          </cell>
          <cell r="E1913" t="str">
            <v>(PMSP/SIURB - JUL 23)</v>
          </cell>
        </row>
        <row r="1914">
          <cell r="A1914">
            <v>106050</v>
          </cell>
          <cell r="B1914" t="str">
            <v>RETIRADA DO TAMPO ÚMIDO</v>
          </cell>
          <cell r="C1914" t="str">
            <v>M2</v>
          </cell>
          <cell r="D1914">
            <v>12.85</v>
          </cell>
          <cell r="E1914" t="str">
            <v>(PMSP/SIURB - JUL 23)</v>
          </cell>
        </row>
        <row r="1915">
          <cell r="A1915">
            <v>107000</v>
          </cell>
          <cell r="B1915" t="str">
            <v>RECOLOCAÇÕES</v>
          </cell>
          <cell r="C1915" t="str">
            <v>.</v>
          </cell>
          <cell r="D1915" t="str">
            <v>.</v>
          </cell>
        </row>
        <row r="1916">
          <cell r="A1916">
            <v>107018</v>
          </cell>
          <cell r="B1916" t="str">
            <v>RECOLOCAÇÃO DE REGISTROS OU VÁLVULAS FLUXÍVEIS</v>
          </cell>
          <cell r="C1916" t="str">
            <v>UN</v>
          </cell>
          <cell r="D1916">
            <v>106.07</v>
          </cell>
          <cell r="E1916" t="str">
            <v>(PMSP/SIURB - JUL 23)</v>
          </cell>
        </row>
        <row r="1917">
          <cell r="A1917">
            <v>107022</v>
          </cell>
          <cell r="B1917" t="str">
            <v>RECOLOCAÇÃO DE VÁLVULAS DE RETENÇÃO</v>
          </cell>
          <cell r="C1917" t="str">
            <v>UN</v>
          </cell>
          <cell r="D1917">
            <v>54.61</v>
          </cell>
          <cell r="E1917" t="str">
            <v>(PMSP/SIURB - JUL 23)</v>
          </cell>
        </row>
        <row r="1918">
          <cell r="A1918">
            <v>107024</v>
          </cell>
          <cell r="B1918" t="str">
            <v>RECOLOCAÇÃO DE CONJUNTOS MOTOR-BOMBA</v>
          </cell>
          <cell r="C1918" t="str">
            <v>UN</v>
          </cell>
          <cell r="D1918">
            <v>208.54</v>
          </cell>
          <cell r="E1918" t="str">
            <v>(PMSP/SIURB - JUL 23)</v>
          </cell>
        </row>
        <row r="1919">
          <cell r="A1919">
            <v>107026</v>
          </cell>
          <cell r="B1919" t="str">
            <v>RECOLOCAÇÃO DE CAIXAS SIFONADAS OU RALOS</v>
          </cell>
          <cell r="C1919" t="str">
            <v>UN</v>
          </cell>
          <cell r="D1919">
            <v>102.25</v>
          </cell>
          <cell r="E1919" t="str">
            <v>(PMSP/SIURB - JUL 23)</v>
          </cell>
        </row>
        <row r="1920">
          <cell r="A1920">
            <v>107029</v>
          </cell>
          <cell r="B1920" t="str">
            <v>RECOLOCAÇÃO DE HIDRANTES DE PAREDE</v>
          </cell>
          <cell r="C1920" t="str">
            <v>UN</v>
          </cell>
          <cell r="D1920">
            <v>271.11</v>
          </cell>
          <cell r="E1920" t="str">
            <v>(PMSP/SIURB - JUL 23)</v>
          </cell>
        </row>
        <row r="1921">
          <cell r="A1921">
            <v>107032</v>
          </cell>
          <cell r="B1921" t="str">
            <v>RECOLOCAÇÃO DE CALHAS, RUFOS OU RINCÕES EM CHAPA METÁLICA</v>
          </cell>
          <cell r="C1921" t="str">
            <v>M</v>
          </cell>
          <cell r="D1921">
            <v>66.95</v>
          </cell>
          <cell r="E1921" t="str">
            <v>(PMSP/SIURB - JUL 23)</v>
          </cell>
        </row>
        <row r="1922">
          <cell r="A1922">
            <v>107033</v>
          </cell>
          <cell r="B1922" t="str">
            <v>RECOLOCAÇÃO DE CONDUTORES APARENTES</v>
          </cell>
          <cell r="C1922" t="str">
            <v>M</v>
          </cell>
          <cell r="D1922">
            <v>55</v>
          </cell>
          <cell r="E1922" t="str">
            <v>(PMSP/SIURB - JUL 23)</v>
          </cell>
        </row>
        <row r="1923">
          <cell r="A1923">
            <v>107035</v>
          </cell>
          <cell r="B1923" t="str">
            <v>RECOLOCAÇÃO DE APARELHOS SANITÁRIOS, INCLUSIVE ACESSÓRIOS</v>
          </cell>
          <cell r="C1923" t="str">
            <v>UN</v>
          </cell>
          <cell r="D1923">
            <v>156.41</v>
          </cell>
          <cell r="E1923" t="str">
            <v>(PMSP/SIURB - JUL 23)</v>
          </cell>
        </row>
        <row r="1924">
          <cell r="A1924">
            <v>107040</v>
          </cell>
          <cell r="B1924" t="str">
            <v>RECOLOCAÇÃO DE SIFÕES</v>
          </cell>
          <cell r="C1924" t="str">
            <v>UN</v>
          </cell>
          <cell r="D1924">
            <v>26.07</v>
          </cell>
          <cell r="E1924" t="str">
            <v>(PMSP/SIURB - JUL 23)</v>
          </cell>
        </row>
        <row r="1925">
          <cell r="A1925">
            <v>107042</v>
          </cell>
          <cell r="B1925" t="str">
            <v>RECOLOCAÇÃO DE TORNEIRAS</v>
          </cell>
          <cell r="C1925" t="str">
            <v>UN</v>
          </cell>
          <cell r="D1925">
            <v>14.49</v>
          </cell>
          <cell r="E1925" t="str">
            <v>(PMSP/SIURB - JUL 23)</v>
          </cell>
        </row>
        <row r="1926">
          <cell r="A1926">
            <v>107045</v>
          </cell>
          <cell r="B1926" t="str">
            <v>RECOLOCAÇÃO DE CAIXAS DE DESCARGA DE SOBREPOR</v>
          </cell>
          <cell r="C1926" t="str">
            <v>UN</v>
          </cell>
          <cell r="D1926">
            <v>130.34</v>
          </cell>
          <cell r="E1926" t="str">
            <v>(PMSP/SIURB - JUL 23)</v>
          </cell>
        </row>
        <row r="1927">
          <cell r="A1927">
            <v>108000</v>
          </cell>
          <cell r="B1927" t="str">
            <v>SERVIÇOS PARCIAIS</v>
          </cell>
          <cell r="C1927" t="str">
            <v>.</v>
          </cell>
          <cell r="D1927" t="str">
            <v>.</v>
          </cell>
        </row>
        <row r="1928">
          <cell r="A1928">
            <v>108070</v>
          </cell>
          <cell r="B1928" t="str">
            <v>SIFÃO COM COPO, TIPO REFORÇADO, PVC RÍGIDO - 1 1/2"X2"</v>
          </cell>
          <cell r="C1928" t="str">
            <v>UN</v>
          </cell>
          <cell r="D1928">
            <v>42.65</v>
          </cell>
          <cell r="E1928" t="str">
            <v>(PMSP/SIURB - JUL 23)</v>
          </cell>
        </row>
        <row r="1929">
          <cell r="A1929">
            <v>108072</v>
          </cell>
          <cell r="B1929" t="str">
            <v>SIFÃO TIPO PESADO, METAL CROMADO - 1"X1 1/2"</v>
          </cell>
          <cell r="C1929" t="str">
            <v>UN</v>
          </cell>
          <cell r="D1929">
            <v>201.49</v>
          </cell>
          <cell r="E1929" t="str">
            <v>(PMSP/SIURB - JUL 23)</v>
          </cell>
        </row>
        <row r="1930">
          <cell r="A1930">
            <v>108073</v>
          </cell>
          <cell r="B1930" t="str">
            <v>SIFÃO TIPO PESADO, METAL CROMADO - 1"X2"</v>
          </cell>
          <cell r="C1930" t="str">
            <v>UN</v>
          </cell>
          <cell r="D1930">
            <v>237.14</v>
          </cell>
          <cell r="E1930" t="str">
            <v>(PMSP/SIURB - JUL 23)</v>
          </cell>
        </row>
        <row r="1931">
          <cell r="A1931">
            <v>108074</v>
          </cell>
          <cell r="B1931" t="str">
            <v>SIFÃO TIPO PESADO, METAL CROMADO - 1 1/2"X2"</v>
          </cell>
          <cell r="C1931" t="str">
            <v>UN</v>
          </cell>
          <cell r="D1931">
            <v>148.13</v>
          </cell>
          <cell r="E1931" t="str">
            <v>(PMSP/SIURB - JUL 23)</v>
          </cell>
        </row>
        <row r="1932">
          <cell r="A1932">
            <v>108076</v>
          </cell>
          <cell r="B1932" t="str">
            <v>TUBO DE LIGAÇÃO FLEXÍVEL, PVC - 1/2"X30/40CM</v>
          </cell>
          <cell r="C1932" t="str">
            <v>UN</v>
          </cell>
          <cell r="D1932">
            <v>20.88</v>
          </cell>
          <cell r="E1932" t="str">
            <v>(PMSP/SIURB - JUL 23)</v>
          </cell>
        </row>
        <row r="1933">
          <cell r="A1933">
            <v>108081</v>
          </cell>
          <cell r="B1933" t="str">
            <v>TUBO DE LIGAÇÃO FLEXÍVEL, METAL CROMADO - 1/2"X30/40CM</v>
          </cell>
          <cell r="C1933" t="str">
            <v>UN</v>
          </cell>
          <cell r="D1933">
            <v>34.409999999999997</v>
          </cell>
          <cell r="E1933" t="str">
            <v>(PMSP/SIURB - JUL 23)</v>
          </cell>
        </row>
        <row r="1934">
          <cell r="A1934">
            <v>108086</v>
          </cell>
          <cell r="B1934" t="str">
            <v>TORNEIRA DE PRESSÃO PARA LAVATÓRIO, METAL CROMADO - 1/2"</v>
          </cell>
          <cell r="C1934" t="str">
            <v>UN</v>
          </cell>
          <cell r="D1934">
            <v>68.319999999999993</v>
          </cell>
          <cell r="E1934" t="str">
            <v>(PMSP/SIURB - JUL 23)</v>
          </cell>
        </row>
        <row r="1935">
          <cell r="A1935">
            <v>108093</v>
          </cell>
          <cell r="B1935" t="str">
            <v>VÁLVULA AMERICANA DE METAL CROMADO - 1 1/2"X3 3/4"</v>
          </cell>
          <cell r="C1935" t="str">
            <v>UN</v>
          </cell>
          <cell r="D1935">
            <v>71.05</v>
          </cell>
          <cell r="E1935" t="str">
            <v>(PMSP/SIURB - JUL 23)</v>
          </cell>
        </row>
        <row r="1936">
          <cell r="A1936">
            <v>108097</v>
          </cell>
          <cell r="B1936" t="str">
            <v>TUBO DE LIGAÇÃO EM ALUMÍNIO COM CANOPLA, PARA CHUVEIRO - 3/4"</v>
          </cell>
          <cell r="C1936" t="str">
            <v>UN</v>
          </cell>
          <cell r="D1936">
            <v>44.68</v>
          </cell>
          <cell r="E1936" t="str">
            <v>(PMSP/SIURB - JUL 23)</v>
          </cell>
        </row>
        <row r="1937">
          <cell r="A1937">
            <v>109000</v>
          </cell>
          <cell r="B1937" t="str">
            <v>OUTROS SERVIÇOS</v>
          </cell>
          <cell r="C1937" t="str">
            <v>.</v>
          </cell>
          <cell r="D1937" t="str">
            <v>.</v>
          </cell>
        </row>
        <row r="1938">
          <cell r="A1938">
            <v>109001</v>
          </cell>
          <cell r="B1938" t="str">
            <v>DESENTUPIMENTO DE RAMAIS DE ESGOTO OU ÁGUAS PLUVIAIS</v>
          </cell>
          <cell r="C1938" t="str">
            <v>M</v>
          </cell>
          <cell r="D1938">
            <v>13.14</v>
          </cell>
          <cell r="E1938" t="str">
            <v>(PMSP/SIURB - JUL 23)</v>
          </cell>
        </row>
        <row r="1939">
          <cell r="A1939">
            <v>110000</v>
          </cell>
          <cell r="B1939" t="str">
            <v>REVESTIMENTOS</v>
          </cell>
        </row>
        <row r="1940">
          <cell r="A1940">
            <v>110100</v>
          </cell>
          <cell r="B1940" t="str">
            <v>REVESTIMENTO DE FORROS</v>
          </cell>
          <cell r="C1940" t="str">
            <v>.</v>
          </cell>
          <cell r="D1940" t="str">
            <v>.</v>
          </cell>
        </row>
        <row r="1941">
          <cell r="A1941">
            <v>110101</v>
          </cell>
          <cell r="B1941" t="str">
            <v>CHAPISCO COMUM - ARGAMASSA DE CIMENTO E AREIA 1:3</v>
          </cell>
          <cell r="C1941" t="str">
            <v>M2</v>
          </cell>
          <cell r="D1941">
            <v>17.14</v>
          </cell>
          <cell r="E1941" t="str">
            <v>(PMSP/SIURB - JUL 23)</v>
          </cell>
        </row>
        <row r="1942">
          <cell r="A1942">
            <v>110108</v>
          </cell>
          <cell r="B1942" t="str">
            <v>EMBOÇO - ARGAMASSA MISTA DE CIMENTO, CAL E AREIA 1:4/12</v>
          </cell>
          <cell r="C1942" t="str">
            <v>M2</v>
          </cell>
          <cell r="D1942">
            <v>48.33</v>
          </cell>
          <cell r="E1942" t="str">
            <v>(PMSP/SIURB - JUL 23)</v>
          </cell>
        </row>
        <row r="1943">
          <cell r="A1943">
            <v>110109</v>
          </cell>
          <cell r="B1943" t="str">
            <v>EMBOÇO DESEMPENADO PARA PINTURA - ARGAMASSA MISTA CIMENTO, CAL E AREIA 1:3/12</v>
          </cell>
          <cell r="C1943" t="str">
            <v>M2</v>
          </cell>
          <cell r="D1943">
            <v>49.2</v>
          </cell>
          <cell r="E1943" t="str">
            <v>(PMSP/SIURB - JUL 23)</v>
          </cell>
        </row>
        <row r="1944">
          <cell r="A1944">
            <v>110113</v>
          </cell>
          <cell r="B1944" t="str">
            <v>REBOCO INTERNO - ARGAMASSA PRÉ-FABRICADA</v>
          </cell>
          <cell r="C1944" t="str">
            <v>M2</v>
          </cell>
          <cell r="D1944">
            <v>36.68</v>
          </cell>
          <cell r="E1944" t="str">
            <v>(PMSP/SIURB - JUL 23)</v>
          </cell>
        </row>
        <row r="1945">
          <cell r="A1945">
            <v>110200</v>
          </cell>
          <cell r="B1945" t="str">
            <v>REVESTIMENTO DE PAREDES INTERNAS</v>
          </cell>
          <cell r="C1945" t="str">
            <v>.</v>
          </cell>
          <cell r="D1945" t="str">
            <v>.</v>
          </cell>
        </row>
        <row r="1946">
          <cell r="A1946">
            <v>110201</v>
          </cell>
          <cell r="B1946" t="str">
            <v>CHAPISCO COMUM - ARGAMASSA DE CIMENTO E AREIA 1:3</v>
          </cell>
          <cell r="C1946" t="str">
            <v>M2</v>
          </cell>
          <cell r="D1946">
            <v>8.73</v>
          </cell>
          <cell r="E1946" t="str">
            <v>(PMSP/SIURB - JUL 23)</v>
          </cell>
        </row>
        <row r="1947">
          <cell r="A1947">
            <v>110208</v>
          </cell>
          <cell r="B1947" t="str">
            <v>EMBOÇO INTERNO - ARGAMASSA MISTA DE CIMENTO, CAL E AREIA 1:4/12</v>
          </cell>
          <cell r="C1947" t="str">
            <v>M2</v>
          </cell>
          <cell r="D1947">
            <v>44.66</v>
          </cell>
          <cell r="E1947" t="str">
            <v>(PMSP/SIURB - JUL 23)</v>
          </cell>
        </row>
        <row r="1948">
          <cell r="A1948">
            <v>110209</v>
          </cell>
          <cell r="B1948" t="str">
            <v>EMBOÇO INTERNO DESEMPENADO PARA PINTURA - ARGAMASSA MISTA DE CIMENTO, CAL E AREIA 1:3/12</v>
          </cell>
          <cell r="C1948" t="str">
            <v>M2</v>
          </cell>
          <cell r="D1948">
            <v>44.06</v>
          </cell>
          <cell r="E1948" t="str">
            <v>(PMSP/SIURB - JUL 23)</v>
          </cell>
        </row>
        <row r="1949">
          <cell r="A1949">
            <v>110210</v>
          </cell>
          <cell r="B1949" t="str">
            <v>EMBOÇO INTERNO - ARGAMASSA DE CIMENTO E AREIA 1:3</v>
          </cell>
          <cell r="C1949" t="str">
            <v>M2</v>
          </cell>
          <cell r="D1949">
            <v>45.13</v>
          </cell>
          <cell r="E1949" t="str">
            <v>(PMSP/SIURB - JUL 23)</v>
          </cell>
        </row>
        <row r="1950">
          <cell r="A1950">
            <v>110213</v>
          </cell>
          <cell r="B1950" t="str">
            <v>REBOCO INTERNO - ARGAMASSA PRÉ-FABRICADA</v>
          </cell>
          <cell r="C1950" t="str">
            <v>M2</v>
          </cell>
          <cell r="D1950">
            <v>33.26</v>
          </cell>
          <cell r="E1950" t="str">
            <v>(PMSP/SIURB - JUL 23)</v>
          </cell>
        </row>
        <row r="1951">
          <cell r="A1951">
            <v>110215</v>
          </cell>
          <cell r="B1951" t="str">
            <v>REVESTIMENTO COM GESSO</v>
          </cell>
          <cell r="C1951" t="str">
            <v>M2</v>
          </cell>
          <cell r="D1951">
            <v>24.35</v>
          </cell>
          <cell r="E1951" t="str">
            <v>(PMSP/SIURB - JUL 23)</v>
          </cell>
        </row>
        <row r="1952">
          <cell r="A1952">
            <v>110225</v>
          </cell>
          <cell r="B1952" t="str">
            <v>AZULEJOS, JUNTAS AMARRAÇÃO OU A PRUMO - ASSENTES COM ARGAMASSA COMUM</v>
          </cell>
          <cell r="C1952" t="str">
            <v>M2</v>
          </cell>
          <cell r="D1952">
            <v>85.11</v>
          </cell>
          <cell r="E1952" t="str">
            <v>(PMSP/SIURB - JUL 23)</v>
          </cell>
        </row>
        <row r="1953">
          <cell r="A1953">
            <v>110229</v>
          </cell>
          <cell r="B1953" t="str">
            <v>AZULEJOS, JUNTA AMARRAÇÃO OU A PRUMO - ASSENTES COM ARGAMASSA COLANTE</v>
          </cell>
          <cell r="C1953" t="str">
            <v>M2</v>
          </cell>
          <cell r="D1953">
            <v>74.819999999999993</v>
          </cell>
          <cell r="E1953" t="str">
            <v>(PMSP/SIURB - JUL 23)</v>
          </cell>
        </row>
        <row r="1954">
          <cell r="A1954">
            <v>110275</v>
          </cell>
          <cell r="B1954" t="str">
            <v>LAMINADO MELAMÍNICO COLADO, 1,3MM DE ESPESSURA - JUNTAS SECAS</v>
          </cell>
          <cell r="C1954" t="str">
            <v>M2</v>
          </cell>
          <cell r="D1954">
            <v>194.3</v>
          </cell>
          <cell r="E1954" t="str">
            <v>(PMSP/SIURB - JUL 23)</v>
          </cell>
        </row>
        <row r="1955">
          <cell r="A1955">
            <v>110300</v>
          </cell>
          <cell r="B1955" t="str">
            <v>REVESTIMENTO DE PAREDES EXTERNAS</v>
          </cell>
          <cell r="C1955" t="str">
            <v>.</v>
          </cell>
          <cell r="D1955" t="str">
            <v>.</v>
          </cell>
        </row>
        <row r="1956">
          <cell r="A1956">
            <v>110301</v>
          </cell>
          <cell r="B1956" t="str">
            <v>CHAPISCO COMUM - ARGAMASSA DE CIMENTO E AREIA 1:3</v>
          </cell>
          <cell r="C1956" t="str">
            <v>M2</v>
          </cell>
          <cell r="D1956">
            <v>8.73</v>
          </cell>
          <cell r="E1956" t="str">
            <v>(PMSP/SIURB - JUL 23)</v>
          </cell>
        </row>
        <row r="1957">
          <cell r="A1957">
            <v>110303</v>
          </cell>
          <cell r="B1957" t="str">
            <v>CHAPISCO RÚSTICO FINO, APLICADO COM PENEIRA - ARGAMASSA DE CIMENTO E AREIA 1:3</v>
          </cell>
          <cell r="C1957" t="str">
            <v>M2</v>
          </cell>
          <cell r="D1957">
            <v>15.02</v>
          </cell>
          <cell r="E1957" t="str">
            <v>(PMSP/SIURB - JUL 23)</v>
          </cell>
        </row>
        <row r="1958">
          <cell r="A1958">
            <v>110304</v>
          </cell>
          <cell r="B1958" t="str">
            <v>CHAPISCO RÚSTICO GROSSO, COM ADIÇÃO DE BRITA N.1</v>
          </cell>
          <cell r="C1958" t="str">
            <v>M2</v>
          </cell>
          <cell r="D1958">
            <v>21.6</v>
          </cell>
          <cell r="E1958" t="str">
            <v>(PMSP/SIURB - JUL 23)</v>
          </cell>
        </row>
        <row r="1959">
          <cell r="A1959">
            <v>110308</v>
          </cell>
          <cell r="B1959" t="str">
            <v>EMBOÇO EXTERNO - ARGAMASSA MISTA DE CIMENTO, CAL E AREIA 1:4/12</v>
          </cell>
          <cell r="C1959" t="str">
            <v>M2</v>
          </cell>
          <cell r="D1959">
            <v>44.66</v>
          </cell>
          <cell r="E1959" t="str">
            <v>(PMSP/SIURB - JUL 23)</v>
          </cell>
        </row>
        <row r="1960">
          <cell r="A1960">
            <v>110309</v>
          </cell>
          <cell r="B1960" t="str">
            <v>EMBOÇO EXTERNO DESEMPENADO PARA PINTURA - ARGAMASSA MISTA DE CIMENTO, CAL E AREIA 1:3/12</v>
          </cell>
          <cell r="C1960" t="str">
            <v>M2</v>
          </cell>
          <cell r="D1960">
            <v>44.06</v>
          </cell>
          <cell r="E1960" t="str">
            <v>(PMSP/SIURB - JUL 23)</v>
          </cell>
        </row>
        <row r="1961">
          <cell r="A1961">
            <v>110310</v>
          </cell>
          <cell r="B1961" t="str">
            <v>EMBOÇO EXTERNO - ARGAMASSA DE CIMENTO E AREIA 1:3</v>
          </cell>
          <cell r="C1961" t="str">
            <v>M2</v>
          </cell>
          <cell r="D1961">
            <v>45.13</v>
          </cell>
          <cell r="E1961" t="str">
            <v>(PMSP/SIURB - JUL 23)</v>
          </cell>
        </row>
        <row r="1962">
          <cell r="A1962">
            <v>110313</v>
          </cell>
          <cell r="B1962" t="str">
            <v>REBOCO EXTERNO - ARGAMASSA PRÉ-FABRICADA</v>
          </cell>
          <cell r="C1962" t="str">
            <v>M2</v>
          </cell>
          <cell r="D1962">
            <v>34.04</v>
          </cell>
          <cell r="E1962" t="str">
            <v>(PMSP/SIURB - JUL 23)</v>
          </cell>
        </row>
        <row r="1963">
          <cell r="A1963">
            <v>110341</v>
          </cell>
          <cell r="B1963" t="str">
            <v>PASTILHAS DE PORCELANA FOSCA, 3/4" - FAIXAS DE ATÉ 20CM</v>
          </cell>
          <cell r="C1963" t="str">
            <v>M</v>
          </cell>
          <cell r="D1963">
            <v>107.3</v>
          </cell>
          <cell r="E1963" t="str">
            <v>(PMSP/SIURB - JUL 23)</v>
          </cell>
        </row>
        <row r="1964">
          <cell r="A1964">
            <v>110345</v>
          </cell>
          <cell r="B1964" t="str">
            <v>REVESTIMENTO CERÂMICO ANTI-PICHAÇÃO, JUNTAS AMARRAÇÃO OU PRUMO - ASSENTADOS COM ARGAMASSA COMUM</v>
          </cell>
          <cell r="C1964" t="str">
            <v>M2</v>
          </cell>
          <cell r="D1964">
            <v>187.92</v>
          </cell>
          <cell r="E1964" t="str">
            <v>(PMSP/SIURB - JUL 23)</v>
          </cell>
        </row>
        <row r="1965">
          <cell r="A1965">
            <v>110346</v>
          </cell>
          <cell r="B1965" t="str">
            <v>REVESTIMENTO CERÂMICO ANTI-PICHAÇÃO, JUNTAS AMARRAÇÃO OU PRUMO - ASSENTADOS COM ARGAMASSA COLANTE</v>
          </cell>
          <cell r="C1965" t="str">
            <v>M2</v>
          </cell>
          <cell r="D1965">
            <v>76.09</v>
          </cell>
          <cell r="E1965" t="str">
            <v>(PMSP/SIURB - JUL 23)</v>
          </cell>
        </row>
        <row r="1966">
          <cell r="A1966">
            <v>110347</v>
          </cell>
          <cell r="B1966" t="str">
            <v>REVESTIMENTO CERÂMICO ESMALTADO, JUNTAS AMARRAÇÃO OU PRUMO - ASSENTADOS COM ARGAMASSA COMUM</v>
          </cell>
          <cell r="C1966" t="str">
            <v>M2</v>
          </cell>
          <cell r="D1966">
            <v>215.2</v>
          </cell>
          <cell r="E1966" t="str">
            <v>(PMSP/SIURB - JUL 23)</v>
          </cell>
        </row>
        <row r="1967">
          <cell r="A1967">
            <v>110348</v>
          </cell>
          <cell r="B1967" t="str">
            <v>REVESTIMENTO CERÂMICO ESMALTADO, JUNTAS AMARRAÇÃO OU PRUMO - ASSENTADOS COM ARGAMASSA COLANTE</v>
          </cell>
          <cell r="C1967" t="str">
            <v>M2</v>
          </cell>
          <cell r="D1967">
            <v>103.37</v>
          </cell>
          <cell r="E1967" t="str">
            <v>(PMSP/SIURB - JUL 23)</v>
          </cell>
        </row>
        <row r="1968">
          <cell r="A1968">
            <v>110400</v>
          </cell>
          <cell r="B1968" t="str">
            <v>ARREMATES DE REVESTIMENTO</v>
          </cell>
          <cell r="C1968" t="str">
            <v>.</v>
          </cell>
          <cell r="D1968" t="str">
            <v>.</v>
          </cell>
        </row>
        <row r="1969">
          <cell r="A1969">
            <v>110404</v>
          </cell>
          <cell r="B1969" t="str">
            <v>CANTONEIRA DE PROTEÇÃO - PERFIL "L" DE FERRO, 1 1/4" X 1 1/4" X 1/8"</v>
          </cell>
          <cell r="C1969" t="str">
            <v>M</v>
          </cell>
          <cell r="D1969">
            <v>42.33</v>
          </cell>
          <cell r="E1969" t="str">
            <v>(PMSP/SIURB - JUL 23)</v>
          </cell>
        </row>
        <row r="1970">
          <cell r="A1970">
            <v>110405</v>
          </cell>
          <cell r="B1970" t="str">
            <v>CANTONEIRA DE PROTEÇÃO - PERFIL "L" DE FERRO, 1"X1"X1/8"</v>
          </cell>
          <cell r="C1970" t="str">
            <v>M</v>
          </cell>
          <cell r="D1970">
            <v>38.43</v>
          </cell>
          <cell r="E1970" t="str">
            <v>(PMSP/SIURB - JUL 23)</v>
          </cell>
        </row>
        <row r="1971">
          <cell r="A1971">
            <v>110406</v>
          </cell>
          <cell r="B1971" t="str">
            <v>CANTONEIRA DE PROTEÇÃO - PERFIL "L" DE ALUMÍNIO, 1"X1"X1/8"</v>
          </cell>
          <cell r="C1971" t="str">
            <v>M</v>
          </cell>
          <cell r="D1971">
            <v>43.06</v>
          </cell>
          <cell r="E1971" t="str">
            <v>(PMSP/SIURB - JUL 23)</v>
          </cell>
        </row>
        <row r="1972">
          <cell r="A1972">
            <v>110413</v>
          </cell>
          <cell r="B1972" t="str">
            <v>CANTONEIRA DE PROTEÇÃO PARA REBOCO - PERFIL "Y" DE ALUMÍNIO</v>
          </cell>
          <cell r="C1972" t="str">
            <v>M</v>
          </cell>
          <cell r="D1972">
            <v>33.85</v>
          </cell>
          <cell r="E1972" t="str">
            <v>(PMSP/SIURB - JUL 23)</v>
          </cell>
        </row>
        <row r="1973">
          <cell r="A1973">
            <v>110417</v>
          </cell>
          <cell r="B1973" t="str">
            <v>CANTONEIRA DE PROTEÇÃO PARA AZULEJOS - PERFIL "TRIFACE" DE ALUMÍNIO</v>
          </cell>
          <cell r="C1973" t="str">
            <v>M</v>
          </cell>
          <cell r="D1973">
            <v>37.56</v>
          </cell>
          <cell r="E1973" t="str">
            <v>(PMSP/SIURB - JUL 23)</v>
          </cell>
        </row>
        <row r="1974">
          <cell r="A1974">
            <v>110450</v>
          </cell>
          <cell r="B1974" t="str">
            <v>PEITORIL DE ARGAMASSA DE CIMENTO QUEIMADO -  ESPESSURA 2CM</v>
          </cell>
          <cell r="C1974" t="str">
            <v>M</v>
          </cell>
          <cell r="D1974">
            <v>19.68</v>
          </cell>
          <cell r="E1974" t="str">
            <v>(PMSP/SIURB - JUL 23)</v>
          </cell>
        </row>
        <row r="1975">
          <cell r="A1975">
            <v>110456</v>
          </cell>
          <cell r="B1975" t="str">
            <v>PEITORIL DE GRANILITE - ESPESSURA 2CM, LARGURA 20CM</v>
          </cell>
          <cell r="C1975" t="str">
            <v>M</v>
          </cell>
          <cell r="D1975">
            <v>117.46</v>
          </cell>
          <cell r="E1975" t="str">
            <v>(PMSP/SIURB - JUL 23)</v>
          </cell>
        </row>
        <row r="1976">
          <cell r="A1976">
            <v>110458</v>
          </cell>
          <cell r="B1976" t="str">
            <v>PEITORIL DE GRANITO POLIDO - ESP=2CM</v>
          </cell>
          <cell r="C1976" t="str">
            <v>M</v>
          </cell>
          <cell r="D1976">
            <v>143.1</v>
          </cell>
          <cell r="E1976" t="str">
            <v>(PMSP/SIURB - JUL 23)</v>
          </cell>
        </row>
        <row r="1977">
          <cell r="A1977">
            <v>115000</v>
          </cell>
          <cell r="B1977" t="str">
            <v>DEMOLIÇÕES</v>
          </cell>
          <cell r="C1977" t="str">
            <v>.</v>
          </cell>
          <cell r="D1977" t="str">
            <v>.</v>
          </cell>
        </row>
        <row r="1978">
          <cell r="A1978">
            <v>115002</v>
          </cell>
          <cell r="B1978" t="str">
            <v>DEMOLIÇÃO DE ARGAMASSA DE CAL E AREIA OU MISTA</v>
          </cell>
          <cell r="C1978" t="str">
            <v>M2</v>
          </cell>
          <cell r="D1978">
            <v>5.18</v>
          </cell>
          <cell r="E1978" t="str">
            <v>(PMSP/SIURB - JUL 23)</v>
          </cell>
        </row>
        <row r="1979">
          <cell r="A1979">
            <v>115003</v>
          </cell>
          <cell r="B1979" t="str">
            <v>DEMOLIÇÃO DE ARGAMASSA DE CIMENTO E AREIA</v>
          </cell>
          <cell r="C1979" t="str">
            <v>M2</v>
          </cell>
          <cell r="D1979">
            <v>10.36</v>
          </cell>
          <cell r="E1979" t="str">
            <v>(PMSP/SIURB - JUL 23)</v>
          </cell>
        </row>
        <row r="1980">
          <cell r="A1980">
            <v>115005</v>
          </cell>
          <cell r="B1980" t="str">
            <v>DEMOLIÇÃO DE REVESTIMENTO CERÂMICO OU SIMILAR</v>
          </cell>
          <cell r="C1980" t="str">
            <v>M2</v>
          </cell>
          <cell r="D1980">
            <v>36.24</v>
          </cell>
          <cell r="E1980" t="str">
            <v>(PMSP/SIURB - JUL 23)</v>
          </cell>
        </row>
        <row r="1981">
          <cell r="A1981">
            <v>115010</v>
          </cell>
          <cell r="B1981" t="str">
            <v>DEMOLIÇÃO DE LAMBRI DE TÁBUAS OU CHAPAS DE MADEIRA, EXCLUSIVE ENTARUGAMENTO</v>
          </cell>
          <cell r="C1981" t="str">
            <v>M2</v>
          </cell>
          <cell r="D1981">
            <v>32.36</v>
          </cell>
          <cell r="E1981" t="str">
            <v>(PMSP/SIURB - JUL 23)</v>
          </cell>
        </row>
        <row r="1982">
          <cell r="A1982">
            <v>115015</v>
          </cell>
          <cell r="B1982" t="str">
            <v>DEMOLIÇÃO DE LAMBRI DE TÁBUAS OU CHAPAS DE MADEIRA, INCLUSIVE ENTARUGAMENTO</v>
          </cell>
          <cell r="C1982" t="str">
            <v>M2</v>
          </cell>
          <cell r="D1982">
            <v>64.72</v>
          </cell>
          <cell r="E1982" t="str">
            <v>(PMSP/SIURB - JUL 23)</v>
          </cell>
        </row>
        <row r="1983">
          <cell r="A1983">
            <v>116000</v>
          </cell>
          <cell r="B1983" t="str">
            <v>RETIRADAS</v>
          </cell>
          <cell r="C1983" t="str">
            <v>.</v>
          </cell>
          <cell r="D1983" t="str">
            <v>.</v>
          </cell>
        </row>
        <row r="1984">
          <cell r="A1984">
            <v>116005</v>
          </cell>
          <cell r="B1984" t="str">
            <v>RETIRADA DE FORRAS DE PEDRAS NATURAIS - GRANITO OU MÁRMORE</v>
          </cell>
          <cell r="C1984" t="str">
            <v>M2</v>
          </cell>
          <cell r="D1984">
            <v>36.24</v>
          </cell>
          <cell r="E1984" t="str">
            <v>(PMSP/SIURB - JUL 23)</v>
          </cell>
        </row>
        <row r="1985">
          <cell r="A1985">
            <v>116010</v>
          </cell>
          <cell r="B1985" t="str">
            <v>RETIRADA DE LAMBRI DE TÁBUAS OU CHAPAS DE MADEIRA, EXCLUSIVE ENTARUGAMENTO</v>
          </cell>
          <cell r="C1985" t="str">
            <v>M2</v>
          </cell>
          <cell r="D1985">
            <v>8.56</v>
          </cell>
          <cell r="E1985" t="str">
            <v>(PMSP/SIURB - JUL 23)</v>
          </cell>
        </row>
        <row r="1986">
          <cell r="A1986">
            <v>116015</v>
          </cell>
          <cell r="B1986" t="str">
            <v>RETIRADA DE LAMBRI DE TÁBUAS OU CHAPAS DE MADEIRA, INCLUSIVE ENTARUGAMENTO</v>
          </cell>
          <cell r="C1986" t="str">
            <v>M2</v>
          </cell>
          <cell r="D1986">
            <v>25.67</v>
          </cell>
          <cell r="E1986" t="str">
            <v>(PMSP/SIURB - JUL 23)</v>
          </cell>
        </row>
        <row r="1987">
          <cell r="A1987">
            <v>117000</v>
          </cell>
          <cell r="B1987" t="str">
            <v>RECOLOCAÇÕES</v>
          </cell>
          <cell r="C1987" t="str">
            <v>.</v>
          </cell>
          <cell r="D1987" t="str">
            <v>.</v>
          </cell>
        </row>
        <row r="1988">
          <cell r="A1988">
            <v>117005</v>
          </cell>
          <cell r="B1988" t="str">
            <v>RECOLOCAÇÃO DE FORRAS DE PEDRAS NATURAIS - GRANITO OU MÁRMORE</v>
          </cell>
          <cell r="C1988" t="str">
            <v>M2</v>
          </cell>
          <cell r="D1988">
            <v>25.93</v>
          </cell>
          <cell r="E1988" t="str">
            <v>(PMSP/SIURB - JUL 23)</v>
          </cell>
        </row>
        <row r="1989">
          <cell r="A1989">
            <v>118000</v>
          </cell>
          <cell r="B1989" t="str">
            <v>SERVIÇOS PARCIAIS</v>
          </cell>
          <cell r="C1989" t="str">
            <v>.</v>
          </cell>
          <cell r="D1989" t="str">
            <v>.</v>
          </cell>
        </row>
        <row r="1990">
          <cell r="A1990">
            <v>118001</v>
          </cell>
          <cell r="B1990" t="str">
            <v>REPAROS EM TRINCAS E RACHADURAS</v>
          </cell>
          <cell r="C1990" t="str">
            <v>M</v>
          </cell>
          <cell r="D1990">
            <v>46.27</v>
          </cell>
          <cell r="E1990" t="str">
            <v>(PMSP/SIURB - JUL 23)</v>
          </cell>
        </row>
        <row r="1991">
          <cell r="A1991">
            <v>118005</v>
          </cell>
          <cell r="B1991" t="str">
            <v>REPAROS EM EMBOÇO - ARGAMASSA MISTA DE CIMENTO, CAL E AREIA 1:4/12</v>
          </cell>
          <cell r="C1991" t="str">
            <v>M2</v>
          </cell>
          <cell r="D1991">
            <v>62.39</v>
          </cell>
          <cell r="E1991" t="str">
            <v>(PMSP/SIURB - JUL 23)</v>
          </cell>
        </row>
        <row r="1992">
          <cell r="A1992">
            <v>118006</v>
          </cell>
          <cell r="B1992" t="str">
            <v>REPAROS EM REBOCO - ARGAMASSA DE CAL E AREIA 1:2</v>
          </cell>
          <cell r="C1992" t="str">
            <v>M2</v>
          </cell>
          <cell r="D1992">
            <v>32.39</v>
          </cell>
          <cell r="E1992" t="str">
            <v>(PMSP/SIURB - JUL 23)</v>
          </cell>
        </row>
        <row r="1993">
          <cell r="A1993">
            <v>120000</v>
          </cell>
          <cell r="B1993" t="str">
            <v>FORROS</v>
          </cell>
        </row>
        <row r="1994">
          <cell r="A1994">
            <v>120100</v>
          </cell>
          <cell r="B1994" t="str">
            <v>FORROS FALSOS</v>
          </cell>
          <cell r="C1994" t="str">
            <v>.</v>
          </cell>
          <cell r="D1994" t="str">
            <v>.</v>
          </cell>
        </row>
        <row r="1995">
          <cell r="A1995">
            <v>120130</v>
          </cell>
          <cell r="B1995" t="str">
            <v>FORRO FIBRA MINERAL MODELADO ÚMIDA - ACABAMENTO SUPERFÍCIE PINTURA VINÍLICA A BASE DE LÁTEX BRANCA - ESPESSURA 13MM, NRC=0,50, CAC=MÍNIMO 35</v>
          </cell>
          <cell r="C1995" t="str">
            <v>M2</v>
          </cell>
          <cell r="D1995">
            <v>149.77000000000001</v>
          </cell>
          <cell r="E1995" t="str">
            <v>(PMSP/SIURB - JUL 23)</v>
          </cell>
        </row>
        <row r="1996">
          <cell r="A1996">
            <v>120140</v>
          </cell>
          <cell r="B1996" t="str">
            <v>FORRO DE GESSO COMUM - PLACA CONVENCIONAL (FORNECIMENTO E INSTALAÇÃO)</v>
          </cell>
          <cell r="C1996" t="str">
            <v>M2</v>
          </cell>
          <cell r="D1996">
            <v>75.89</v>
          </cell>
          <cell r="E1996" t="str">
            <v>(PMSP/SIURB - JUL 23)</v>
          </cell>
        </row>
        <row r="1997">
          <cell r="A1997">
            <v>120142</v>
          </cell>
          <cell r="B1997" t="str">
            <v>FORRO DE GESSO ACARTONADO TIPO FGA (FORNECIMENTO E INSTALAÇÃO)</v>
          </cell>
          <cell r="C1997" t="str">
            <v>M2</v>
          </cell>
          <cell r="D1997">
            <v>96.83</v>
          </cell>
          <cell r="E1997" t="str">
            <v>(PMSP/SIURB - JUL 23)</v>
          </cell>
        </row>
        <row r="1998">
          <cell r="A1998">
            <v>120143</v>
          </cell>
          <cell r="B1998" t="str">
            <v>FORRO DE GESSO ACARTONADO TIPO FGE (FORNECIMENTO E INSTALAÇÃO)</v>
          </cell>
          <cell r="C1998" t="str">
            <v>M2</v>
          </cell>
          <cell r="D1998">
            <v>98.72</v>
          </cell>
          <cell r="E1998" t="str">
            <v>(PMSP/SIURB - JUL 23)</v>
          </cell>
        </row>
        <row r="1999">
          <cell r="A1999">
            <v>120145</v>
          </cell>
          <cell r="B1999" t="str">
            <v>FORRO EM RÉGUA DE PVC 200MM - INCLUSIVE PERFIS DE FIXAÇÃO E ACABAMENTO</v>
          </cell>
          <cell r="C1999" t="str">
            <v>M2</v>
          </cell>
          <cell r="D1999">
            <v>106.05</v>
          </cell>
          <cell r="E1999" t="str">
            <v>(PMSP/SIURB - JUL 23)</v>
          </cell>
        </row>
        <row r="2000">
          <cell r="A2000">
            <v>125000</v>
          </cell>
          <cell r="B2000" t="str">
            <v>DEMOLIÇÕES</v>
          </cell>
          <cell r="C2000" t="str">
            <v>.</v>
          </cell>
          <cell r="D2000" t="str">
            <v>.</v>
          </cell>
        </row>
        <row r="2001">
          <cell r="A2001">
            <v>125001</v>
          </cell>
          <cell r="B2001" t="str">
            <v>DEMOLIÇÃO DE ESTUQUE COMUM, EXCLUSIVE ENTARUGAMENTO</v>
          </cell>
          <cell r="C2001" t="str">
            <v>M2</v>
          </cell>
          <cell r="D2001">
            <v>6.92</v>
          </cell>
          <cell r="E2001" t="str">
            <v>(PMSP/SIURB - JUL 23)</v>
          </cell>
        </row>
        <row r="2002">
          <cell r="A2002">
            <v>125002</v>
          </cell>
          <cell r="B2002" t="str">
            <v>DEMOLIÇÃO DE FORRO DE TÁBUAS OU CHAPAS DE MADEIRA, EXCLUSIVE ENTARUGAMENTO</v>
          </cell>
          <cell r="C2002" t="str">
            <v>M2</v>
          </cell>
          <cell r="D2002">
            <v>9.2200000000000006</v>
          </cell>
          <cell r="E2002" t="str">
            <v>(PMSP/SIURB - JUL 23)</v>
          </cell>
        </row>
        <row r="2003">
          <cell r="A2003">
            <v>125005</v>
          </cell>
          <cell r="B2003" t="str">
            <v>DEMOLIÇÃO DE FORRO DE GESSO</v>
          </cell>
          <cell r="C2003" t="str">
            <v>M2</v>
          </cell>
          <cell r="D2003">
            <v>6.92</v>
          </cell>
          <cell r="E2003" t="str">
            <v>(PMSP/SIURB - JUL 23)</v>
          </cell>
        </row>
        <row r="2004">
          <cell r="A2004">
            <v>125020</v>
          </cell>
          <cell r="B2004" t="str">
            <v>DEMOLIÇÃO DE ENTARUGAMENTO DE FORRO</v>
          </cell>
          <cell r="C2004" t="str">
            <v>M2</v>
          </cell>
          <cell r="D2004">
            <v>9.2200000000000006</v>
          </cell>
          <cell r="E2004" t="str">
            <v>(PMSP/SIURB - JUL 23)</v>
          </cell>
        </row>
        <row r="2005">
          <cell r="A2005">
            <v>126000</v>
          </cell>
          <cell r="B2005" t="str">
            <v>RETIRADAS</v>
          </cell>
          <cell r="C2005" t="str">
            <v>.</v>
          </cell>
          <cell r="D2005" t="str">
            <v>.</v>
          </cell>
        </row>
        <row r="2006">
          <cell r="A2006">
            <v>126001</v>
          </cell>
          <cell r="B2006" t="str">
            <v>RETIRADA DE FORRO DE TÁBUAS OU CHAPAS EM GERAL - PREGADAS</v>
          </cell>
          <cell r="C2006" t="str">
            <v>M2</v>
          </cell>
          <cell r="D2006">
            <v>17.2</v>
          </cell>
          <cell r="E2006" t="str">
            <v>(PMSP/SIURB - JUL 23)</v>
          </cell>
        </row>
        <row r="2007">
          <cell r="A2007">
            <v>126002</v>
          </cell>
          <cell r="B2007" t="str">
            <v>RETIRADA DE FORRO DE CHAPAS EM GERAL - APOIADAS</v>
          </cell>
          <cell r="C2007" t="str">
            <v>M2</v>
          </cell>
          <cell r="D2007">
            <v>7.45</v>
          </cell>
          <cell r="E2007" t="str">
            <v>(PMSP/SIURB - JUL 23)</v>
          </cell>
        </row>
        <row r="2008">
          <cell r="A2008">
            <v>126020</v>
          </cell>
          <cell r="B2008" t="str">
            <v>RETIRADA DE ENTARUGAMENTO DE FORRO</v>
          </cell>
          <cell r="C2008" t="str">
            <v>M2</v>
          </cell>
          <cell r="D2008">
            <v>20.61</v>
          </cell>
          <cell r="E2008" t="str">
            <v>(PMSP/SIURB - JUL 23)</v>
          </cell>
        </row>
        <row r="2009">
          <cell r="A2009">
            <v>126030</v>
          </cell>
          <cell r="B2009" t="str">
            <v>RETIRADA DE FORRO EM RÉGUAS DE PVC, INCLUSIVE PERFIS</v>
          </cell>
          <cell r="C2009" t="str">
            <v>M2</v>
          </cell>
          <cell r="D2009">
            <v>10.3</v>
          </cell>
          <cell r="E2009" t="str">
            <v>(PMSP/SIURB - JUL 23)</v>
          </cell>
        </row>
        <row r="2010">
          <cell r="A2010">
            <v>127000</v>
          </cell>
          <cell r="B2010" t="str">
            <v>RECOLOCAÇÕES</v>
          </cell>
          <cell r="C2010" t="str">
            <v>.</v>
          </cell>
          <cell r="D2010" t="str">
            <v>.</v>
          </cell>
        </row>
        <row r="2011">
          <cell r="A2011">
            <v>127030</v>
          </cell>
          <cell r="B2011" t="str">
            <v>RECOLOCAÇÃO DE FORROS EM RÉGUA DE PVC, INCLUSIVE PERFIS</v>
          </cell>
          <cell r="C2011" t="str">
            <v>M2</v>
          </cell>
          <cell r="D2011">
            <v>15.46</v>
          </cell>
          <cell r="E2011" t="str">
            <v>(PMSP/SIURB - JUL 23)</v>
          </cell>
        </row>
        <row r="2012">
          <cell r="A2012">
            <v>127031</v>
          </cell>
          <cell r="B2012" t="str">
            <v>RECOLOCAÇÃO DE FORROS, APOIADOS OU ENCAIXADOS</v>
          </cell>
          <cell r="C2012" t="str">
            <v>M2</v>
          </cell>
          <cell r="D2012">
            <v>7.73</v>
          </cell>
          <cell r="E2012" t="str">
            <v>(PMSP/SIURB - JUL 23)</v>
          </cell>
        </row>
        <row r="2013">
          <cell r="A2013">
            <v>130000</v>
          </cell>
          <cell r="B2013" t="str">
            <v>PISOS</v>
          </cell>
        </row>
        <row r="2014">
          <cell r="A2014">
            <v>130100</v>
          </cell>
          <cell r="B2014" t="str">
            <v>LASTROS E ENCHIMENTOS</v>
          </cell>
          <cell r="C2014" t="str">
            <v>.</v>
          </cell>
          <cell r="D2014" t="str">
            <v>.</v>
          </cell>
        </row>
        <row r="2015">
          <cell r="A2015">
            <v>130101</v>
          </cell>
          <cell r="B2015" t="str">
            <v>ENCHIMENTO COM TIJOLOS CERÂMICOS FURADOS</v>
          </cell>
          <cell r="C2015" t="str">
            <v>M3</v>
          </cell>
          <cell r="D2015">
            <v>253.57</v>
          </cell>
          <cell r="E2015" t="str">
            <v>(PMSP/SIURB - JUL 23)</v>
          </cell>
        </row>
        <row r="2016">
          <cell r="A2016">
            <v>130102</v>
          </cell>
          <cell r="B2016" t="str">
            <v>ENCHIMENTO COM ARGILA EXPANDIDA</v>
          </cell>
          <cell r="C2016" t="str">
            <v>M3</v>
          </cell>
          <cell r="D2016">
            <v>607.87</v>
          </cell>
          <cell r="E2016" t="str">
            <v>(PMSP/SIURB - JUL 23)</v>
          </cell>
        </row>
        <row r="2017">
          <cell r="A2017">
            <v>130110</v>
          </cell>
          <cell r="B2017" t="str">
            <v>LASTRO DE BRITA</v>
          </cell>
          <cell r="C2017" t="str">
            <v>M3</v>
          </cell>
          <cell r="D2017">
            <v>216.62</v>
          </cell>
          <cell r="E2017" t="str">
            <v>(PMSP/SIURB - JUL 23)</v>
          </cell>
        </row>
        <row r="2018">
          <cell r="A2018">
            <v>130111</v>
          </cell>
          <cell r="B2018" t="str">
            <v>LASTRO DE AGREGADO RECICLADO</v>
          </cell>
          <cell r="C2018" t="str">
            <v>M3</v>
          </cell>
          <cell r="D2018">
            <v>148.83000000000001</v>
          </cell>
          <cell r="E2018" t="str">
            <v>(PMSP/SIURB - JUL 23)</v>
          </cell>
        </row>
        <row r="2019">
          <cell r="A2019">
            <v>130114</v>
          </cell>
          <cell r="B2019" t="str">
            <v>LASTRO DE CONCRETO - 150KG CIM/M3</v>
          </cell>
          <cell r="C2019" t="str">
            <v>M3</v>
          </cell>
          <cell r="D2019">
            <v>497.77</v>
          </cell>
          <cell r="E2019" t="str">
            <v>(PMSP/SIURB - JUL 23)</v>
          </cell>
        </row>
        <row r="2020">
          <cell r="A2020">
            <v>130115</v>
          </cell>
          <cell r="B2020" t="str">
            <v>LASTRO DE CONCRETO - 200KG CIM/M3</v>
          </cell>
          <cell r="C2020" t="str">
            <v>M3</v>
          </cell>
          <cell r="D2020">
            <v>530.1</v>
          </cell>
          <cell r="E2020" t="str">
            <v>(PMSP/SIURB - JUL 23)</v>
          </cell>
        </row>
        <row r="2021">
          <cell r="A2021">
            <v>130117</v>
          </cell>
          <cell r="B2021" t="str">
            <v>LASTRO DE CONCRETO, COM HIDROFUGO - 150KG CIM/M3</v>
          </cell>
          <cell r="C2021" t="str">
            <v>M3</v>
          </cell>
          <cell r="D2021">
            <v>847.11</v>
          </cell>
          <cell r="E2021" t="str">
            <v>(PMSP/SIURB - JUL 23)</v>
          </cell>
        </row>
        <row r="2022">
          <cell r="A2022">
            <v>130118</v>
          </cell>
          <cell r="B2022" t="str">
            <v>LASTRO DE CONCRETO, COM HIDROFUGO - 200KG CIM/M3</v>
          </cell>
          <cell r="C2022" t="str">
            <v>M3</v>
          </cell>
          <cell r="D2022">
            <v>995.88</v>
          </cell>
          <cell r="E2022" t="str">
            <v>(PMSP/SIURB - JUL 23)</v>
          </cell>
        </row>
        <row r="2023">
          <cell r="A2023">
            <v>130119</v>
          </cell>
          <cell r="B2023" t="str">
            <v>LASTRO DE CONCRETO COM AGREGADO RECICLADO - 150KG CIM/M3</v>
          </cell>
          <cell r="C2023" t="str">
            <v>M3</v>
          </cell>
          <cell r="D2023">
            <v>433.93</v>
          </cell>
          <cell r="E2023" t="str">
            <v>(PMSP/SIURB - JUL 23)</v>
          </cell>
        </row>
        <row r="2024">
          <cell r="A2024">
            <v>130120</v>
          </cell>
          <cell r="B2024" t="str">
            <v>LASTRO DE CONCRETO COM AGREGADO RECICLADO - 200KG CIM/M3</v>
          </cell>
          <cell r="C2024" t="str">
            <v>M3</v>
          </cell>
          <cell r="D2024">
            <v>471.11</v>
          </cell>
          <cell r="E2024" t="str">
            <v>(PMSP/SIURB - JUL 23)</v>
          </cell>
        </row>
        <row r="2025">
          <cell r="A2025">
            <v>130200</v>
          </cell>
          <cell r="B2025" t="str">
            <v>REVESTIMENTO DE PISOS</v>
          </cell>
          <cell r="C2025" t="str">
            <v>.</v>
          </cell>
          <cell r="D2025" t="str">
            <v>.</v>
          </cell>
        </row>
        <row r="2026">
          <cell r="A2026">
            <v>130201</v>
          </cell>
          <cell r="B2026" t="str">
            <v>CIMENTADO COMUM, DESEMPENADO - ESPESSURA 20MM</v>
          </cell>
          <cell r="C2026" t="str">
            <v>M2</v>
          </cell>
          <cell r="D2026">
            <v>59.13</v>
          </cell>
          <cell r="E2026" t="str">
            <v>(PMSP/SIURB - JUL 23)</v>
          </cell>
        </row>
        <row r="2027">
          <cell r="A2027">
            <v>130202</v>
          </cell>
          <cell r="B2027" t="str">
            <v>CIMENTADO COMUM, DESEMPENADO E ALISADO - ESPESSURA 20MM</v>
          </cell>
          <cell r="C2027" t="str">
            <v>M2</v>
          </cell>
          <cell r="D2027">
            <v>61.97</v>
          </cell>
          <cell r="E2027" t="str">
            <v>(PMSP/SIURB - JUL 23)</v>
          </cell>
        </row>
        <row r="2028">
          <cell r="A2028">
            <v>130203</v>
          </cell>
          <cell r="B2028" t="str">
            <v>CIMENTADO COM CORANTE, DESEMPENADO E ALISADO - ESPESSURA 20MM</v>
          </cell>
          <cell r="C2028" t="str">
            <v>M2</v>
          </cell>
          <cell r="D2028">
            <v>67.7</v>
          </cell>
          <cell r="E2028" t="str">
            <v>(PMSP/SIURB - JUL 23)</v>
          </cell>
        </row>
        <row r="2029">
          <cell r="A2029">
            <v>130204</v>
          </cell>
          <cell r="B2029" t="str">
            <v>ACABAMENTO DE PISO DE CONCRETO TIPO BAMBOLÊ</v>
          </cell>
          <cell r="C2029" t="str">
            <v>M2</v>
          </cell>
          <cell r="D2029">
            <v>6.73</v>
          </cell>
          <cell r="E2029" t="str">
            <v>(PMSP/SIURB - JUL 23)</v>
          </cell>
        </row>
        <row r="2030">
          <cell r="A2030">
            <v>130205</v>
          </cell>
          <cell r="B2030" t="str">
            <v>GRANILITE - ESPESSURA 8MM</v>
          </cell>
          <cell r="C2030" t="str">
            <v>M2</v>
          </cell>
          <cell r="D2030">
            <v>142.38</v>
          </cell>
          <cell r="E2030" t="str">
            <v>(PMSP/SIURB - JUL 23)</v>
          </cell>
        </row>
        <row r="2031">
          <cell r="A2031">
            <v>130206</v>
          </cell>
          <cell r="B2031" t="str">
            <v>CIMENTADO COMUM COM AGREGADO RECLICLADO, DESEMPENADO ALISADO - ESPESSURA 20MM</v>
          </cell>
          <cell r="C2031" t="str">
            <v>M2</v>
          </cell>
          <cell r="D2031">
            <v>55.42</v>
          </cell>
          <cell r="E2031" t="str">
            <v>(PMSP/SIURB - JUL 23)</v>
          </cell>
        </row>
        <row r="2032">
          <cell r="A2032">
            <v>130207</v>
          </cell>
          <cell r="B2032" t="str">
            <v>ARGAMASSA DE ALTA RESISTÊNCIA, TIPO LEVE - ESPESSURA 8MM</v>
          </cell>
          <cell r="C2032" t="str">
            <v>M2</v>
          </cell>
          <cell r="D2032">
            <v>136.87</v>
          </cell>
          <cell r="E2032" t="str">
            <v>(PMSP/SIURB - JUL 23)</v>
          </cell>
        </row>
        <row r="2033">
          <cell r="A2033">
            <v>130208</v>
          </cell>
          <cell r="B2033" t="str">
            <v>ARGAMASSA DE ALTA RESISTÊNCIA, TIPO MÉDIO - ESPESSURA 12MM</v>
          </cell>
          <cell r="C2033" t="str">
            <v>M2</v>
          </cell>
          <cell r="D2033">
            <v>138.22</v>
          </cell>
          <cell r="E2033" t="str">
            <v>(PMSP/SIURB - JUL 23)</v>
          </cell>
        </row>
        <row r="2034">
          <cell r="A2034">
            <v>130209</v>
          </cell>
          <cell r="B2034" t="str">
            <v>CIMENTADO COM AGREGADO RECICLADO, COM CORANTE DESEMPENADO  ALISADO</v>
          </cell>
          <cell r="C2034" t="str">
            <v>M2</v>
          </cell>
          <cell r="D2034">
            <v>57.72</v>
          </cell>
          <cell r="E2034" t="str">
            <v>(PMSP/SIURB - JUL 23)</v>
          </cell>
        </row>
        <row r="2035">
          <cell r="A2035">
            <v>130210</v>
          </cell>
          <cell r="B2035" t="str">
            <v>CIMENTADO COMUM COM AGREGADO RECICLADO, DESEMPENADO - ESPESSURA 20MM</v>
          </cell>
          <cell r="C2035" t="str">
            <v>M2</v>
          </cell>
          <cell r="D2035">
            <v>51.67</v>
          </cell>
          <cell r="E2035" t="str">
            <v>(PMSP/SIURB - JUL 23)</v>
          </cell>
        </row>
        <row r="2036">
          <cell r="A2036">
            <v>130211</v>
          </cell>
          <cell r="B2036" t="str">
            <v>PISO ESTRUTURAL EM CONCRETO ARMADO - 7CM</v>
          </cell>
          <cell r="C2036" t="str">
            <v>M2</v>
          </cell>
          <cell r="D2036">
            <v>73.09</v>
          </cell>
          <cell r="E2036" t="str">
            <v>(PMSP/SIURB - JUL 23)</v>
          </cell>
        </row>
        <row r="2037">
          <cell r="A2037">
            <v>130237</v>
          </cell>
          <cell r="B2037" t="str">
            <v>MOSAICO PORTUGUÊS UMA OU DUAS CORES SOBRE BASE DE AREIA RECICLADA</v>
          </cell>
          <cell r="C2037" t="str">
            <v>M2</v>
          </cell>
          <cell r="D2037">
            <v>179.3</v>
          </cell>
          <cell r="E2037" t="str">
            <v>(PMSP/SIURB - JUL 23)</v>
          </cell>
        </row>
        <row r="2038">
          <cell r="A2038">
            <v>130238</v>
          </cell>
          <cell r="B2038" t="str">
            <v>PISO CERÂMICO NÃO ESMALTADO ANTIDERRAPANTE  - ASSENTADO COM ARGAMASSA COMUM (PARA COZINHAS E REFEITÓRIOS)</v>
          </cell>
          <cell r="C2038" t="str">
            <v>M2</v>
          </cell>
          <cell r="D2038">
            <v>285.42</v>
          </cell>
          <cell r="E2038" t="str">
            <v>(PMSP/SIURB - JUL 23)</v>
          </cell>
        </row>
        <row r="2039">
          <cell r="A2039">
            <v>130239</v>
          </cell>
          <cell r="B2039" t="str">
            <v>PISO CERÂMICO NÃO ESMALTADO ANTIDERRAPANTE  - ASSENTADO COM ARGAMASSA COLANTE (PARA COZINHAS E REFEITÓRIOS)</v>
          </cell>
          <cell r="C2039" t="str">
            <v>M2</v>
          </cell>
          <cell r="D2039">
            <v>212.48</v>
          </cell>
          <cell r="E2039" t="str">
            <v>(PMSP/SIURB - JUL 23)</v>
          </cell>
        </row>
        <row r="2040">
          <cell r="A2040">
            <v>130240</v>
          </cell>
          <cell r="B2040" t="str">
            <v>PISO CERÂMICO ESMALTADO  (PEI-5) - ASSENTADO COM ARGAMASSA COMUM</v>
          </cell>
          <cell r="C2040" t="str">
            <v>M2</v>
          </cell>
          <cell r="D2040">
            <v>188.66</v>
          </cell>
          <cell r="E2040" t="str">
            <v>(PMSP/SIURB - JUL 23)</v>
          </cell>
        </row>
        <row r="2041">
          <cell r="A2041">
            <v>130242</v>
          </cell>
          <cell r="B2041" t="str">
            <v>PISO CERÂMICO ESMALTADO  (PEI-5) - ASSENTADO COM ARGAMASSA COLANTE</v>
          </cell>
          <cell r="C2041" t="str">
            <v>M2</v>
          </cell>
          <cell r="D2041">
            <v>115.72</v>
          </cell>
          <cell r="E2041" t="str">
            <v>(PMSP/SIURB - JUL 23)</v>
          </cell>
        </row>
        <row r="2042">
          <cell r="A2042">
            <v>130243</v>
          </cell>
          <cell r="B2042" t="str">
            <v>PISO PODOTÁTIL, ALERTA OU DIRECIONAL, EM BORRACHA SINTÉTICA ASSENTES COM COLA</v>
          </cell>
          <cell r="C2042" t="str">
            <v>M2</v>
          </cell>
          <cell r="D2042">
            <v>215.56</v>
          </cell>
          <cell r="E2042" t="str">
            <v>(PMSP/SIURB - JUL 23)</v>
          </cell>
        </row>
        <row r="2043">
          <cell r="A2043">
            <v>130244</v>
          </cell>
          <cell r="B2043" t="str">
            <v>PISO PODOTÁTIL, ALERTA OU DIRECIONAL, EM BORRACHA SINTÉTICA ASSENTES COM ARGAMASSA</v>
          </cell>
          <cell r="C2043" t="str">
            <v>M2</v>
          </cell>
          <cell r="D2043">
            <v>465.07</v>
          </cell>
          <cell r="E2043" t="str">
            <v>(PMSP/SIURB - JUL 23)</v>
          </cell>
        </row>
        <row r="2044">
          <cell r="A2044">
            <v>130246</v>
          </cell>
          <cell r="B2044" t="str">
            <v>PISO PODOTÁTIL, ALERTA DIRECIONAL, INTERTRAVADO 6CM</v>
          </cell>
          <cell r="C2044" t="str">
            <v>M2</v>
          </cell>
          <cell r="D2044">
            <v>119.78</v>
          </cell>
          <cell r="E2044" t="str">
            <v>(PMSP/SIURB - JUL 23)</v>
          </cell>
        </row>
        <row r="2045">
          <cell r="A2045">
            <v>130247</v>
          </cell>
          <cell r="B2045" t="str">
            <v>PISO PODOTÁTIL, ALERTA OU DIRECIONAL, EM LADRILHO HIDRÁULICO</v>
          </cell>
          <cell r="C2045" t="str">
            <v>M2</v>
          </cell>
          <cell r="D2045">
            <v>190.67</v>
          </cell>
          <cell r="E2045" t="str">
            <v>(PMSP/SIURB - JUL 23)</v>
          </cell>
        </row>
        <row r="2046">
          <cell r="A2046">
            <v>130254</v>
          </cell>
          <cell r="B2046" t="str">
            <v>PISO PODOTÁTIL COLORIDO, ALERTA OU DIRECIONAL VIBRO-PRENSADO - 3CM - SELADO</v>
          </cell>
          <cell r="C2046" t="str">
            <v>M2</v>
          </cell>
          <cell r="D2046">
            <v>220.27</v>
          </cell>
          <cell r="E2046" t="str">
            <v>(PMSP/SIURB - JUL 23)</v>
          </cell>
        </row>
        <row r="2047">
          <cell r="A2047">
            <v>130258</v>
          </cell>
          <cell r="B2047" t="str">
            <v>PISO EM GRANITO CINZA MAUA, PLACAS - ESPESSURA 2CM</v>
          </cell>
          <cell r="C2047" t="str">
            <v>M2</v>
          </cell>
          <cell r="D2047">
            <v>481.57</v>
          </cell>
          <cell r="E2047" t="str">
            <v>(PMSP/SIURB - JUL 23)</v>
          </cell>
        </row>
        <row r="2048">
          <cell r="A2048">
            <v>130260</v>
          </cell>
          <cell r="B2048" t="str">
            <v>GRANITO POLIDO, FORRAS DE 20MM - VERDE UBATUBA</v>
          </cell>
          <cell r="C2048" t="str">
            <v>M2</v>
          </cell>
          <cell r="D2048">
            <v>448.29</v>
          </cell>
          <cell r="E2048" t="str">
            <v>(PMSP/SIURB - JUL 23)</v>
          </cell>
        </row>
        <row r="2049">
          <cell r="A2049">
            <v>130262</v>
          </cell>
          <cell r="B2049" t="str">
            <v>MÁRMORE POLIDO, FORRAS DE 20MM - BRANCO ESPIRITO SANTO</v>
          </cell>
          <cell r="C2049" t="str">
            <v>M2</v>
          </cell>
          <cell r="D2049">
            <v>594.35</v>
          </cell>
          <cell r="E2049" t="str">
            <v>(PMSP/SIURB - JUL 23)</v>
          </cell>
        </row>
        <row r="2050">
          <cell r="A2050">
            <v>130272</v>
          </cell>
          <cell r="B2050" t="str">
            <v>PISO PORTÁTIL DE POLIPROPILENO EM QUADRAS DE TÊNIS - FORNECIMENTO E INSTALAÇÃO</v>
          </cell>
          <cell r="C2050" t="str">
            <v>M2</v>
          </cell>
          <cell r="D2050">
            <v>438.21</v>
          </cell>
          <cell r="E2050" t="str">
            <v>(PMSP/SIURB - JUL 23)</v>
          </cell>
        </row>
        <row r="2051">
          <cell r="A2051">
            <v>130273</v>
          </cell>
          <cell r="B2051" t="str">
            <v xml:space="preserve"> PISO PORTÁTIL DE POLIPROPILENO EM QUADRAS POLIESPORTIVAS,
ÁREA EXTERNA - FORNECIMENTO E INSTALAÇÃO</v>
          </cell>
          <cell r="C2051" t="str">
            <v>M2</v>
          </cell>
          <cell r="D2051">
            <v>438.21</v>
          </cell>
          <cell r="E2051" t="str">
            <v>(PMSP/SIURB - JUL 23)</v>
          </cell>
        </row>
        <row r="2052">
          <cell r="A2052">
            <v>130274</v>
          </cell>
          <cell r="B2052" t="str">
            <v xml:space="preserve"> PISO PORTÁTIL DE POLIPROPILENO EM QUADRAS POLIESPORTIVAS,
ÁREA INTERNA - FORNECIMENTO E INSTALAÇÃO</v>
          </cell>
          <cell r="C2052" t="str">
            <v>M2</v>
          </cell>
          <cell r="D2052">
            <v>438.21</v>
          </cell>
          <cell r="E2052" t="str">
            <v>(PMSP/SIURB - JUL 23)</v>
          </cell>
        </row>
        <row r="2053">
          <cell r="A2053">
            <v>130287</v>
          </cell>
          <cell r="B2053" t="str">
            <v>PISO VINÍLICO CROMA OU SIMILAR 2,0 MM, EXCLUSIVE ARGAMASSA DE REGULARIZAÇÃO DA BASE</v>
          </cell>
          <cell r="C2053" t="str">
            <v>M2</v>
          </cell>
          <cell r="D2053">
            <v>150.31</v>
          </cell>
          <cell r="E2053" t="str">
            <v>(PMSP/SIURB - JUL 23)</v>
          </cell>
        </row>
        <row r="2054">
          <cell r="A2054">
            <v>130288</v>
          </cell>
          <cell r="B2054" t="str">
            <v>PISO VINÍLICO CROMA OU SIMILAR - E=3,2 MM, EXCLUSIVE ARGAMASSA REGULARIZAÇÃO DA BASE</v>
          </cell>
          <cell r="C2054" t="str">
            <v>M2</v>
          </cell>
          <cell r="D2054">
            <v>229.72</v>
          </cell>
          <cell r="E2054" t="str">
            <v>(PMSP/SIURB - JUL 23)</v>
          </cell>
        </row>
        <row r="2055">
          <cell r="A2055">
            <v>130290</v>
          </cell>
          <cell r="B2055" t="str">
            <v>CHAPAS DE BORRACHA SINTÉTICA ASSENTES COM COLA, E=4 A 5MM - LISAS</v>
          </cell>
          <cell r="C2055" t="str">
            <v>M2</v>
          </cell>
          <cell r="D2055">
            <v>148.12</v>
          </cell>
          <cell r="E2055" t="str">
            <v>(PMSP/SIURB - JUL 23)</v>
          </cell>
        </row>
        <row r="2056">
          <cell r="A2056">
            <v>130291</v>
          </cell>
          <cell r="B2056" t="str">
            <v>CHAPAS DE BORRACHA SINTÉTICA ASSENTES COM COLA, E=4 A 5MM - COM RELEVO</v>
          </cell>
          <cell r="C2056" t="str">
            <v>M2</v>
          </cell>
          <cell r="D2056">
            <v>125.33</v>
          </cell>
          <cell r="E2056" t="str">
            <v>(PMSP/SIURB - JUL 23)</v>
          </cell>
        </row>
        <row r="2057">
          <cell r="A2057">
            <v>130292</v>
          </cell>
          <cell r="B2057" t="str">
            <v>CHAPAS DE BORRACHA SINTÉTICA ASSENTES COM ARGAMASSA, E=8 A 10MM - LISAS</v>
          </cell>
          <cell r="C2057" t="str">
            <v>M2</v>
          </cell>
          <cell r="D2057">
            <v>231.57</v>
          </cell>
          <cell r="E2057" t="str">
            <v>(PMSP/SIURB - JUL 23)</v>
          </cell>
        </row>
        <row r="2058">
          <cell r="A2058">
            <v>130293</v>
          </cell>
          <cell r="B2058" t="str">
            <v>CHAPAS DE BORRACHA SINTÉTICA ASSENTES COM ARGAMASSA, E=8 A 10MM - COM RELEVO</v>
          </cell>
          <cell r="C2058" t="str">
            <v>M2</v>
          </cell>
          <cell r="D2058">
            <v>251.55</v>
          </cell>
          <cell r="E2058" t="str">
            <v>(PMSP/SIURB - JUL 23)</v>
          </cell>
        </row>
        <row r="2059">
          <cell r="A2059">
            <v>130300</v>
          </cell>
          <cell r="B2059" t="str">
            <v>ARREMATE DE PISOS E ESCADAS</v>
          </cell>
          <cell r="C2059" t="str">
            <v>.</v>
          </cell>
          <cell r="D2059" t="str">
            <v>.</v>
          </cell>
        </row>
        <row r="2060">
          <cell r="A2060">
            <v>130302</v>
          </cell>
          <cell r="B2060" t="str">
            <v>RODAPÉ DE ARGAMASSA DE CIMENTO E AREIA 1:3 - 10CM</v>
          </cell>
          <cell r="C2060" t="str">
            <v>M</v>
          </cell>
          <cell r="D2060">
            <v>11.52</v>
          </cell>
          <cell r="E2060" t="str">
            <v>(PMSP/SIURB - JUL 23)</v>
          </cell>
        </row>
        <row r="2061">
          <cell r="A2061">
            <v>130304</v>
          </cell>
          <cell r="B2061" t="str">
            <v>RODAPÉ DE GRANILITE - 10CM</v>
          </cell>
          <cell r="C2061" t="str">
            <v>M</v>
          </cell>
          <cell r="D2061">
            <v>83.19</v>
          </cell>
          <cell r="E2061" t="str">
            <v>(PMSP/SIURB - JUL 23)</v>
          </cell>
        </row>
        <row r="2062">
          <cell r="A2062">
            <v>130305</v>
          </cell>
          <cell r="B2062" t="str">
            <v>RODAPÉ DE GRANILITE - MEIA CANA, 10CM</v>
          </cell>
          <cell r="C2062" t="str">
            <v>M</v>
          </cell>
          <cell r="D2062">
            <v>74.010000000000005</v>
          </cell>
          <cell r="E2062" t="str">
            <v>(PMSP/SIURB - JUL 23)</v>
          </cell>
        </row>
        <row r="2063">
          <cell r="A2063">
            <v>130307</v>
          </cell>
          <cell r="B2063" t="str">
            <v>RODAPÉ DE ARGAMASSA DE ALTA RESISTÊNCIA - MEIA CANA, 10CM</v>
          </cell>
          <cell r="C2063" t="str">
            <v>M</v>
          </cell>
          <cell r="D2063">
            <v>73.12</v>
          </cell>
          <cell r="E2063" t="str">
            <v>(PMSP/SIURB - JUL 23)</v>
          </cell>
        </row>
        <row r="2064">
          <cell r="A2064">
            <v>130309</v>
          </cell>
          <cell r="B2064" t="str">
            <v>RODAPÉ CERÂMICO ESMALTADO PEIV 7CM À 10CM</v>
          </cell>
          <cell r="C2064" t="str">
            <v>M</v>
          </cell>
          <cell r="D2064">
            <v>29.22</v>
          </cell>
          <cell r="E2064" t="str">
            <v>(PMSP/SIURB - JUL 23)</v>
          </cell>
        </row>
        <row r="2065">
          <cell r="A2065">
            <v>130327</v>
          </cell>
          <cell r="B2065" t="str">
            <v>RODAPÉ DE MADEIRA - PADRÃO CUMARU 7CM</v>
          </cell>
          <cell r="C2065" t="str">
            <v>M</v>
          </cell>
          <cell r="D2065">
            <v>49.91</v>
          </cell>
          <cell r="E2065" t="str">
            <v>(PMSP/SIURB - JUL 23)</v>
          </cell>
        </row>
        <row r="2066">
          <cell r="A2066">
            <v>130331</v>
          </cell>
          <cell r="B2066" t="str">
            <v>RODAPÉ DE FIBRO-VINIL - 7,5CM</v>
          </cell>
          <cell r="C2066" t="str">
            <v>M</v>
          </cell>
          <cell r="D2066">
            <v>34.450000000000003</v>
          </cell>
          <cell r="E2066" t="str">
            <v>(PMSP/SIURB - JUL 23)</v>
          </cell>
        </row>
        <row r="2067">
          <cell r="A2067">
            <v>130335</v>
          </cell>
          <cell r="B2067" t="str">
            <v>RODAPÉ DE BORRACHA SINTÉTICA - BOLEADO, 7CM</v>
          </cell>
          <cell r="C2067" t="str">
            <v>M</v>
          </cell>
          <cell r="D2067">
            <v>37.22</v>
          </cell>
          <cell r="E2067" t="str">
            <v>(PMSP/SIURB - JUL 23)</v>
          </cell>
        </row>
        <row r="2068">
          <cell r="A2068">
            <v>130336</v>
          </cell>
          <cell r="B2068" t="str">
            <v>RODAPÉ EM GRANITO CINZA MAUA, ESP. 2CM, ALT. 7CM</v>
          </cell>
          <cell r="C2068" t="str">
            <v>M</v>
          </cell>
          <cell r="D2068">
            <v>83.12</v>
          </cell>
          <cell r="E2068" t="str">
            <v>(PMSP/SIURB - JUL 23)</v>
          </cell>
        </row>
        <row r="2069">
          <cell r="A2069">
            <v>130340</v>
          </cell>
          <cell r="B2069" t="str">
            <v>JUNTA PLÁSTICA PARA PISOS 3/4" X 1/8"</v>
          </cell>
          <cell r="C2069" t="str">
            <v>M</v>
          </cell>
          <cell r="D2069">
            <v>18.190000000000001</v>
          </cell>
          <cell r="E2069" t="str">
            <v>(PMSP/SIURB - JUL 23)</v>
          </cell>
        </row>
        <row r="2070">
          <cell r="A2070">
            <v>130365</v>
          </cell>
          <cell r="B2070" t="str">
            <v>DEGRAUS DE ARGAMASSA DE CIMENTO E AREIA 1:3</v>
          </cell>
          <cell r="C2070" t="str">
            <v>M</v>
          </cell>
          <cell r="D2070">
            <v>47.66</v>
          </cell>
          <cell r="E2070" t="str">
            <v>(PMSP/SIURB - JUL 23)</v>
          </cell>
        </row>
        <row r="2071">
          <cell r="A2071">
            <v>130367</v>
          </cell>
          <cell r="B2071" t="str">
            <v>DEGRAUS DE GRANILITE</v>
          </cell>
          <cell r="C2071" t="str">
            <v>M</v>
          </cell>
          <cell r="D2071">
            <v>104.69</v>
          </cell>
          <cell r="E2071" t="str">
            <v>(PMSP/SIURB - JUL 23)</v>
          </cell>
        </row>
        <row r="2072">
          <cell r="A2072">
            <v>130369</v>
          </cell>
          <cell r="B2072" t="str">
            <v>DEGRAUS DE ARGAMASSA DE ALTA RESISTÊNCIA</v>
          </cell>
          <cell r="C2072" t="str">
            <v>M</v>
          </cell>
          <cell r="D2072">
            <v>95.38</v>
          </cell>
          <cell r="E2072" t="str">
            <v>(PMSP/SIURB - JUL 23)</v>
          </cell>
        </row>
        <row r="2073">
          <cell r="A2073">
            <v>130385</v>
          </cell>
          <cell r="B2073" t="str">
            <v>DEGRAUS DE CHAPAS VINÍLICAS - ESPESSURA 2MM (INCLUSIVE ARGAMASSA DE REGULARIZAÇÃO DA BASE)</v>
          </cell>
          <cell r="C2073" t="str">
            <v>M</v>
          </cell>
          <cell r="D2073">
            <v>122.87</v>
          </cell>
          <cell r="E2073" t="str">
            <v>(PMSP/SIURB - JUL 23)</v>
          </cell>
        </row>
        <row r="2074">
          <cell r="A2074">
            <v>130387</v>
          </cell>
          <cell r="B2074" t="str">
            <v>DEGRAUS DE CHAPAS DE BORRACHA SINTÉTICA - ESPESSURA 4 À 5MM</v>
          </cell>
          <cell r="C2074" t="str">
            <v>M</v>
          </cell>
          <cell r="D2074">
            <v>111.3</v>
          </cell>
          <cell r="E2074" t="str">
            <v>(PMSP/SIURB - JUL 23)</v>
          </cell>
        </row>
        <row r="2075">
          <cell r="A2075">
            <v>130394</v>
          </cell>
          <cell r="B2075" t="str">
            <v>FITA ANTIDERRAPANTE, FAIXA COM LARGURA=5CM E ESPESSURA=2MM, APLICAÇÃO EM DEGRAU</v>
          </cell>
          <cell r="C2075" t="str">
            <v>M</v>
          </cell>
          <cell r="D2075">
            <v>11.74</v>
          </cell>
          <cell r="E2075" t="str">
            <v>(PMSP/SIURB - JUL 23)</v>
          </cell>
        </row>
        <row r="2076">
          <cell r="A2076">
            <v>130400</v>
          </cell>
          <cell r="B2076" t="str">
            <v>SOLEIRAS</v>
          </cell>
          <cell r="C2076" t="str">
            <v>.</v>
          </cell>
          <cell r="D2076" t="str">
            <v>.</v>
          </cell>
        </row>
        <row r="2077">
          <cell r="A2077">
            <v>130405</v>
          </cell>
          <cell r="B2077" t="str">
            <v>SOLEIRA PARA PORTA EM GRANITO CINZA SEM POLIMENTO (FOSCO)</v>
          </cell>
          <cell r="C2077" t="str">
            <v>M</v>
          </cell>
          <cell r="D2077">
            <v>101.71</v>
          </cell>
          <cell r="E2077" t="str">
            <v>(PMSP/SIURB - JUL 23)</v>
          </cell>
        </row>
        <row r="2078">
          <cell r="A2078">
            <v>135000</v>
          </cell>
          <cell r="B2078" t="str">
            <v>DEMOLIÇÕES</v>
          </cell>
          <cell r="C2078" t="str">
            <v>.</v>
          </cell>
          <cell r="D2078" t="str">
            <v>.</v>
          </cell>
        </row>
        <row r="2079">
          <cell r="A2079">
            <v>135001</v>
          </cell>
          <cell r="B2079" t="str">
            <v>DEMOLIÇÃO DE CONCRETO SIMPLES</v>
          </cell>
          <cell r="C2079" t="str">
            <v>M3</v>
          </cell>
          <cell r="D2079">
            <v>336.55</v>
          </cell>
          <cell r="E2079" t="str">
            <v>(PMSP/SIURB - JUL 23)</v>
          </cell>
        </row>
        <row r="2080">
          <cell r="A2080">
            <v>135005</v>
          </cell>
          <cell r="B2080" t="str">
            <v>DEMOLIÇÃO DE ARGAMASSA, CERÂMICA OU SIMILAR INCLUSIVE ARGAMASSA DE REGULARIZAÇÃO</v>
          </cell>
          <cell r="C2080" t="str">
            <v>M2</v>
          </cell>
          <cell r="D2080">
            <v>38.83</v>
          </cell>
          <cell r="E2080" t="str">
            <v>(PMSP/SIURB - JUL 23)</v>
          </cell>
        </row>
        <row r="2081">
          <cell r="A2081">
            <v>135010</v>
          </cell>
          <cell r="B2081" t="str">
            <v>DEMOLIÇÃO DE TACOS DE MADEIRA, INCLUSIVE ARGAMASSA DE ASSENTAMENTO</v>
          </cell>
          <cell r="C2081" t="str">
            <v>M2</v>
          </cell>
          <cell r="D2081">
            <v>25.89</v>
          </cell>
          <cell r="E2081" t="str">
            <v>(PMSP/SIURB - JUL 23)</v>
          </cell>
        </row>
        <row r="2082">
          <cell r="A2082">
            <v>135012</v>
          </cell>
          <cell r="B2082" t="str">
            <v>DEMOLIÇÃO DE SOALHO DE MADEIRA, EXCLUSIVE VIGAMENTO</v>
          </cell>
          <cell r="C2082" t="str">
            <v>M2</v>
          </cell>
          <cell r="D2082">
            <v>25.89</v>
          </cell>
          <cell r="E2082" t="str">
            <v>(PMSP/SIURB - JUL 23)</v>
          </cell>
        </row>
        <row r="2083">
          <cell r="A2083">
            <v>135014</v>
          </cell>
          <cell r="B2083" t="str">
            <v>DEMOLIÇÃO DE SOALHO DE MADEIRA, INCLUSIVE VIGAMENTO</v>
          </cell>
          <cell r="C2083" t="str">
            <v>M2</v>
          </cell>
          <cell r="D2083">
            <v>31.07</v>
          </cell>
          <cell r="E2083" t="str">
            <v>(PMSP/SIURB - JUL 23)</v>
          </cell>
        </row>
        <row r="2084">
          <cell r="A2084">
            <v>135020</v>
          </cell>
          <cell r="B2084" t="str">
            <v>DEMOLIÇÃO DE FIBRO-VINIL OU BORRACHA SINTÉTICA, INCLUSIVE ARGAMASSA DE REGULARIZAÇÃO</v>
          </cell>
          <cell r="C2084" t="str">
            <v>M2</v>
          </cell>
          <cell r="D2084">
            <v>23.3</v>
          </cell>
          <cell r="E2084" t="str">
            <v>(PMSP/SIURB - JUL 23)</v>
          </cell>
        </row>
        <row r="2085">
          <cell r="A2085">
            <v>135030</v>
          </cell>
          <cell r="B2085" t="str">
            <v>DEMOLIÇÃO DE RODAPÉS EM GERAL, INCLUSIVE ARGAMASSA DE ASSENTAMENTO</v>
          </cell>
          <cell r="C2085" t="str">
            <v>M</v>
          </cell>
          <cell r="D2085">
            <v>3.37</v>
          </cell>
          <cell r="E2085" t="str">
            <v>(PMSP/SIURB - JUL 23)</v>
          </cell>
        </row>
        <row r="2086">
          <cell r="A2086">
            <v>135040</v>
          </cell>
          <cell r="B2086" t="str">
            <v>DEMOLIÇÃO DE DEGRAUS EM GERAL, INCLUSIVE ARGAMASSA DE ASSENTAMENTO</v>
          </cell>
          <cell r="C2086" t="str">
            <v>M</v>
          </cell>
          <cell r="D2086">
            <v>10.36</v>
          </cell>
          <cell r="E2086" t="str">
            <v>(PMSP/SIURB - JUL 23)</v>
          </cell>
        </row>
        <row r="2087">
          <cell r="A2087">
            <v>136000</v>
          </cell>
          <cell r="B2087" t="str">
            <v>RETIRADAS</v>
          </cell>
          <cell r="C2087" t="str">
            <v>.</v>
          </cell>
          <cell r="D2087" t="str">
            <v>.</v>
          </cell>
        </row>
        <row r="2088">
          <cell r="A2088">
            <v>136002</v>
          </cell>
          <cell r="B2088" t="str">
            <v>RETIRADA DE FORRAS DE PEDRAS NATURAIS - GRANITO OU MÁRMORE</v>
          </cell>
          <cell r="C2088" t="str">
            <v>M2</v>
          </cell>
          <cell r="D2088">
            <v>36.24</v>
          </cell>
          <cell r="E2088" t="str">
            <v>(PMSP/SIURB - JUL 23)</v>
          </cell>
        </row>
        <row r="2089">
          <cell r="A2089">
            <v>136010</v>
          </cell>
          <cell r="B2089" t="str">
            <v>RETIRADA DE TACOS DE MADEIRA</v>
          </cell>
          <cell r="C2089" t="str">
            <v>M2</v>
          </cell>
          <cell r="D2089">
            <v>38.83</v>
          </cell>
          <cell r="E2089" t="str">
            <v>(PMSP/SIURB - JUL 23)</v>
          </cell>
        </row>
        <row r="2090">
          <cell r="A2090">
            <v>136012</v>
          </cell>
          <cell r="B2090" t="str">
            <v>RETIRADA DE SOALHO DE MADEIRA, EXCLUSIVE VIGAMENTO</v>
          </cell>
          <cell r="C2090" t="str">
            <v>M2</v>
          </cell>
          <cell r="D2090">
            <v>37.26</v>
          </cell>
          <cell r="E2090" t="str">
            <v>(PMSP/SIURB - JUL 23)</v>
          </cell>
        </row>
        <row r="2091">
          <cell r="A2091">
            <v>136014</v>
          </cell>
          <cell r="B2091" t="str">
            <v>RETIRADA DE SOALHO DE MADEIRA, INCLUSIVE VIGAMENTO</v>
          </cell>
          <cell r="C2091" t="str">
            <v>M2</v>
          </cell>
          <cell r="D2091">
            <v>44.71</v>
          </cell>
          <cell r="E2091" t="str">
            <v>(PMSP/SIURB - JUL 23)</v>
          </cell>
        </row>
        <row r="2092">
          <cell r="A2092">
            <v>136020</v>
          </cell>
          <cell r="B2092" t="str">
            <v>RETIRADA DE FIBRO-VINIL</v>
          </cell>
          <cell r="C2092" t="str">
            <v>M2</v>
          </cell>
          <cell r="D2092">
            <v>36.79</v>
          </cell>
          <cell r="E2092" t="str">
            <v>(PMSP/SIURB - JUL 23)</v>
          </cell>
        </row>
        <row r="2093">
          <cell r="A2093">
            <v>136030</v>
          </cell>
          <cell r="B2093" t="str">
            <v>RETIRADA DE RODAPÉS DE MADEIRA, INCLUSIVE CORDÃO</v>
          </cell>
          <cell r="C2093" t="str">
            <v>M</v>
          </cell>
          <cell r="D2093">
            <v>6.46</v>
          </cell>
          <cell r="E2093" t="str">
            <v>(PMSP/SIURB - JUL 23)</v>
          </cell>
        </row>
        <row r="2094">
          <cell r="A2094">
            <v>137000</v>
          </cell>
          <cell r="B2094" t="str">
            <v>RECOLOCAÇÕES</v>
          </cell>
          <cell r="C2094" t="str">
            <v>.</v>
          </cell>
          <cell r="D2094" t="str">
            <v>.</v>
          </cell>
        </row>
        <row r="2095">
          <cell r="A2095">
            <v>137010</v>
          </cell>
          <cell r="B2095" t="str">
            <v>RECOLOCAÇÃO DE TACOS DE MADEIRA</v>
          </cell>
          <cell r="C2095" t="str">
            <v>M2</v>
          </cell>
          <cell r="D2095">
            <v>117.55</v>
          </cell>
          <cell r="E2095" t="str">
            <v>(PMSP/SIURB - JUL 23)</v>
          </cell>
        </row>
        <row r="2096">
          <cell r="A2096">
            <v>137012</v>
          </cell>
          <cell r="B2096" t="str">
            <v>RECOLOCAÇÃO DE SOALHO DE MADEIRA, EXCLUSIVE VIGAMENTO</v>
          </cell>
          <cell r="C2096" t="str">
            <v>M2</v>
          </cell>
          <cell r="D2096">
            <v>29.32</v>
          </cell>
          <cell r="E2096" t="str">
            <v>(PMSP/SIURB - JUL 23)</v>
          </cell>
        </row>
        <row r="2097">
          <cell r="A2097">
            <v>137014</v>
          </cell>
          <cell r="B2097" t="str">
            <v>RECOLOCAÇÃO DE SOALHO DE MADEIRA, INCLUSIVE VIGAMENTO</v>
          </cell>
          <cell r="C2097" t="str">
            <v>M2</v>
          </cell>
          <cell r="D2097">
            <v>80.84</v>
          </cell>
          <cell r="E2097" t="str">
            <v>(PMSP/SIURB - JUL 23)</v>
          </cell>
        </row>
        <row r="2098">
          <cell r="A2098">
            <v>137020</v>
          </cell>
          <cell r="B2098" t="str">
            <v>RECOLOCAÇÃO DE FIBRO-VINIL</v>
          </cell>
          <cell r="C2098" t="str">
            <v>M2</v>
          </cell>
          <cell r="D2098">
            <v>15.15</v>
          </cell>
          <cell r="E2098" t="str">
            <v>(PMSP/SIURB - JUL 23)</v>
          </cell>
        </row>
        <row r="2099">
          <cell r="A2099">
            <v>137030</v>
          </cell>
          <cell r="B2099" t="str">
            <v>RECOLOCAÇÃO DE RODAPÉS DE MADEIRA, INCLUSIVE CORDÃO</v>
          </cell>
          <cell r="C2099" t="str">
            <v>M</v>
          </cell>
          <cell r="D2099">
            <v>23.61</v>
          </cell>
          <cell r="E2099" t="str">
            <v>(PMSP/SIURB - JUL 23)</v>
          </cell>
        </row>
        <row r="2100">
          <cell r="A2100">
            <v>138000</v>
          </cell>
          <cell r="B2100" t="str">
            <v>SERVIÇOS PARCIAIS</v>
          </cell>
          <cell r="C2100" t="str">
            <v>.</v>
          </cell>
          <cell r="D2100" t="str">
            <v>.</v>
          </cell>
        </row>
        <row r="2101">
          <cell r="A2101">
            <v>138015</v>
          </cell>
          <cell r="B2101" t="str">
            <v>COLAGEM DE TACOS SOLTOS - COM FORNECIMENTO DE TACOS</v>
          </cell>
          <cell r="C2101" t="str">
            <v>M2</v>
          </cell>
          <cell r="D2101">
            <v>346.11</v>
          </cell>
          <cell r="E2101" t="str">
            <v>(PMSP/SIURB - JUL 23)</v>
          </cell>
        </row>
        <row r="2102">
          <cell r="A2102">
            <v>138016</v>
          </cell>
          <cell r="B2102" t="str">
            <v>COLAGEM DE TACOS SOLTOS - SEM FORNECIMENTO DE TACOS</v>
          </cell>
          <cell r="C2102" t="str">
            <v>M2</v>
          </cell>
          <cell r="D2102">
            <v>37.5</v>
          </cell>
          <cell r="E2102" t="str">
            <v>(PMSP/SIURB - JUL 23)</v>
          </cell>
        </row>
        <row r="2103">
          <cell r="A2103">
            <v>138017</v>
          </cell>
          <cell r="B2103" t="str">
            <v>REPREGAMENTO DE ASSOALHO DE MADEIRA</v>
          </cell>
          <cell r="C2103" t="str">
            <v>M2</v>
          </cell>
          <cell r="D2103">
            <v>8.5</v>
          </cell>
          <cell r="E2103" t="str">
            <v>(PMSP/SIURB - JUL 23)</v>
          </cell>
        </row>
        <row r="2104">
          <cell r="A2104">
            <v>138018</v>
          </cell>
          <cell r="B2104" t="str">
            <v>TABUAS DE MADEIRA MACIÇA PARA ASSOALHO - CUMARU</v>
          </cell>
          <cell r="C2104" t="str">
            <v>M2</v>
          </cell>
          <cell r="D2104">
            <v>511.18</v>
          </cell>
          <cell r="E2104" t="str">
            <v>(PMSP/SIURB - JUL 23)</v>
          </cell>
        </row>
        <row r="2105">
          <cell r="A2105">
            <v>138041</v>
          </cell>
          <cell r="B2105" t="str">
            <v>TESTEIRA DE BORRACHA SINTÉTICA PARA DEGRAUS</v>
          </cell>
          <cell r="C2105" t="str">
            <v>M</v>
          </cell>
          <cell r="D2105">
            <v>24.93</v>
          </cell>
          <cell r="E2105" t="str">
            <v>(PMSP/SIURB - JUL 23)</v>
          </cell>
        </row>
        <row r="2106">
          <cell r="A2106">
            <v>138061</v>
          </cell>
          <cell r="B2106" t="str">
            <v>POLIMENTO DE PISO DE GRANILITE OU ARGAMASSA DE ALTA RESISTÊNCIA</v>
          </cell>
          <cell r="C2106" t="str">
            <v>M2</v>
          </cell>
          <cell r="D2106">
            <v>6.91</v>
          </cell>
          <cell r="E2106" t="str">
            <v>(PMSP/SIURB - JUL 23)</v>
          </cell>
        </row>
        <row r="2107">
          <cell r="A2107">
            <v>138062</v>
          </cell>
          <cell r="B2107" t="str">
            <v>POLIMENTO DE PISO DE MÁRMORE</v>
          </cell>
          <cell r="C2107" t="str">
            <v>M2</v>
          </cell>
          <cell r="D2107">
            <v>6.91</v>
          </cell>
          <cell r="E2107" t="str">
            <v>(PMSP/SIURB - JUL 23)</v>
          </cell>
        </row>
        <row r="2108">
          <cell r="A2108">
            <v>138070</v>
          </cell>
          <cell r="B2108" t="str">
            <v>RESINA ACRÍLICA PARA PISO GRANILITE</v>
          </cell>
          <cell r="C2108" t="str">
            <v>M2</v>
          </cell>
          <cell r="D2108">
            <v>36.49</v>
          </cell>
          <cell r="E2108" t="str">
            <v>(PMSP/SIURB - JUL 23)</v>
          </cell>
        </row>
        <row r="2109">
          <cell r="A2109">
            <v>138071</v>
          </cell>
          <cell r="B2109" t="str">
            <v>RESINA EPÓXI PARA PISO GRANILITE</v>
          </cell>
          <cell r="C2109" t="str">
            <v>M2</v>
          </cell>
          <cell r="D2109">
            <v>51.06</v>
          </cell>
          <cell r="E2109" t="str">
            <v>(PMSP/SIURB - JUL 23)</v>
          </cell>
        </row>
        <row r="2110">
          <cell r="A2110">
            <v>138072</v>
          </cell>
          <cell r="B2110" t="str">
            <v>RESINA POLIURETANO PARA PISO GRANILITE</v>
          </cell>
          <cell r="C2110" t="str">
            <v>M2</v>
          </cell>
          <cell r="D2110">
            <v>53.9</v>
          </cell>
          <cell r="E2110" t="str">
            <v>(PMSP/SIURB - JUL 23)</v>
          </cell>
        </row>
        <row r="2111">
          <cell r="A2111">
            <v>138073</v>
          </cell>
          <cell r="B2111" t="str">
            <v>RESINA ACRÍLICA PARA DEGRAU DE GRANILITE</v>
          </cell>
          <cell r="C2111" t="str">
            <v>M</v>
          </cell>
          <cell r="D2111">
            <v>18.89</v>
          </cell>
          <cell r="E2111" t="str">
            <v>(PMSP/SIURB - JUL 23)</v>
          </cell>
        </row>
        <row r="2112">
          <cell r="A2112">
            <v>138074</v>
          </cell>
          <cell r="B2112" t="str">
            <v>RESINA EPÓXI PARA DEGRAU DE GRANILITE</v>
          </cell>
          <cell r="C2112" t="str">
            <v>M</v>
          </cell>
          <cell r="D2112">
            <v>26.42</v>
          </cell>
          <cell r="E2112" t="str">
            <v>(PMSP/SIURB - JUL 23)</v>
          </cell>
        </row>
        <row r="2113">
          <cell r="A2113">
            <v>138075</v>
          </cell>
          <cell r="B2113" t="str">
            <v>RESINA POLIURETANO PARA DEGRAU DE GRANILITE</v>
          </cell>
          <cell r="C2113" t="str">
            <v>M</v>
          </cell>
          <cell r="D2113">
            <v>27.89</v>
          </cell>
          <cell r="E2113" t="str">
            <v>(PMSP/SIURB - JUL 23)</v>
          </cell>
        </row>
        <row r="2114">
          <cell r="A2114">
            <v>138076</v>
          </cell>
          <cell r="B2114" t="str">
            <v>LIMPEZA POR HIDROJATEAMENTO E REJUNTAMENTO DE PISO CERÂMICO TIPO GAIL OU SIMILAR</v>
          </cell>
          <cell r="C2114" t="str">
            <v>M2</v>
          </cell>
          <cell r="D2114">
            <v>16.2</v>
          </cell>
          <cell r="E2114" t="str">
            <v>(PMSP/SIURB - JUL 23)</v>
          </cell>
        </row>
        <row r="2115">
          <cell r="A2115">
            <v>140000</v>
          </cell>
          <cell r="B2115" t="str">
            <v>VIDROS</v>
          </cell>
        </row>
        <row r="2116">
          <cell r="A2116">
            <v>140100</v>
          </cell>
          <cell r="B2116" t="str">
            <v>VIDROS ENCAIXILHADOS E ESPELHOS</v>
          </cell>
          <cell r="C2116" t="str">
            <v>.</v>
          </cell>
          <cell r="D2116" t="str">
            <v>.</v>
          </cell>
        </row>
        <row r="2117">
          <cell r="A2117">
            <v>140103</v>
          </cell>
          <cell r="B2117" t="str">
            <v>VIDRO LISO COMUM, TRANSPARENTE INCOLOR - ESPESSURA 4MM</v>
          </cell>
          <cell r="C2117" t="str">
            <v>M2</v>
          </cell>
          <cell r="D2117">
            <v>197.36</v>
          </cell>
          <cell r="E2117" t="str">
            <v>(PMSP/SIURB - JUL 23)</v>
          </cell>
        </row>
        <row r="2118">
          <cell r="A2118">
            <v>140104</v>
          </cell>
          <cell r="B2118" t="str">
            <v>VIDRO LISO COMUM, TRANSPARENTE INCOLOR - ESPESSURA 5MM</v>
          </cell>
          <cell r="C2118" t="str">
            <v>M2</v>
          </cell>
          <cell r="D2118">
            <v>215.15</v>
          </cell>
          <cell r="E2118" t="str">
            <v>(PMSP/SIURB - JUL 23)</v>
          </cell>
        </row>
        <row r="2119">
          <cell r="A2119">
            <v>140105</v>
          </cell>
          <cell r="B2119" t="str">
            <v>VIDRO LISO COMUM, TRANSPARENTE INCOLOR - ESPESSURA 6MM</v>
          </cell>
          <cell r="C2119" t="str">
            <v>M2</v>
          </cell>
          <cell r="D2119">
            <v>232.76</v>
          </cell>
          <cell r="E2119" t="str">
            <v>(PMSP/SIURB - JUL 23)</v>
          </cell>
        </row>
        <row r="2120">
          <cell r="A2120">
            <v>140111</v>
          </cell>
          <cell r="B2120" t="str">
            <v>VIDRO IMPRESSO COMUM, TRANSLÚCIDO INCOLOR - TIPO CANELADO, 4MM</v>
          </cell>
          <cell r="C2120" t="str">
            <v>M2</v>
          </cell>
          <cell r="D2120">
            <v>192.5</v>
          </cell>
          <cell r="E2120" t="str">
            <v>(PMSP/SIURB - JUL 23)</v>
          </cell>
        </row>
        <row r="2121">
          <cell r="A2121">
            <v>140130</v>
          </cell>
          <cell r="B2121" t="str">
            <v>VIDRO LISO DE SEGURANÇA, LAMINADO INCOLOR - ESPESSURA 6MM</v>
          </cell>
          <cell r="C2121" t="str">
            <v>M2</v>
          </cell>
          <cell r="D2121">
            <v>410.43</v>
          </cell>
          <cell r="E2121" t="str">
            <v>(PMSP/SIURB - JUL 23)</v>
          </cell>
        </row>
        <row r="2122">
          <cell r="A2122">
            <v>140137</v>
          </cell>
          <cell r="B2122" t="str">
            <v>VIDRO LISO DE SEGURANÇA, LAMINADO LEITOSO - ESPESSURA 6MM</v>
          </cell>
          <cell r="C2122" t="str">
            <v>M2</v>
          </cell>
          <cell r="D2122">
            <v>596.79999999999995</v>
          </cell>
          <cell r="E2122" t="str">
            <v>(PMSP/SIURB - JUL 23)</v>
          </cell>
        </row>
        <row r="2123">
          <cell r="A2123">
            <v>140150</v>
          </cell>
          <cell r="B2123" t="str">
            <v>VIDRO LISO DE SEGURANÇA, TEMPERADO INCOLOR - ESPESSURA 6MM</v>
          </cell>
          <cell r="C2123" t="str">
            <v>M2</v>
          </cell>
          <cell r="D2123">
            <v>343.32</v>
          </cell>
          <cell r="E2123" t="str">
            <v>(PMSP/SIURB - JUL 23)</v>
          </cell>
        </row>
        <row r="2124">
          <cell r="A2124">
            <v>140152</v>
          </cell>
          <cell r="B2124" t="str">
            <v>VIDRO LISO DE SEGURANÇA, TEMPERADO INCOLOR - ESPESSURA 10MM</v>
          </cell>
          <cell r="C2124" t="str">
            <v>M2</v>
          </cell>
          <cell r="D2124">
            <v>438.84</v>
          </cell>
          <cell r="E2124" t="str">
            <v>(PMSP/SIURB - JUL 23)</v>
          </cell>
        </row>
        <row r="2125">
          <cell r="A2125">
            <v>140170</v>
          </cell>
          <cell r="B2125" t="str">
            <v>ESPELHO COMUM - ESPESSURA 3MM</v>
          </cell>
          <cell r="C2125" t="str">
            <v>M2</v>
          </cell>
          <cell r="D2125">
            <v>207.14</v>
          </cell>
          <cell r="E2125" t="str">
            <v>(PMSP/SIURB - JUL 23)</v>
          </cell>
        </row>
        <row r="2126">
          <cell r="A2126">
            <v>140172</v>
          </cell>
          <cell r="B2126" t="str">
            <v>ESPELHO E=3MM COM MOLDURA DE ALUMÍNIO</v>
          </cell>
          <cell r="C2126" t="str">
            <v>M2</v>
          </cell>
          <cell r="D2126">
            <v>752.64</v>
          </cell>
          <cell r="E2126" t="str">
            <v>(PMSP/SIURB - JUL 23)</v>
          </cell>
        </row>
        <row r="2127">
          <cell r="A2127">
            <v>145000</v>
          </cell>
          <cell r="B2127" t="str">
            <v>DEMOLIÇÕES</v>
          </cell>
          <cell r="C2127" t="str">
            <v>.</v>
          </cell>
          <cell r="D2127" t="str">
            <v>.</v>
          </cell>
        </row>
        <row r="2128">
          <cell r="A2128">
            <v>145001</v>
          </cell>
          <cell r="B2128" t="str">
            <v>DEMOLIÇÃO DE VIDROS ENCAIXILHADOS EM GERAL, INCLUSIVE LIMPEZA DO CAIXILHO</v>
          </cell>
          <cell r="C2128" t="str">
            <v>M2</v>
          </cell>
          <cell r="D2128">
            <v>92.77</v>
          </cell>
          <cell r="E2128" t="str">
            <v>(PMSP/SIURB - JUL 23)</v>
          </cell>
        </row>
        <row r="2129">
          <cell r="A2129">
            <v>146000</v>
          </cell>
          <cell r="B2129" t="str">
            <v>RETIRADAS</v>
          </cell>
          <cell r="C2129" t="str">
            <v>.</v>
          </cell>
          <cell r="D2129" t="str">
            <v>.</v>
          </cell>
        </row>
        <row r="2130">
          <cell r="A2130">
            <v>146001</v>
          </cell>
          <cell r="B2130" t="str">
            <v>RETIRADA DE VIDROS ENCAIXILHADOS EM GERAL, INCLUSIVE LIMPEZA DO CAIXILHO</v>
          </cell>
          <cell r="C2130" t="str">
            <v>M2</v>
          </cell>
          <cell r="D2130">
            <v>139.16</v>
          </cell>
          <cell r="E2130" t="str">
            <v>(PMSP/SIURB - JUL 23)</v>
          </cell>
        </row>
        <row r="2131">
          <cell r="A2131">
            <v>147000</v>
          </cell>
          <cell r="B2131" t="str">
            <v>RECOLOCAÇÕES</v>
          </cell>
          <cell r="C2131" t="str">
            <v>.</v>
          </cell>
          <cell r="D2131" t="str">
            <v>.</v>
          </cell>
        </row>
        <row r="2132">
          <cell r="A2132">
            <v>147001</v>
          </cell>
          <cell r="B2132" t="str">
            <v>RECOLOCAÇÃO DE VIDROS ENCAIXILHADOS EM GERAL</v>
          </cell>
          <cell r="C2132" t="str">
            <v>M2</v>
          </cell>
          <cell r="D2132">
            <v>101.31</v>
          </cell>
          <cell r="E2132" t="str">
            <v>(PMSP/SIURB - JUL 23)</v>
          </cell>
        </row>
        <row r="2133">
          <cell r="A2133">
            <v>150000</v>
          </cell>
          <cell r="B2133" t="str">
            <v>PINTURA</v>
          </cell>
        </row>
        <row r="2134">
          <cell r="A2134">
            <v>150100</v>
          </cell>
          <cell r="B2134" t="str">
            <v>PINTURA EM ALVENARIA E CONCRETO</v>
          </cell>
          <cell r="C2134" t="str">
            <v>.</v>
          </cell>
          <cell r="D2134" t="str">
            <v>.</v>
          </cell>
        </row>
        <row r="2135">
          <cell r="A2135">
            <v>150101</v>
          </cell>
          <cell r="B2135" t="str">
            <v>AGUADA DE CAL - CONCRETO OU REBOCO SEM MASSA CORRIDA, INTERIOR</v>
          </cell>
          <cell r="C2135" t="str">
            <v>M2</v>
          </cell>
          <cell r="D2135">
            <v>8.52</v>
          </cell>
          <cell r="E2135" t="str">
            <v>(PMSP/SIURB - JUL 23)</v>
          </cell>
        </row>
        <row r="2136">
          <cell r="A2136">
            <v>150102</v>
          </cell>
          <cell r="B2136" t="str">
            <v>AGUADA DE CAL - CONCRETO OU REBOCO SEM MASSA CORRIDA, EXTERIOR</v>
          </cell>
          <cell r="C2136" t="str">
            <v>M2</v>
          </cell>
          <cell r="D2136">
            <v>11.63</v>
          </cell>
          <cell r="E2136" t="str">
            <v>(PMSP/SIURB - JUL 23)</v>
          </cell>
        </row>
        <row r="2137">
          <cell r="A2137">
            <v>150108</v>
          </cell>
          <cell r="B2137" t="str">
            <v>TINTA HIDROFUGA A BASE DE CIMENTO -  CONCRETO OU REBOCO SEM MASSA CORRIDA</v>
          </cell>
          <cell r="C2137" t="str">
            <v>M2</v>
          </cell>
          <cell r="D2137">
            <v>13.12</v>
          </cell>
          <cell r="E2137" t="str">
            <v>(PMSP/SIURB - JUL 23)</v>
          </cell>
        </row>
        <row r="2138">
          <cell r="A2138">
            <v>150110</v>
          </cell>
          <cell r="B2138" t="str">
            <v>TINTA PVA (LÁTEX) - CONCRETO OU REBOCO SEM MASSA CORRIDA</v>
          </cell>
          <cell r="C2138" t="str">
            <v>M2</v>
          </cell>
          <cell r="D2138">
            <v>27.62</v>
          </cell>
          <cell r="E2138" t="str">
            <v>(PMSP/SIURB - JUL 23)</v>
          </cell>
        </row>
        <row r="2139">
          <cell r="A2139">
            <v>150111</v>
          </cell>
          <cell r="B2139" t="str">
            <v>TINTA PVA (LÁTEX) - REBOCO COM MASSA CORRIDA</v>
          </cell>
          <cell r="C2139" t="str">
            <v>M2</v>
          </cell>
          <cell r="D2139">
            <v>41.36</v>
          </cell>
          <cell r="E2139" t="str">
            <v>(PMSP/SIURB - JUL 23)</v>
          </cell>
        </row>
        <row r="2140">
          <cell r="A2140">
            <v>150115</v>
          </cell>
          <cell r="B2140" t="str">
            <v>TINTA ACRÍLICA - CONCRETO OU REBOCO SEM MASSA CORRIDA</v>
          </cell>
          <cell r="C2140" t="str">
            <v>M2</v>
          </cell>
          <cell r="D2140">
            <v>27.9</v>
          </cell>
          <cell r="E2140" t="str">
            <v>(PMSP/SIURB - JUL 23)</v>
          </cell>
        </row>
        <row r="2141">
          <cell r="A2141">
            <v>150116</v>
          </cell>
          <cell r="B2141" t="str">
            <v>TINTA ACRÍLICA - REBOCO COM MASSA CORRIDA</v>
          </cell>
          <cell r="C2141" t="str">
            <v>M2</v>
          </cell>
          <cell r="D2141">
            <v>45.23</v>
          </cell>
          <cell r="E2141" t="str">
            <v>(PMSP/SIURB - JUL 23)</v>
          </cell>
        </row>
        <row r="2142">
          <cell r="A2142">
            <v>150118</v>
          </cell>
          <cell r="B2142" t="str">
            <v>TINTA ACRÍLICA COR DE CONCRETO COM MASSA TEXTURA ACRÍLICA</v>
          </cell>
          <cell r="C2142" t="str">
            <v>M2</v>
          </cell>
          <cell r="D2142">
            <v>82.57</v>
          </cell>
          <cell r="E2142" t="str">
            <v>(PMSP/SIURB - JUL 23)</v>
          </cell>
        </row>
        <row r="2143">
          <cell r="A2143">
            <v>150119</v>
          </cell>
          <cell r="B2143" t="str">
            <v>TINTA ACRÍLICA TEXTURADA</v>
          </cell>
          <cell r="C2143" t="str">
            <v>M2</v>
          </cell>
          <cell r="D2143">
            <v>30.31</v>
          </cell>
          <cell r="E2143" t="str">
            <v>(PMSP/SIURB - JUL 23)</v>
          </cell>
        </row>
        <row r="2144">
          <cell r="A2144">
            <v>150123</v>
          </cell>
          <cell r="B2144" t="str">
            <v>TINTA ESMALTE SINTÉTICO - CONCRETO OU REBOCO SEM MASSA CORRIDA</v>
          </cell>
          <cell r="C2144" t="str">
            <v>M2</v>
          </cell>
          <cell r="D2144">
            <v>31.07</v>
          </cell>
          <cell r="E2144" t="str">
            <v>(PMSP/SIURB - JUL 23)</v>
          </cell>
        </row>
        <row r="2145">
          <cell r="A2145">
            <v>150124</v>
          </cell>
          <cell r="B2145" t="str">
            <v>TINTA ESMALTE SINTÉTICO - CONCRETO OU REBOCO COM MASSA CORRIDA</v>
          </cell>
          <cell r="C2145" t="str">
            <v>M2</v>
          </cell>
          <cell r="D2145">
            <v>60.77</v>
          </cell>
          <cell r="E2145" t="str">
            <v>(PMSP/SIURB - JUL 23)</v>
          </cell>
        </row>
        <row r="2146">
          <cell r="A2146">
            <v>150125</v>
          </cell>
          <cell r="B2146" t="str">
            <v>APLICAÇÃO DE TINTA ANTI-PICHAÇÃO - BASE SOLVENTE - 2 DEMÃOS (REMOÇÃO DA PICHAÇÃO SOMENTE A SECO OU COM ÁGUA E SABÃO)</v>
          </cell>
          <cell r="C2146" t="str">
            <v>M2</v>
          </cell>
          <cell r="D2146">
            <v>75.959999999999994</v>
          </cell>
          <cell r="E2146" t="str">
            <v>(PMSP/SIURB - JUL 23)</v>
          </cell>
        </row>
        <row r="2147">
          <cell r="A2147">
            <v>150136</v>
          </cell>
          <cell r="B2147" t="str">
            <v>TINTA EPÓXI - REBOCO COM MASSA BASE EPÓXI</v>
          </cell>
          <cell r="C2147" t="str">
            <v>M2</v>
          </cell>
          <cell r="D2147">
            <v>197.4</v>
          </cell>
          <cell r="E2147" t="str">
            <v>(PMSP/SIURB - JUL 23)</v>
          </cell>
        </row>
        <row r="2148">
          <cell r="A2148">
            <v>150170</v>
          </cell>
          <cell r="B2148" t="str">
            <v>HIDRO-REPELENTE A BASE DE SILICONE - CONCRETO OU ALVENARIA APARENTE (2 DEMÃOS)</v>
          </cell>
          <cell r="C2148" t="str">
            <v>M2</v>
          </cell>
          <cell r="D2148">
            <v>128.66999999999999</v>
          </cell>
          <cell r="E2148" t="str">
            <v>(PMSP/SIURB - JUL 23)</v>
          </cell>
        </row>
        <row r="2149">
          <cell r="A2149">
            <v>150176</v>
          </cell>
          <cell r="B2149" t="str">
            <v>VERNIZ ACRÍLICO - CONCRETO APARENTE/ ALVENARIA</v>
          </cell>
          <cell r="C2149" t="str">
            <v>M2</v>
          </cell>
          <cell r="D2149">
            <v>33.200000000000003</v>
          </cell>
          <cell r="E2149" t="str">
            <v>(PMSP/SIURB - JUL 23)</v>
          </cell>
        </row>
        <row r="2150">
          <cell r="A2150">
            <v>150177</v>
          </cell>
          <cell r="B2150" t="str">
            <v>APLICAÇÃO DE VERNIZ ANTI-PICHAÇÃO - BASE SOLVENTE - 2 DEMÃOS (REMOÇÃO DA PICHAÇÃO  SOMENTE A SECO OU COM ÁGUA E SABÃO)</v>
          </cell>
          <cell r="C2150" t="str">
            <v>M2</v>
          </cell>
          <cell r="D2150">
            <v>49.85</v>
          </cell>
          <cell r="E2150" t="str">
            <v>(PMSP/SIURB - JUL 23)</v>
          </cell>
        </row>
        <row r="2151">
          <cell r="A2151">
            <v>150200</v>
          </cell>
          <cell r="B2151" t="str">
            <v>PINTURA EM MADEIRA</v>
          </cell>
          <cell r="C2151" t="str">
            <v>.</v>
          </cell>
          <cell r="D2151" t="str">
            <v>.</v>
          </cell>
        </row>
        <row r="2152">
          <cell r="A2152">
            <v>150210</v>
          </cell>
          <cell r="B2152" t="str">
            <v>ESMALTE SINTÉTICO - ESQUADRIAS E PEÇAS DE MARCENARIA, SEM EMASSAMENTO</v>
          </cell>
          <cell r="C2152" t="str">
            <v>M2</v>
          </cell>
          <cell r="D2152">
            <v>34.200000000000003</v>
          </cell>
          <cell r="E2152" t="str">
            <v>(PMSP/SIURB - JUL 23)</v>
          </cell>
        </row>
        <row r="2153">
          <cell r="A2153">
            <v>150211</v>
          </cell>
          <cell r="B2153" t="str">
            <v>ESMALTE SINTÉTICO - ESQUADRIAS E PEÇAS DE MARCENARIA, COM EMASSAMENTO</v>
          </cell>
          <cell r="C2153" t="str">
            <v>M2</v>
          </cell>
          <cell r="D2153">
            <v>57.53</v>
          </cell>
          <cell r="E2153" t="str">
            <v>(PMSP/SIURB - JUL 23)</v>
          </cell>
        </row>
        <row r="2154">
          <cell r="A2154">
            <v>150212</v>
          </cell>
          <cell r="B2154" t="str">
            <v>ESMALTE SINTÉTICO - ESTRUTURAS DE MADEIRA, SEM EMASSAMENTO</v>
          </cell>
          <cell r="C2154" t="str">
            <v>M2</v>
          </cell>
          <cell r="D2154">
            <v>17.41</v>
          </cell>
          <cell r="E2154" t="str">
            <v>(PMSP/SIURB - JUL 23)</v>
          </cell>
        </row>
        <row r="2155">
          <cell r="A2155">
            <v>150214</v>
          </cell>
          <cell r="B2155" t="str">
            <v>ESMALTE SINTÉTICO - RODAPÉS, GUARNIÇÕES E MOLDURAS DE MADEIRA</v>
          </cell>
          <cell r="C2155" t="str">
            <v>M</v>
          </cell>
          <cell r="D2155">
            <v>6.18</v>
          </cell>
          <cell r="E2155" t="str">
            <v>(PMSP/SIURB - JUL 23)</v>
          </cell>
        </row>
        <row r="2156">
          <cell r="A2156">
            <v>150240</v>
          </cell>
          <cell r="B2156" t="str">
            <v>LÍQUIDO IMUNIZANTE PARA MADEIRA A BASE DE PIRETROIDE DISSOLVIDO EM ISOPARAFINA - COM APLICAÇÃO</v>
          </cell>
          <cell r="C2156" t="str">
            <v>M2</v>
          </cell>
          <cell r="D2156">
            <v>21.22</v>
          </cell>
          <cell r="E2156" t="str">
            <v>(PMSP/SIURB - JUL 23)</v>
          </cell>
        </row>
        <row r="2157">
          <cell r="A2157">
            <v>150260</v>
          </cell>
          <cell r="B2157" t="str">
            <v>VERNIZ A BASE DE POLIURETANO TIPO "MARÍTIMO" - ESQUADRIAS E PEÇAS DE MARCENARIA</v>
          </cell>
          <cell r="C2157" t="str">
            <v>M2</v>
          </cell>
          <cell r="D2157">
            <v>28.34</v>
          </cell>
          <cell r="E2157" t="str">
            <v>(PMSP/SIURB - JUL 23)</v>
          </cell>
        </row>
        <row r="2158">
          <cell r="A2158">
            <v>150300</v>
          </cell>
          <cell r="B2158" t="str">
            <v>PINTURA EM METAL</v>
          </cell>
          <cell r="C2158" t="str">
            <v>.</v>
          </cell>
          <cell r="D2158" t="str">
            <v>.</v>
          </cell>
        </row>
        <row r="2159">
          <cell r="A2159">
            <v>150304</v>
          </cell>
          <cell r="B2159" t="str">
            <v>TINTA BETUMINOSA - INTERIOR DE CALHAS, RUFOS E RINCÕES METÁLICOS</v>
          </cell>
          <cell r="C2159" t="str">
            <v>M</v>
          </cell>
          <cell r="D2159">
            <v>11.06</v>
          </cell>
          <cell r="E2159" t="str">
            <v>(PMSP/SIURB - JUL 23)</v>
          </cell>
        </row>
        <row r="2160">
          <cell r="A2160">
            <v>150310</v>
          </cell>
          <cell r="B2160" t="str">
            <v>ESMALTE SINTÉTICO - ESQUADRIAS E PEÇAS DE SERRALHERIA</v>
          </cell>
          <cell r="C2160" t="str">
            <v>M2</v>
          </cell>
          <cell r="D2160">
            <v>66.64</v>
          </cell>
          <cell r="E2160" t="str">
            <v>(PMSP/SIURB - JUL 23)</v>
          </cell>
        </row>
        <row r="2161">
          <cell r="A2161">
            <v>150312</v>
          </cell>
          <cell r="B2161" t="str">
            <v>ESMALTE SINTÉTICO - ESTRUTURAS METÁLICAS</v>
          </cell>
          <cell r="C2161" t="str">
            <v>M2</v>
          </cell>
          <cell r="D2161">
            <v>28.86</v>
          </cell>
          <cell r="E2161" t="str">
            <v>(PMSP/SIURB - JUL 23)</v>
          </cell>
        </row>
        <row r="2162">
          <cell r="A2162">
            <v>150314</v>
          </cell>
          <cell r="B2162" t="str">
            <v>ESMALTE SINTÉTICO - EXTERIOR DE CALHAS, RUFOS E CONDUTORES</v>
          </cell>
          <cell r="C2162" t="str">
            <v>M</v>
          </cell>
          <cell r="D2162">
            <v>17.309999999999999</v>
          </cell>
          <cell r="E2162" t="str">
            <v>(PMSP/SIURB - JUL 23)</v>
          </cell>
        </row>
        <row r="2163">
          <cell r="A2163">
            <v>155000</v>
          </cell>
          <cell r="B2163" t="str">
            <v>DEMOLIÇÕES</v>
          </cell>
          <cell r="C2163" t="str">
            <v>.</v>
          </cell>
          <cell r="D2163" t="str">
            <v>.</v>
          </cell>
        </row>
        <row r="2164">
          <cell r="A2164">
            <v>155001</v>
          </cell>
          <cell r="B2164" t="str">
            <v>REMOÇÃO DE AGUADA DE CAL OU TINTA A BASE DE CIMENTO - ESCOVA DE AÇO</v>
          </cell>
          <cell r="C2164" t="str">
            <v>M2</v>
          </cell>
          <cell r="D2164">
            <v>3.11</v>
          </cell>
          <cell r="E2164" t="str">
            <v>(PMSP/SIURB - JUL 23)</v>
          </cell>
        </row>
        <row r="2165">
          <cell r="A2165">
            <v>155003</v>
          </cell>
          <cell r="B2165" t="str">
            <v>REMOÇÃO DE PINTURA EM ALVENARIA E CONCRETO - LIXA</v>
          </cell>
          <cell r="C2165" t="str">
            <v>M2</v>
          </cell>
          <cell r="D2165">
            <v>7.04</v>
          </cell>
          <cell r="E2165" t="str">
            <v>(PMSP/SIURB - JUL 23)</v>
          </cell>
        </row>
        <row r="2166">
          <cell r="A2166">
            <v>155004</v>
          </cell>
          <cell r="B2166" t="str">
            <v>REMOÇÃO DE PINTURA EM ALVENARIA E CONCRETO - REMOVEDOR</v>
          </cell>
          <cell r="C2166" t="str">
            <v>M2</v>
          </cell>
          <cell r="D2166">
            <v>13.38</v>
          </cell>
          <cell r="E2166" t="str">
            <v>(PMSP/SIURB - JUL 23)</v>
          </cell>
        </row>
        <row r="2167">
          <cell r="A2167">
            <v>155005</v>
          </cell>
          <cell r="B2167" t="str">
            <v>REMOÇÃO DE PINTURA EM CONCRETO - JATEAMENTO</v>
          </cell>
          <cell r="C2167" t="str">
            <v>M2</v>
          </cell>
          <cell r="D2167">
            <v>116.61</v>
          </cell>
          <cell r="E2167" t="str">
            <v>(PMSP/SIURB - JUL 23)</v>
          </cell>
        </row>
        <row r="2168">
          <cell r="A2168">
            <v>155010</v>
          </cell>
          <cell r="B2168" t="str">
            <v>REMOÇÃO DE PINTURA EM ESQUADRIAS E FORROS DE MADEIRA - LIXA</v>
          </cell>
          <cell r="C2168" t="str">
            <v>M2</v>
          </cell>
          <cell r="D2168">
            <v>9.69</v>
          </cell>
          <cell r="E2168" t="str">
            <v>(PMSP/SIURB - JUL 23)</v>
          </cell>
        </row>
        <row r="2169">
          <cell r="A2169">
            <v>155011</v>
          </cell>
          <cell r="B2169" t="str">
            <v>REMOÇÃO DE PINTURA EM ESQUADRIAS E FORROS DE MADEIRA - REMOVEDOR</v>
          </cell>
          <cell r="C2169" t="str">
            <v>M2</v>
          </cell>
          <cell r="D2169">
            <v>16.489999999999998</v>
          </cell>
          <cell r="E2169" t="str">
            <v>(PMSP/SIURB - JUL 23)</v>
          </cell>
        </row>
        <row r="2170">
          <cell r="A2170">
            <v>155013</v>
          </cell>
          <cell r="B2170" t="str">
            <v>REMOÇÃO DE PINTURA EM RODAPÉS E MOLDURAS DE MADEIRA - LIXA</v>
          </cell>
          <cell r="C2170" t="str">
            <v>M</v>
          </cell>
          <cell r="D2170">
            <v>1.63</v>
          </cell>
          <cell r="E2170" t="str">
            <v>(PMSP/SIURB - JUL 23)</v>
          </cell>
        </row>
        <row r="2171">
          <cell r="A2171">
            <v>155014</v>
          </cell>
          <cell r="B2171" t="str">
            <v>REMOÇÃO DE PINTURA EM RODAPÉS E MOLDURAS DE MADEIRA - REMOVEDOR</v>
          </cell>
          <cell r="C2171" t="str">
            <v>M</v>
          </cell>
          <cell r="D2171">
            <v>2.36</v>
          </cell>
          <cell r="E2171" t="str">
            <v>(PMSP/SIURB - JUL 23)</v>
          </cell>
        </row>
        <row r="2172">
          <cell r="A2172">
            <v>155020</v>
          </cell>
          <cell r="B2172" t="str">
            <v>REMOÇÃO DE PINTURA EM ESQUADRIAS E PEÇAS DE SERRALHERIA - LIXA</v>
          </cell>
          <cell r="C2172" t="str">
            <v>M2</v>
          </cell>
          <cell r="D2172">
            <v>9.43</v>
          </cell>
          <cell r="E2172" t="str">
            <v>(PMSP/SIURB - JUL 23)</v>
          </cell>
        </row>
        <row r="2173">
          <cell r="A2173">
            <v>155021</v>
          </cell>
          <cell r="B2173" t="str">
            <v>REMOÇÃO DE PINTURA EM ESQUADRIAS E PEÇAS DE SERRALHERIA - REMOVEDOR</v>
          </cell>
          <cell r="C2173" t="str">
            <v>M2</v>
          </cell>
          <cell r="D2173">
            <v>14.93</v>
          </cell>
          <cell r="E2173" t="str">
            <v>(PMSP/SIURB - JUL 23)</v>
          </cell>
        </row>
        <row r="2174">
          <cell r="A2174">
            <v>155023</v>
          </cell>
          <cell r="B2174" t="str">
            <v>REMOÇÃO DE PINTURA EM ESTRUTURAS METÁLICAS - JATEAMENTO</v>
          </cell>
          <cell r="C2174" t="str">
            <v>M2</v>
          </cell>
          <cell r="D2174">
            <v>116.61</v>
          </cell>
          <cell r="E2174" t="str">
            <v>(PMSP/SIURB - JUL 23)</v>
          </cell>
        </row>
        <row r="2175">
          <cell r="A2175">
            <v>158000</v>
          </cell>
          <cell r="B2175" t="str">
            <v>SERVIÇOS PARCIAIS</v>
          </cell>
          <cell r="C2175" t="str">
            <v>.</v>
          </cell>
          <cell r="D2175" t="str">
            <v>.</v>
          </cell>
        </row>
        <row r="2176">
          <cell r="A2176">
            <v>158001</v>
          </cell>
          <cell r="B2176" t="str">
            <v>PVA (LÁTEX) - REPINTURA DE ALVENARIA E CONCRETO, COM RETOQUES DE MASSA</v>
          </cell>
          <cell r="C2176" t="str">
            <v>M2</v>
          </cell>
          <cell r="D2176">
            <v>22.5</v>
          </cell>
          <cell r="E2176" t="str">
            <v>(PMSP/SIURB - JUL 23)</v>
          </cell>
        </row>
        <row r="2177">
          <cell r="A2177">
            <v>158005</v>
          </cell>
          <cell r="B2177" t="str">
            <v>TINTA ACRÍLICA - REPINTURA DE ALVENARIA E CONCRETO COM RETOQUE DE MASSA</v>
          </cell>
          <cell r="C2177" t="str">
            <v>M2</v>
          </cell>
          <cell r="D2177">
            <v>23.39</v>
          </cell>
          <cell r="E2177" t="str">
            <v>(PMSP/SIURB - JUL 23)</v>
          </cell>
        </row>
        <row r="2178">
          <cell r="A2178">
            <v>158030</v>
          </cell>
          <cell r="B2178" t="str">
            <v>ESMALTE SINTÉTICO - REPINTURA DE ESQUADRIAS DE MADEIRA</v>
          </cell>
          <cell r="C2178" t="str">
            <v>M2</v>
          </cell>
          <cell r="D2178">
            <v>30.05</v>
          </cell>
          <cell r="E2178" t="str">
            <v>(PMSP/SIURB - JUL 23)</v>
          </cell>
        </row>
        <row r="2179">
          <cell r="A2179">
            <v>158031</v>
          </cell>
          <cell r="B2179" t="str">
            <v>ESMALTE SINTÉTICO - REPINTURA DE ESTRUTURAS DE MADEIRA</v>
          </cell>
          <cell r="C2179" t="str">
            <v>M2</v>
          </cell>
          <cell r="D2179">
            <v>14.69</v>
          </cell>
          <cell r="E2179" t="str">
            <v>(PMSP/SIURB - JUL 23)</v>
          </cell>
        </row>
        <row r="2180">
          <cell r="A2180">
            <v>158032</v>
          </cell>
          <cell r="B2180" t="str">
            <v>ESMALTE SINTÉTICO - REPINTURA DE FORROS DE MADEIRA</v>
          </cell>
          <cell r="C2180" t="str">
            <v>M2</v>
          </cell>
          <cell r="D2180">
            <v>22.85</v>
          </cell>
          <cell r="E2180" t="str">
            <v>(PMSP/SIURB - JUL 23)</v>
          </cell>
        </row>
        <row r="2181">
          <cell r="A2181">
            <v>158033</v>
          </cell>
          <cell r="B2181" t="str">
            <v>ESMALTE SINTÉTICO - REPINTURA DE RODAPÉS E MOLDURAS DE MADEIRA</v>
          </cell>
          <cell r="C2181" t="str">
            <v>M</v>
          </cell>
          <cell r="D2181">
            <v>3.87</v>
          </cell>
          <cell r="E2181" t="str">
            <v>(PMSP/SIURB - JUL 23)</v>
          </cell>
        </row>
        <row r="2182">
          <cell r="A2182">
            <v>158034</v>
          </cell>
          <cell r="B2182" t="str">
            <v>ESMALTE SINTÉTICO - REPINTURA DE ESQUADRIAS METÁLICAS</v>
          </cell>
          <cell r="C2182" t="str">
            <v>M2</v>
          </cell>
          <cell r="D2182">
            <v>38.78</v>
          </cell>
          <cell r="E2182" t="str">
            <v>(PMSP/SIURB - JUL 23)</v>
          </cell>
        </row>
        <row r="2183">
          <cell r="A2183">
            <v>170000</v>
          </cell>
          <cell r="B2183" t="str">
            <v>SERV.COMPLEMENTARES</v>
          </cell>
        </row>
        <row r="2184">
          <cell r="A2184">
            <v>170100</v>
          </cell>
          <cell r="B2184" t="str">
            <v>FECHAMENTOS</v>
          </cell>
          <cell r="C2184" t="str">
            <v>.</v>
          </cell>
          <cell r="D2184" t="str">
            <v>.</v>
          </cell>
        </row>
        <row r="2185">
          <cell r="A2185">
            <v>170127</v>
          </cell>
          <cell r="B2185" t="str">
            <v>FP.04 - ALAMBRADO EM TUBO GALVANIZADO E TELA GALVANIZADA H=2,00M</v>
          </cell>
          <cell r="C2185" t="str">
            <v>M</v>
          </cell>
          <cell r="D2185">
            <v>575.47</v>
          </cell>
          <cell r="E2185" t="str">
            <v>(PMSP/SIURB - JUL 23)</v>
          </cell>
        </row>
        <row r="2186">
          <cell r="A2186">
            <v>170128</v>
          </cell>
          <cell r="B2186" t="str">
            <v>FP.05 - ALAMBRADO EM TUBO GALVANIZADO E TELA GALVANIZADA H=1,00M</v>
          </cell>
          <cell r="C2186" t="str">
            <v>M</v>
          </cell>
          <cell r="D2186">
            <v>238.18</v>
          </cell>
          <cell r="E2186" t="str">
            <v>(PMSP/SIURB - JUL 23)</v>
          </cell>
        </row>
        <row r="2187">
          <cell r="A2187">
            <v>170129</v>
          </cell>
          <cell r="B2187" t="str">
            <v>FP.03 - ALAMBRADO PARA QUADRAS DE ESPORTE - GP.6/EDIF - TG/4,5M</v>
          </cell>
          <cell r="C2187" t="str">
            <v>M</v>
          </cell>
          <cell r="D2187">
            <v>891.77</v>
          </cell>
          <cell r="E2187" t="str">
            <v>(PMSP/SIURB - JUL 23)</v>
          </cell>
        </row>
        <row r="2188">
          <cell r="A2188">
            <v>170130</v>
          </cell>
          <cell r="B2188" t="str">
            <v>GRADIL DE FERRO PERFILADO - GE-1/EDIF</v>
          </cell>
          <cell r="C2188" t="str">
            <v>M</v>
          </cell>
          <cell r="D2188">
            <v>875.57</v>
          </cell>
          <cell r="E2188" t="str">
            <v>(PMSP/SIURB - JUL 23)</v>
          </cell>
        </row>
        <row r="2189">
          <cell r="A2189">
            <v>170131</v>
          </cell>
          <cell r="B2189" t="str">
            <v>FP.01 - GRADIL DE FERRO PERFILADO, TIPO PARQUE SEM MURETA - GP-5/DEPAVE</v>
          </cell>
          <cell r="C2189" t="str">
            <v>M</v>
          </cell>
          <cell r="D2189">
            <v>1389.09</v>
          </cell>
          <cell r="E2189" t="str">
            <v>(PMSP/SIURB - JUL 23)</v>
          </cell>
        </row>
        <row r="2190">
          <cell r="A2190">
            <v>170132</v>
          </cell>
          <cell r="B2190" t="str">
            <v>FP.02 - GRADIL DE FERRO PERFILADO, TIPO PARQUE COM MURETA - GPM-1/DEPAVE</v>
          </cell>
          <cell r="C2190" t="str">
            <v>M</v>
          </cell>
          <cell r="D2190">
            <v>1526.15</v>
          </cell>
          <cell r="E2190" t="str">
            <v>(PMSP/SIURB - JUL 23)</v>
          </cell>
        </row>
        <row r="2191">
          <cell r="A2191">
            <v>170133</v>
          </cell>
          <cell r="B2191" t="str">
            <v>FP.06 - GRADIL/PEITORIL DE FERRO PERFILADO H=1,00M</v>
          </cell>
          <cell r="C2191" t="str">
            <v>M</v>
          </cell>
          <cell r="D2191">
            <v>350.25</v>
          </cell>
          <cell r="E2191" t="str">
            <v>(PMSP/SIURB - JUL 23)</v>
          </cell>
        </row>
        <row r="2192">
          <cell r="A2192">
            <v>170134</v>
          </cell>
          <cell r="B2192" t="str">
            <v>PP.38 - PORTÃO DE FERRO PERFILADO, TIPO PARQUE (GP.5/GPM1) 2,00M, 1 FOLHA</v>
          </cell>
          <cell r="C2192" t="str">
            <v>UN</v>
          </cell>
          <cell r="D2192">
            <v>3986.57</v>
          </cell>
          <cell r="E2192" t="str">
            <v>(PMSP/SIURB - JUL 23)</v>
          </cell>
        </row>
        <row r="2193">
          <cell r="A2193">
            <v>170135</v>
          </cell>
          <cell r="B2193" t="str">
            <v>PP.37 - PORTÃO DE FERRO PERFILADO, TIPO PARQUE (GP.5/GPM.1) 1,50M, 1 FOLHA</v>
          </cell>
          <cell r="C2193" t="str">
            <v>UN</v>
          </cell>
          <cell r="D2193">
            <v>3435.41</v>
          </cell>
          <cell r="E2193" t="str">
            <v>(PMSP/SIURB - JUL 23)</v>
          </cell>
        </row>
        <row r="2194">
          <cell r="A2194">
            <v>170136</v>
          </cell>
          <cell r="B2194" t="str">
            <v>PP.39/PP.40 - PORTÃO DE FERRO PERFILADO TIPO PARQUE (GP.5/GPM1) 3,0M, 1 OU 2 FOLHAS</v>
          </cell>
          <cell r="C2194" t="str">
            <v>UN</v>
          </cell>
          <cell r="D2194">
            <v>5400.04</v>
          </cell>
          <cell r="E2194" t="str">
            <v>(PMSP/SIURB - JUL 23)</v>
          </cell>
        </row>
        <row r="2195">
          <cell r="A2195">
            <v>170137</v>
          </cell>
          <cell r="B2195" t="str">
            <v>PP.41 - PORTÃO DE FERRO PERFILADO, TIPO PARQUE (GP-5/GPM-1) 4,00M, 2 FOLHAS</v>
          </cell>
          <cell r="C2195" t="str">
            <v>UN</v>
          </cell>
          <cell r="D2195">
            <v>6493.33</v>
          </cell>
          <cell r="E2195" t="str">
            <v>(PMSP/SIURB - JUL 23)</v>
          </cell>
        </row>
        <row r="2196">
          <cell r="A2196">
            <v>170138</v>
          </cell>
          <cell r="B2196" t="str">
            <v>PP.42 - PORTÃO DE FERRO PERFILADO, TIPO PARQUE (GP-5/GPM-1) 6,00M, 2 FOLHAS</v>
          </cell>
          <cell r="C2196" t="str">
            <v>UN</v>
          </cell>
          <cell r="D2196">
            <v>8836.8700000000008</v>
          </cell>
          <cell r="E2196" t="str">
            <v>(PMSP/SIURB - JUL 23)</v>
          </cell>
        </row>
        <row r="2197">
          <cell r="A2197">
            <v>170140</v>
          </cell>
          <cell r="B2197" t="str">
            <v>PP.15/19 - PORTÃO EM FERRO PERFILADO COM CHAPA, 1 FOLHA</v>
          </cell>
          <cell r="C2197" t="str">
            <v>M2</v>
          </cell>
          <cell r="D2197">
            <v>678.76</v>
          </cell>
          <cell r="E2197" t="str">
            <v>(PMSP/SIURB - JUL 23)</v>
          </cell>
        </row>
        <row r="2198">
          <cell r="A2198">
            <v>170141</v>
          </cell>
          <cell r="B2198" t="str">
            <v>PP.20/24 - PORTÃO EM FERRO PERFILADO COM TELA, 1 FOLHA</v>
          </cell>
          <cell r="C2198" t="str">
            <v>M2</v>
          </cell>
          <cell r="D2198">
            <v>521.82000000000005</v>
          </cell>
          <cell r="E2198" t="str">
            <v>(PMSP/SIURB - JUL 23)</v>
          </cell>
        </row>
        <row r="2199">
          <cell r="A2199">
            <v>170142</v>
          </cell>
          <cell r="B2199" t="str">
            <v>PP.25/29 - PORTÃO EM FERRO PERFILADO COM CHAPA, 2 FOLHAS</v>
          </cell>
          <cell r="C2199" t="str">
            <v>M2</v>
          </cell>
          <cell r="D2199">
            <v>673.84</v>
          </cell>
          <cell r="E2199" t="str">
            <v>(PMSP/SIURB - JUL 23)</v>
          </cell>
        </row>
        <row r="2200">
          <cell r="A2200">
            <v>170143</v>
          </cell>
          <cell r="B2200" t="str">
            <v>PP.30/34 - PORTÃO EM FERRO PERFILADO COM TELA, 2 FOLHAS</v>
          </cell>
          <cell r="C2200" t="str">
            <v>M2</v>
          </cell>
          <cell r="D2200">
            <v>514.89</v>
          </cell>
          <cell r="E2200" t="str">
            <v>(PMSP/SIURB - JUL 23)</v>
          </cell>
        </row>
        <row r="2201">
          <cell r="A2201">
            <v>170144</v>
          </cell>
          <cell r="B2201" t="str">
            <v>PP.43/44 - PORTÃO EM FERRO PERFILADO COM CHAPA, 1 FOLHA, H=1,00M</v>
          </cell>
          <cell r="C2201" t="str">
            <v>M2</v>
          </cell>
          <cell r="D2201">
            <v>703.85</v>
          </cell>
          <cell r="E2201" t="str">
            <v>(PMSP/SIURB - JUL 23)</v>
          </cell>
        </row>
        <row r="2202">
          <cell r="A2202">
            <v>170145</v>
          </cell>
          <cell r="B2202" t="str">
            <v>PP.45/46 - PORTÃO EM FERRO PERFILADO COM TELA, 1 FOLHA, H=1,00M</v>
          </cell>
          <cell r="C2202" t="str">
            <v>M2</v>
          </cell>
          <cell r="D2202">
            <v>548.79999999999995</v>
          </cell>
          <cell r="E2202" t="str">
            <v>(PMSP/SIURB - JUL 23)</v>
          </cell>
        </row>
        <row r="2203">
          <cell r="A2203">
            <v>170164</v>
          </cell>
          <cell r="B2203" t="str">
            <v>FV.15/16 - MURO DE FECHO EM BLOCOS E ESTRUTURA DE CONCRETO, FUNDAÇÃO COM BROCAS</v>
          </cell>
          <cell r="C2203" t="str">
            <v>M</v>
          </cell>
          <cell r="D2203">
            <v>814.8</v>
          </cell>
          <cell r="E2203" t="str">
            <v>(PMSP/SIURB - JUL 23)</v>
          </cell>
        </row>
        <row r="2204">
          <cell r="A2204">
            <v>170170</v>
          </cell>
          <cell r="B2204" t="str">
            <v>MURO DE ARRIMO H=1,40M, COM DRENAGEM</v>
          </cell>
          <cell r="C2204" t="str">
            <v>M</v>
          </cell>
          <cell r="D2204">
            <v>2438.42</v>
          </cell>
          <cell r="E2204" t="str">
            <v>(PMSP/SIURB - JUL 23)</v>
          </cell>
        </row>
        <row r="2205">
          <cell r="A2205">
            <v>170171</v>
          </cell>
          <cell r="B2205" t="str">
            <v>MURO DE ARRIMO H=2,50M, COM DRENAGEM</v>
          </cell>
          <cell r="C2205" t="str">
            <v>M</v>
          </cell>
          <cell r="D2205">
            <v>4254.4399999999996</v>
          </cell>
          <cell r="E2205" t="str">
            <v>(PMSP/SIURB - JUL 23)</v>
          </cell>
        </row>
        <row r="2206">
          <cell r="A2206">
            <v>170172</v>
          </cell>
          <cell r="B2206" t="str">
            <v>MURO DE ARRIMO H=3,50M, COM DRENAGEM</v>
          </cell>
          <cell r="C2206" t="str">
            <v>M</v>
          </cell>
          <cell r="D2206">
            <v>8068.24</v>
          </cell>
          <cell r="E2206" t="str">
            <v>(PMSP/SIURB - JUL 23)</v>
          </cell>
        </row>
        <row r="2207">
          <cell r="A2207">
            <v>170173</v>
          </cell>
          <cell r="B2207" t="str">
            <v>MURO DE ARRIMO H=4,50M, COM DRENAGEM</v>
          </cell>
          <cell r="C2207" t="str">
            <v>M</v>
          </cell>
          <cell r="D2207">
            <v>9506.33</v>
          </cell>
          <cell r="E2207" t="str">
            <v>(PMSP/SIURB - JUL 23)</v>
          </cell>
        </row>
        <row r="2208">
          <cell r="A2208">
            <v>170176</v>
          </cell>
          <cell r="B2208" t="str">
            <v>FV.08 - MURETA DE BLOCOS DE CONCRETO</v>
          </cell>
          <cell r="C2208" t="str">
            <v>M</v>
          </cell>
          <cell r="D2208">
            <v>444.15</v>
          </cell>
          <cell r="E2208" t="str">
            <v>(PMSP/SIURB - JUL 23)</v>
          </cell>
        </row>
        <row r="2209">
          <cell r="A2209">
            <v>170180</v>
          </cell>
          <cell r="B2209" t="str">
            <v>FV.12/13 - MURETA DE ARRIMO EM BLOCOS DE CONCRETO, H=1,00 M</v>
          </cell>
          <cell r="C2209" t="str">
            <v>M</v>
          </cell>
          <cell r="D2209">
            <v>1118.03</v>
          </cell>
          <cell r="E2209" t="str">
            <v>(PMSP/SIURB - JUL 23)</v>
          </cell>
        </row>
        <row r="2210">
          <cell r="A2210">
            <v>170181</v>
          </cell>
          <cell r="B2210" t="str">
            <v>FV.14 - MURETA DE ARRIMO EM BLOCOS DE CONCRETO H=1,00M - CHAPISCADO</v>
          </cell>
          <cell r="C2210" t="str">
            <v>M</v>
          </cell>
          <cell r="D2210">
            <v>1129.47</v>
          </cell>
          <cell r="E2210" t="str">
            <v>(PMSP/SIURB - JUL 23)</v>
          </cell>
        </row>
        <row r="2211">
          <cell r="A2211">
            <v>170182</v>
          </cell>
          <cell r="B2211" t="str">
            <v>FV15/16 - MURO FECHO EM BLOCO E ESTRUT. CONCRETO FUND. EM BROCAS (H=2,5M)</v>
          </cell>
          <cell r="C2211" t="str">
            <v>M</v>
          </cell>
          <cell r="D2211">
            <v>1028.94</v>
          </cell>
          <cell r="E2211" t="str">
            <v>(PMSP/SIURB - JUL 23)</v>
          </cell>
        </row>
        <row r="2212">
          <cell r="A2212">
            <v>170183</v>
          </cell>
          <cell r="B2212" t="str">
            <v>MURETA EM BLOCOS DE CONCRETO H=0,50M (REVESTIDO)</v>
          </cell>
          <cell r="C2212" t="str">
            <v>M</v>
          </cell>
          <cell r="D2212">
            <v>202.95</v>
          </cell>
          <cell r="E2212" t="str">
            <v>(PMSP/SIURB - JUL 23)</v>
          </cell>
        </row>
        <row r="2213">
          <cell r="A2213">
            <v>170190</v>
          </cell>
          <cell r="B2213" t="str">
            <v>GRADIL DE FERRO GALVANIZADO ELETROFUNDIDO - BARRA 25X2MM - MALHA 65X132MM - MONTANTE COM DISTÂNCIA DE 1650MM - SEM PINTURA</v>
          </cell>
          <cell r="C2213" t="str">
            <v>M2</v>
          </cell>
          <cell r="D2213">
            <v>397.69</v>
          </cell>
          <cell r="E2213" t="str">
            <v>(PMSP/SIURB - JUL 23)</v>
          </cell>
        </row>
        <row r="2214">
          <cell r="A2214">
            <v>170191</v>
          </cell>
          <cell r="B2214" t="str">
            <v>GRADIL DE FERRO GALVANIZADO ELETROFUNDIDO - BARRA 25X2MM - MALHA 65X132MM - MONTANTE COM DISTÂNCIA DE 1650MM - COM PINTURA</v>
          </cell>
          <cell r="C2214" t="str">
            <v>M2</v>
          </cell>
          <cell r="D2214">
            <v>353.24</v>
          </cell>
          <cell r="E2214" t="str">
            <v>(PMSP/SIURB - JUL 23)</v>
          </cell>
        </row>
        <row r="2215">
          <cell r="A2215">
            <v>170192</v>
          </cell>
          <cell r="B2215" t="str">
            <v>PORTÃO EM FERRO GALVANIZADO ELETROFUNDIDO, MALHA 65X132MM, DE ABRIR, 1 FOLHA, SEM PINTURA</v>
          </cell>
          <cell r="C2215" t="str">
            <v>M2</v>
          </cell>
          <cell r="D2215">
            <v>944.04</v>
          </cell>
          <cell r="E2215" t="str">
            <v>(PMSP/SIURB - JUL 23)</v>
          </cell>
        </row>
        <row r="2216">
          <cell r="A2216">
            <v>170193</v>
          </cell>
          <cell r="B2216" t="str">
            <v>PORTÃO EM FERRO GALVANIZADO ELETROFUNDIDO MALHA 65X132MM, DE ABRIR, 1 FOLHA, COM PINTURA ELETROLÍTICA</v>
          </cell>
          <cell r="C2216" t="str">
            <v>M2</v>
          </cell>
          <cell r="D2216">
            <v>1183.24</v>
          </cell>
          <cell r="E2216" t="str">
            <v>(PMSP/SIURB - JUL 23)</v>
          </cell>
        </row>
        <row r="2217">
          <cell r="A2217">
            <v>170194</v>
          </cell>
          <cell r="B2217" t="str">
            <v>PORTÃO EM FERRO GALVANIZADO ELETROFUNDIDO MALHA 65X132MM, DE ABRIR, 2 FOLHAS, SEM PINTURA</v>
          </cell>
          <cell r="C2217" t="str">
            <v>M2</v>
          </cell>
          <cell r="D2217">
            <v>865.42</v>
          </cell>
          <cell r="E2217" t="str">
            <v>(PMSP/SIURB - JUL 23)</v>
          </cell>
        </row>
        <row r="2218">
          <cell r="A2218">
            <v>170195</v>
          </cell>
          <cell r="B2218" t="str">
            <v>PORTÃO EM FERRO GALVANIZADO ELETROFUNDIDO MALHA 65X132MM, DE ABRIR, 2 FOLHAS, COM PINTURA ELETROLÍTICA</v>
          </cell>
          <cell r="C2218" t="str">
            <v>M2</v>
          </cell>
          <cell r="D2218">
            <v>1061.9000000000001</v>
          </cell>
          <cell r="E2218" t="str">
            <v>(PMSP/SIURB - JUL 23)</v>
          </cell>
        </row>
        <row r="2219">
          <cell r="A2219">
            <v>170196</v>
          </cell>
          <cell r="B2219" t="str">
            <v>PORTÃO EM FERRO GALVANIZADO ELETROFUNDIDO MALHA 65X132MM, DE CORRER, SEM PINTURA</v>
          </cell>
          <cell r="C2219" t="str">
            <v>M2</v>
          </cell>
          <cell r="D2219">
            <v>1040.98</v>
          </cell>
          <cell r="E2219" t="str">
            <v>(PMSP/SIURB - JUL 23)</v>
          </cell>
        </row>
        <row r="2220">
          <cell r="A2220">
            <v>170197</v>
          </cell>
          <cell r="B2220" t="str">
            <v>PORTÃO EM FERRO GALVANIZADO ELETROFUNDIDO MALHA 65X132MM, DE CORRER, COM PINTURA ELETROLÍTICA</v>
          </cell>
          <cell r="C2220" t="str">
            <v>M2</v>
          </cell>
          <cell r="D2220">
            <v>1485.81</v>
          </cell>
          <cell r="E2220" t="str">
            <v>(PMSP/SIURB - JUL 23)</v>
          </cell>
        </row>
        <row r="2221">
          <cell r="A2221">
            <v>170200</v>
          </cell>
          <cell r="B2221" t="str">
            <v>PAVIMENTAÇÃO</v>
          </cell>
          <cell r="C2221" t="str">
            <v>.</v>
          </cell>
          <cell r="D2221" t="str">
            <v>.</v>
          </cell>
        </row>
        <row r="2222">
          <cell r="A2222">
            <v>170201</v>
          </cell>
          <cell r="B2222" t="str">
            <v>CONCRETO SIMPLES DESEMPENADO E RIPADO, 200KG CIM/M3</v>
          </cell>
          <cell r="C2222" t="str">
            <v>M3</v>
          </cell>
          <cell r="D2222">
            <v>880.53</v>
          </cell>
          <cell r="E2222" t="str">
            <v>(PMSP/SIURB - JUL 23)</v>
          </cell>
        </row>
        <row r="2223">
          <cell r="A2223">
            <v>170202</v>
          </cell>
          <cell r="B2223" t="str">
            <v>CONCRETO DESEMPENADO E RIPADO (PMSP-DL.1009/47), 335KG CIM/M3 - 7CM</v>
          </cell>
          <cell r="C2223" t="str">
            <v>M2</v>
          </cell>
          <cell r="D2223">
            <v>68.47</v>
          </cell>
          <cell r="E2223" t="str">
            <v>(PMSP/SIURB - JUL 23)</v>
          </cell>
        </row>
        <row r="2224">
          <cell r="A2224">
            <v>170210</v>
          </cell>
          <cell r="B2224" t="str">
            <v>PISO DE CONCRETO INTERTRAVADO, ESPESSURA 6CM</v>
          </cell>
          <cell r="C2224" t="str">
            <v>M2</v>
          </cell>
          <cell r="D2224">
            <v>95.66</v>
          </cell>
          <cell r="E2224" t="str">
            <v>(PMSP/SIURB - JUL 23)</v>
          </cell>
        </row>
        <row r="2225">
          <cell r="A2225">
            <v>170211</v>
          </cell>
          <cell r="B2225" t="str">
            <v>PISO DE CONCRETO INTERTRAVADO, ESPESSURA 8CM</v>
          </cell>
          <cell r="C2225" t="str">
            <v>M2</v>
          </cell>
          <cell r="D2225">
            <v>106.87</v>
          </cell>
          <cell r="E2225" t="str">
            <v>(PMSP/SIURB - JUL 23)</v>
          </cell>
        </row>
        <row r="2226">
          <cell r="A2226">
            <v>170212</v>
          </cell>
          <cell r="B2226" t="str">
            <v>PISO DE CONCRETO INTERTRAVADO, ESPESSURA 10CM</v>
          </cell>
          <cell r="C2226" t="str">
            <v>M2</v>
          </cell>
          <cell r="D2226">
            <v>132.12</v>
          </cell>
          <cell r="E2226" t="str">
            <v>(PMSP/SIURB - JUL 23)</v>
          </cell>
        </row>
        <row r="2227">
          <cell r="A2227">
            <v>170213</v>
          </cell>
          <cell r="B2227" t="str">
            <v>CONCRETO SIMPLES COM AGREGADO RECICLADO, DESEMPENADO E RIPADO -200KG CIM/M3</v>
          </cell>
          <cell r="C2227" t="str">
            <v>M3</v>
          </cell>
          <cell r="D2227">
            <v>824.35</v>
          </cell>
          <cell r="E2227" t="str">
            <v>(PMSP/SIURB - JUL 23)</v>
          </cell>
        </row>
        <row r="2228">
          <cell r="A2228">
            <v>170214</v>
          </cell>
          <cell r="B2228" t="str">
            <v>CONCRETO COM AGREGADO RECICLADO DESEMPENADO E RIPADO, TIPO PMSP -DL1009/47,335KGCIM/M3-7CM</v>
          </cell>
          <cell r="C2228" t="str">
            <v>M2</v>
          </cell>
          <cell r="D2228">
            <v>64.819999999999993</v>
          </cell>
          <cell r="E2228" t="str">
            <v>(PMSP/SIURB - JUL 23)</v>
          </cell>
        </row>
        <row r="2229">
          <cell r="A2229">
            <v>170215</v>
          </cell>
          <cell r="B2229" t="str">
            <v>LAJOTA PRÉ-MOLDADA DE CONCRETO E=7CM - JUNTA DE GRAMA</v>
          </cell>
          <cell r="C2229" t="str">
            <v>M2</v>
          </cell>
          <cell r="D2229">
            <v>73.28</v>
          </cell>
          <cell r="E2229" t="str">
            <v>(PMSP/SIURB - JUL 23)</v>
          </cell>
        </row>
        <row r="2230">
          <cell r="A2230">
            <v>170218</v>
          </cell>
          <cell r="B2230" t="str">
            <v>LAJOTA DE CONCRETO MOLDADA "IN LOCO", TIPO PMSP E=7CM JUNTA DE PEDRISCO</v>
          </cell>
          <cell r="C2230" t="str">
            <v>M2</v>
          </cell>
          <cell r="D2230">
            <v>67.61</v>
          </cell>
          <cell r="E2230" t="str">
            <v>(PMSP/SIURB - JUL 23)</v>
          </cell>
        </row>
        <row r="2231">
          <cell r="A2231">
            <v>170219</v>
          </cell>
          <cell r="B2231" t="str">
            <v>LAJOTA DE CONCRETO MOLDADA "IN LOCO", TIPO PMSP E=7CM - JUNTA DE ARGAMASSA</v>
          </cell>
          <cell r="C2231" t="str">
            <v>M2</v>
          </cell>
          <cell r="D2231">
            <v>69.760000000000005</v>
          </cell>
          <cell r="E2231" t="str">
            <v>(PMSP/SIURB - JUL 23)</v>
          </cell>
        </row>
        <row r="2232">
          <cell r="A2232">
            <v>170225</v>
          </cell>
          <cell r="B2232" t="str">
            <v>MOSAICO PORTUGUÊS, UMA OU DUAS CORES, SOBRE BASE DE AREIA</v>
          </cell>
          <cell r="C2232" t="str">
            <v>M2</v>
          </cell>
          <cell r="D2232">
            <v>243.38</v>
          </cell>
          <cell r="E2232" t="str">
            <v>(PMSP/SIURB - JUL 23)</v>
          </cell>
        </row>
        <row r="2233">
          <cell r="A2233">
            <v>170226</v>
          </cell>
          <cell r="B2233" t="str">
            <v>MOSAICO PORTUGUÊS, UMA OU DUAS CORES, SOBRE BASE DE CONCRETO</v>
          </cell>
          <cell r="C2233" t="str">
            <v>M2</v>
          </cell>
          <cell r="D2233">
            <v>274.58999999999997</v>
          </cell>
          <cell r="E2233" t="str">
            <v>(PMSP/SIURB - JUL 23)</v>
          </cell>
        </row>
        <row r="2234">
          <cell r="A2234">
            <v>170229</v>
          </cell>
          <cell r="B2234" t="str">
            <v>PEDRISCO - FORNECIMENTO E ESPALHAMENTO COM COMPACTAÇÃO MECÂNICA</v>
          </cell>
          <cell r="C2234" t="str">
            <v>M3</v>
          </cell>
          <cell r="D2234">
            <v>229.22</v>
          </cell>
          <cell r="E2234" t="str">
            <v>(PMSP/SIURB - JUL 23)</v>
          </cell>
        </row>
        <row r="2235">
          <cell r="A2235">
            <v>170230</v>
          </cell>
          <cell r="B2235" t="str">
            <v>PEDRISCO COM COMPACTAÇÃO MANUAL - ESPESSURA 5CM</v>
          </cell>
          <cell r="C2235" t="str">
            <v>M2</v>
          </cell>
          <cell r="D2235">
            <v>13.13</v>
          </cell>
          <cell r="E2235" t="str">
            <v>(PMSP/SIURB - JUL 23)</v>
          </cell>
        </row>
        <row r="2236">
          <cell r="A2236">
            <v>170231</v>
          </cell>
          <cell r="B2236" t="str">
            <v>PÓ DE BRITA COM COMPACTAÇÃO MECÂNICA - ESPESSURA 10CM</v>
          </cell>
          <cell r="C2236" t="str">
            <v>M2</v>
          </cell>
          <cell r="D2236">
            <v>35.729999999999997</v>
          </cell>
          <cell r="E2236" t="str">
            <v>(PMSP/SIURB - JUL 23)</v>
          </cell>
        </row>
        <row r="2237">
          <cell r="A2237">
            <v>170232</v>
          </cell>
          <cell r="B2237" t="str">
            <v>PEDRA BRITADA N.2 COM COMPACTAÇÃO MANUAL - 5CM</v>
          </cell>
          <cell r="C2237" t="str">
            <v>M2</v>
          </cell>
          <cell r="D2237">
            <v>13.54</v>
          </cell>
          <cell r="E2237" t="str">
            <v>(PMSP/SIURB - JUL 23)</v>
          </cell>
        </row>
        <row r="2238">
          <cell r="A2238">
            <v>170233</v>
          </cell>
          <cell r="B2238" t="str">
            <v>PEDRISCO RECICLADO, FORNECIMENTO E ESPALHAMENTO COM  COMPACTAÇÃO MECÂNICA</v>
          </cell>
          <cell r="C2238" t="str">
            <v>M3</v>
          </cell>
          <cell r="D2238">
            <v>120.38</v>
          </cell>
          <cell r="E2238" t="str">
            <v>(PMSP/SIURB - JUL 23)</v>
          </cell>
        </row>
        <row r="2239">
          <cell r="A2239">
            <v>170234</v>
          </cell>
          <cell r="B2239" t="str">
            <v>PEDRISCO RECICLADO COM COMPACTAÇÃO MANUAL - ESPESSURA 5CM</v>
          </cell>
          <cell r="C2239" t="str">
            <v>M2</v>
          </cell>
          <cell r="D2239">
            <v>5.96</v>
          </cell>
          <cell r="E2239" t="str">
            <v>(PMSP/SIURB - JUL 23)</v>
          </cell>
        </row>
        <row r="2240">
          <cell r="A2240">
            <v>170235</v>
          </cell>
          <cell r="B2240" t="str">
            <v>AGREGADO RECICLADO FINO COMPACTAÇÃO MECÂNICA - ESPESSURA 10CM</v>
          </cell>
          <cell r="C2240" t="str">
            <v>M2</v>
          </cell>
          <cell r="D2240">
            <v>12.04</v>
          </cell>
          <cell r="E2240" t="str">
            <v>(PMSP/SIURB - JUL 23)</v>
          </cell>
        </row>
        <row r="2241">
          <cell r="A2241">
            <v>170236</v>
          </cell>
          <cell r="B2241" t="str">
            <v>AGREGADO RECICLADO N.2 COM COMPACTAÇÃO MANUAL - 5CM</v>
          </cell>
          <cell r="C2241" t="str">
            <v>M2</v>
          </cell>
          <cell r="D2241">
            <v>6.29</v>
          </cell>
          <cell r="E2241" t="str">
            <v>(PMSP/SIURB - JUL 23)</v>
          </cell>
        </row>
        <row r="2242">
          <cell r="A2242">
            <v>170238</v>
          </cell>
          <cell r="B2242" t="str">
            <v>MOSAICO PORTUGUÊS UMA OU DUAS CORES, SOBRE BASE DE CONCRETO COM AGREGADO RECICLADO</v>
          </cell>
          <cell r="C2242" t="str">
            <v>M2</v>
          </cell>
          <cell r="D2242">
            <v>202.69</v>
          </cell>
          <cell r="E2242" t="str">
            <v>(PMSP/SIURB - JUL 23)</v>
          </cell>
        </row>
        <row r="2243">
          <cell r="A2243">
            <v>170240</v>
          </cell>
          <cell r="B2243" t="str">
            <v>PAVIMENTAÇÃO ASFÁLTICA PARA TRÁFEGO MÉDIO (POR PENETRAÇÃO)</v>
          </cell>
          <cell r="C2243" t="str">
            <v>M2</v>
          </cell>
          <cell r="D2243">
            <v>61.53</v>
          </cell>
          <cell r="E2243" t="str">
            <v>(PMSP/SIURB - JUL 23)</v>
          </cell>
        </row>
        <row r="2244">
          <cell r="A2244">
            <v>170242</v>
          </cell>
          <cell r="B2244" t="str">
            <v>PASSEIO DE CONCRETO, FCK=25MPA, INCLUINDO PREPARO DA CAIXA E LASTRO DE BRITA</v>
          </cell>
          <cell r="C2244" t="str">
            <v>M3</v>
          </cell>
          <cell r="D2244">
            <v>779.93</v>
          </cell>
          <cell r="E2244" t="str">
            <v>(PMSP/SIURB - JUL 23)</v>
          </cell>
        </row>
        <row r="2245">
          <cell r="A2245">
            <v>170243</v>
          </cell>
          <cell r="B2245" t="str">
            <v>PASSEIO DE CONCRETO ARMADO, FCK=25MPA, INCLUINDO PREPARO DA CAIXA E LASTRO DE BRITA</v>
          </cell>
          <cell r="C2245" t="str">
            <v>M3</v>
          </cell>
          <cell r="D2245">
            <v>1161.02</v>
          </cell>
          <cell r="E2245" t="str">
            <v>(PMSP/SIURB - JUL 23)</v>
          </cell>
        </row>
        <row r="2246">
          <cell r="A2246">
            <v>170244</v>
          </cell>
          <cell r="B2246" t="str">
            <v>PASSEIO DE CONCRETO, FCK=30MPA, INCLUINDO PREPARO DA CAIXA E LASTRO DE BRITA</v>
          </cell>
          <cell r="C2246" t="str">
            <v>M3</v>
          </cell>
          <cell r="D2246">
            <v>801.56</v>
          </cell>
          <cell r="E2246" t="str">
            <v>(PMSP/SIURB - JUL 23)</v>
          </cell>
        </row>
        <row r="2247">
          <cell r="A2247">
            <v>170245</v>
          </cell>
          <cell r="B2247" t="str">
            <v>PASSEIO DE CONCRETO ARMADO, FCK=30MPA, INCLUINDO PREPARO DA CAIXA E LASTRO DE BRITA</v>
          </cell>
          <cell r="C2247" t="str">
            <v>M3</v>
          </cell>
          <cell r="D2247">
            <v>1182.6500000000001</v>
          </cell>
          <cell r="E2247" t="str">
            <v>(PMSP/SIURB - JUL 23)</v>
          </cell>
        </row>
        <row r="2248">
          <cell r="A2248">
            <v>170246</v>
          </cell>
          <cell r="B2248" t="str">
            <v>PISO/ PASSEIO DE CONCRETO, INCLUINDO O PREPARO DA CAIXA, LASTRO DE BRITA E A MÃO DE OBRA REFERENTE AOS SERVIÇOS NO CONCRETO: LANÇAMENTO E ACABAMENTO (RIPADO E DESEMPENADO) EXCLUSIVE O FORNECIMENTO DO CONCRETO</v>
          </cell>
          <cell r="C2248" t="str">
            <v>M3</v>
          </cell>
          <cell r="D2248">
            <v>328.36</v>
          </cell>
          <cell r="E2248" t="str">
            <v>(PMSP/SIURB - JUL 23)</v>
          </cell>
        </row>
        <row r="2249">
          <cell r="A2249">
            <v>170247</v>
          </cell>
          <cell r="B2249" t="str">
            <v>PISO/ PASSEIO DE CONCRETO ARMADO, INCLUINDO O PREPARO DA CAIXA, LASTRO DE BRITA, TELA METÁLICA E A MÃO DE OBRA REFERENTE AOS SERVIÇOS NO CONCRETO: LANÇAMENTO E ACABAMENTO (RIPADO E DESEMPENADO), EXCLUSIVE O FORNECIMENTO DO CONCRETO</v>
          </cell>
          <cell r="C2249" t="str">
            <v>M3</v>
          </cell>
          <cell r="D2249">
            <v>709.46</v>
          </cell>
          <cell r="E2249" t="str">
            <v>(PMSP/SIURB - JUL 23)</v>
          </cell>
        </row>
        <row r="2250">
          <cell r="A2250">
            <v>170250</v>
          </cell>
          <cell r="B2250" t="str">
            <v>GUIA DE CONCRETO RETA OU CURVA, TIPO PMSP</v>
          </cell>
          <cell r="C2250" t="str">
            <v>M</v>
          </cell>
          <cell r="D2250">
            <v>91.81</v>
          </cell>
          <cell r="E2250" t="str">
            <v>(PMSP/SIURB - JUL 23)</v>
          </cell>
        </row>
        <row r="2251">
          <cell r="A2251">
            <v>170251</v>
          </cell>
          <cell r="B2251" t="str">
            <v>GUIA DE CONCRETO COM AGREGADO RECICLADO, RETA OU CURVA TIPO PMSP</v>
          </cell>
          <cell r="C2251" t="str">
            <v>M</v>
          </cell>
          <cell r="D2251">
            <v>91.24</v>
          </cell>
          <cell r="E2251" t="str">
            <v>(PMSP/SIURB - JUL 23)</v>
          </cell>
        </row>
        <row r="2252">
          <cell r="A2252">
            <v>170252</v>
          </cell>
          <cell r="B2252" t="str">
            <v>SARJETA DE CONCRETO, INCLUSIVE PREPARO DE CAIXA</v>
          </cell>
          <cell r="C2252" t="str">
            <v>M3</v>
          </cell>
          <cell r="D2252">
            <v>754.3</v>
          </cell>
          <cell r="E2252" t="str">
            <v>(PMSP/SIURB - JUL 23)</v>
          </cell>
        </row>
        <row r="2253">
          <cell r="A2253">
            <v>170254</v>
          </cell>
          <cell r="B2253" t="str">
            <v>REBAIXAMENTO DE GUIA</v>
          </cell>
          <cell r="C2253" t="str">
            <v>M</v>
          </cell>
          <cell r="D2253">
            <v>37.72</v>
          </cell>
          <cell r="E2253" t="str">
            <v>(PMSP/SIURB - JUL 23)</v>
          </cell>
        </row>
        <row r="2254">
          <cell r="A2254">
            <v>170255</v>
          </cell>
          <cell r="B2254" t="str">
            <v>REBAIXAMENTO DE GUIA COM CONCRETO RECICLADO</v>
          </cell>
          <cell r="C2254" t="str">
            <v>M</v>
          </cell>
          <cell r="D2254">
            <v>36.89</v>
          </cell>
          <cell r="E2254" t="str">
            <v>(PMSP/SIURB - JUL 23)</v>
          </cell>
        </row>
        <row r="2255">
          <cell r="A2255">
            <v>170260</v>
          </cell>
          <cell r="B2255" t="str">
            <v>PISO DE CONCRETO INTERTRAVADO DRENANTE, ESPESSURA 6CM</v>
          </cell>
          <cell r="C2255" t="str">
            <v>M2</v>
          </cell>
          <cell r="D2255">
            <v>109.76</v>
          </cell>
          <cell r="E2255" t="str">
            <v>(PMSP/SIURB - JUL 23)</v>
          </cell>
        </row>
        <row r="2256">
          <cell r="A2256">
            <v>170261</v>
          </cell>
          <cell r="B2256" t="str">
            <v>PISO DE CONCRETO INTERTRAVADO DRENANTE, ESPESSURA 8CM</v>
          </cell>
          <cell r="C2256" t="str">
            <v>M2</v>
          </cell>
          <cell r="D2256">
            <v>129.79</v>
          </cell>
          <cell r="E2256" t="str">
            <v>(PMSP/SIURB - JUL 23)</v>
          </cell>
        </row>
        <row r="2257">
          <cell r="A2257">
            <v>170265</v>
          </cell>
          <cell r="B2257" t="str">
            <v>PAVIMENTOS PERMEÁVEIS - PERFIL PARA CALÇADAS E PASSEIOS COM PISO DE CONCRETO PRÉ-MOLDADO INTERTRAVADO DRENANTE COM INFILTRAÇÃO TOTAL</v>
          </cell>
          <cell r="C2257" t="str">
            <v>M2</v>
          </cell>
          <cell r="D2257">
            <v>161.88</v>
          </cell>
          <cell r="E2257" t="str">
            <v>(PMSP/SIURB - JUL 23)</v>
          </cell>
        </row>
        <row r="2258">
          <cell r="A2258">
            <v>170266</v>
          </cell>
          <cell r="B2258" t="str">
            <v>PAVIMENTOS PERMEÁVEIS - PERFIL PARA ESTACIONAMENTO DE VEÍCULOS LEVES COM PISOS DE CONCRETO PRÉ-MOLDADO INTERTRAVADO DRENANTE COM INFILTRAÇÃO TOTAL</v>
          </cell>
          <cell r="C2258" t="str">
            <v>M2</v>
          </cell>
          <cell r="D2258">
            <v>163.36000000000001</v>
          </cell>
          <cell r="E2258" t="str">
            <v>(PMSP/SIURB - JUL 23)</v>
          </cell>
        </row>
        <row r="2259">
          <cell r="A2259">
            <v>170300</v>
          </cell>
          <cell r="B2259" t="str">
            <v>DIVERSOS</v>
          </cell>
          <cell r="C2259" t="str">
            <v>.</v>
          </cell>
          <cell r="D2259" t="str">
            <v>.</v>
          </cell>
        </row>
        <row r="2260">
          <cell r="A2260">
            <v>170319</v>
          </cell>
          <cell r="B2260" t="str">
            <v>IP.03 - PLATAFORMA COM 3 MASTROS DE BANDEIRA H.LIVRE=7,00M (EXCLUSIVE ENGASTAMENTO)</v>
          </cell>
          <cell r="C2260" t="str">
            <v>UN</v>
          </cell>
          <cell r="D2260">
            <v>6655.29</v>
          </cell>
          <cell r="E2260" t="str">
            <v>(PMSP/SIURB - JUL 23)</v>
          </cell>
        </row>
        <row r="2261">
          <cell r="A2261">
            <v>170320</v>
          </cell>
          <cell r="B2261" t="str">
            <v>IP.04 - PLATAFORMA COM 3 MASTROS DE BANDEIRA H LIVRE=9,00M (EXCLUSIVE ENGASTAMENTO)</v>
          </cell>
          <cell r="C2261" t="str">
            <v>UN</v>
          </cell>
          <cell r="D2261">
            <v>10005.39</v>
          </cell>
          <cell r="E2261" t="str">
            <v>(PMSP/SIURB - JUL 23)</v>
          </cell>
        </row>
        <row r="2262">
          <cell r="A2262">
            <v>170351</v>
          </cell>
          <cell r="B2262" t="str">
            <v>QC.02 - QUADRA POLIESPORTIVA - PISO ARMADO</v>
          </cell>
          <cell r="C2262" t="str">
            <v>M2</v>
          </cell>
          <cell r="D2262">
            <v>136.91</v>
          </cell>
          <cell r="E2262" t="str">
            <v>(PMSP/SIURB - JUL 23)</v>
          </cell>
        </row>
        <row r="2263">
          <cell r="A2263">
            <v>170354</v>
          </cell>
          <cell r="B2263" t="str">
            <v>QC.02 - QUADRA POLIESPORTIVA PISO ARMADO COM AGREGADO RECICLADO</v>
          </cell>
          <cell r="C2263" t="str">
            <v>M2</v>
          </cell>
          <cell r="D2263">
            <v>126.64</v>
          </cell>
          <cell r="E2263" t="str">
            <v>(PMSP/SIURB - JUL 23)</v>
          </cell>
        </row>
        <row r="2264">
          <cell r="A2264">
            <v>170355</v>
          </cell>
          <cell r="B2264" t="str">
            <v>QD.01 - DEMARCAÇÃO DE QUADRA COM TINTA A BASE DE BORRACHA CLORADA - VOLEIBOL</v>
          </cell>
          <cell r="C2264" t="str">
            <v>UN</v>
          </cell>
          <cell r="D2264">
            <v>281.95</v>
          </cell>
          <cell r="E2264" t="str">
            <v>(PMSP/SIURB - JUL 23)</v>
          </cell>
        </row>
        <row r="2265">
          <cell r="A2265">
            <v>170356</v>
          </cell>
          <cell r="B2265" t="str">
            <v>QD.02 - DEMARCAÇÃO DE QUADRA COM TINTA A BASE DE BORRACHA. CLORADA - FUTEBOL DE SALÃO</v>
          </cell>
          <cell r="C2265" t="str">
            <v>UN</v>
          </cell>
          <cell r="D2265">
            <v>522.12</v>
          </cell>
          <cell r="E2265" t="str">
            <v>(PMSP/SIURB - JUL 23)</v>
          </cell>
        </row>
        <row r="2266">
          <cell r="A2266">
            <v>170357</v>
          </cell>
          <cell r="B2266" t="str">
            <v>QD.03 - DEMARCAÇÃO DE QUADRA COM TINTA A BASE DE BORRACHA CLORADA - BASQUETE</v>
          </cell>
          <cell r="C2266" t="str">
            <v>UN</v>
          </cell>
          <cell r="D2266">
            <v>696.16</v>
          </cell>
          <cell r="E2266" t="str">
            <v>(PMSP/SIURB - JUL 23)</v>
          </cell>
        </row>
        <row r="2267">
          <cell r="A2267">
            <v>170358</v>
          </cell>
          <cell r="B2267" t="str">
            <v>QD.05 - DEMARCAÇÃO DE QUADRA COM TINTA A BASE DE BORRACHA CLORADA - HANDBOL</v>
          </cell>
          <cell r="C2267" t="str">
            <v>UN</v>
          </cell>
          <cell r="D2267">
            <v>386.78</v>
          </cell>
          <cell r="E2267" t="str">
            <v>(PMSP/SIURB - JUL 23)</v>
          </cell>
        </row>
        <row r="2268">
          <cell r="A2268">
            <v>170359</v>
          </cell>
          <cell r="B2268" t="str">
            <v>DEMARCAÇÃO DE VAGA DE ESTACIONAMENTO PARA PORTADORES DE DEFICIÊNCIA FÍSICA</v>
          </cell>
          <cell r="C2268" t="str">
            <v>UN</v>
          </cell>
          <cell r="D2268">
            <v>295.64999999999998</v>
          </cell>
          <cell r="E2268" t="str">
            <v>(PMSP/SIURB - JUL 23)</v>
          </cell>
        </row>
        <row r="2269">
          <cell r="A2269">
            <v>170360</v>
          </cell>
          <cell r="B2269" t="str">
            <v>POSTES PARA VOLEIBOL, INCLUSIVE PINTURA E REDE</v>
          </cell>
          <cell r="C2269" t="str">
            <v>UN</v>
          </cell>
          <cell r="D2269">
            <v>3924.61</v>
          </cell>
          <cell r="E2269" t="str">
            <v>(PMSP/SIURB - JUL 23)</v>
          </cell>
        </row>
        <row r="2270">
          <cell r="A2270">
            <v>170361</v>
          </cell>
          <cell r="B2270" t="str">
            <v>TRAVE PARA FUTEBOL DE SALÃO, INCLUSIVE PINTURA E REDE</v>
          </cell>
          <cell r="C2270" t="str">
            <v>UN</v>
          </cell>
          <cell r="D2270">
            <v>3669.82</v>
          </cell>
          <cell r="E2270" t="str">
            <v>(PMSP/SIURB - JUL 23)</v>
          </cell>
        </row>
        <row r="2271">
          <cell r="A2271">
            <v>170363</v>
          </cell>
          <cell r="B2271" t="str">
            <v>TABELA PARA BASQUETE, ENGLOBANDO DESDE FUNDAÇÃO ATÉ A CESTA DE NYLON</v>
          </cell>
          <cell r="C2271" t="str">
            <v>UN</v>
          </cell>
          <cell r="D2271">
            <v>6608.27</v>
          </cell>
          <cell r="E2271" t="str">
            <v>(PMSP/SIURB - JUL 23)</v>
          </cell>
        </row>
        <row r="2272">
          <cell r="A2272">
            <v>170365</v>
          </cell>
          <cell r="B2272" t="str">
            <v>TELA DE NYLON PARA COBERTURA DE QUADRA</v>
          </cell>
          <cell r="C2272" t="str">
            <v>M2</v>
          </cell>
          <cell r="D2272">
            <v>16.04</v>
          </cell>
          <cell r="E2272" t="str">
            <v>(PMSP/SIURB - JUL 23)</v>
          </cell>
        </row>
        <row r="2273">
          <cell r="A2273">
            <v>170370</v>
          </cell>
          <cell r="B2273" t="str">
            <v>DEMARCAÇÃO E PINTURA DE SUPERFÍCIES - BORRACHA CLORADA</v>
          </cell>
          <cell r="C2273" t="str">
            <v>M2</v>
          </cell>
          <cell r="D2273">
            <v>34.31</v>
          </cell>
          <cell r="E2273" t="str">
            <v>(PMSP/SIURB - JUL 23)</v>
          </cell>
        </row>
        <row r="2274">
          <cell r="A2274">
            <v>170371</v>
          </cell>
          <cell r="B2274" t="str">
            <v>DEMARCAÇÃO E PINTURA DE SUPERFÍCIES - EPÓXI</v>
          </cell>
          <cell r="C2274" t="str">
            <v>M2</v>
          </cell>
          <cell r="D2274">
            <v>44.04</v>
          </cell>
          <cell r="E2274" t="str">
            <v>(PMSP/SIURB - JUL 23)</v>
          </cell>
        </row>
        <row r="2275">
          <cell r="A2275">
            <v>170372</v>
          </cell>
          <cell r="B2275" t="str">
            <v>DEMARCAÇÃO E PINTURA DE FAIXAS ATÉ 10CM - BORRACHA CLORADA</v>
          </cell>
          <cell r="C2275" t="str">
            <v>M</v>
          </cell>
          <cell r="D2275">
            <v>8.0399999999999991</v>
          </cell>
          <cell r="E2275" t="str">
            <v>(PMSP/SIURB - JUL 23)</v>
          </cell>
        </row>
        <row r="2276">
          <cell r="A2276">
            <v>170373</v>
          </cell>
          <cell r="B2276" t="str">
            <v>DEMARCAÇÃO E PINTURA DE FAIXAS ATÉ 10CM - EPÓXI</v>
          </cell>
          <cell r="C2276" t="str">
            <v>M</v>
          </cell>
          <cell r="D2276">
            <v>9.99</v>
          </cell>
          <cell r="E2276" t="str">
            <v>(PMSP/SIURB - JUL 23)</v>
          </cell>
        </row>
        <row r="2277">
          <cell r="A2277">
            <v>170383</v>
          </cell>
          <cell r="B2277" t="str">
            <v>HV.20 - ABRIGO PARA LIXO EM ALVENARIA - REVESTIMENTO EXTERNO COM ARGAMASSA E INTERNO COM AZULEJOS</v>
          </cell>
          <cell r="C2277" t="str">
            <v>UN</v>
          </cell>
          <cell r="D2277">
            <v>3746.23</v>
          </cell>
          <cell r="E2277" t="str">
            <v>(PMSP/SIURB - JUL 23)</v>
          </cell>
        </row>
        <row r="2278">
          <cell r="A2278">
            <v>170385</v>
          </cell>
          <cell r="B2278" t="str">
            <v>IV.06 - LIXEIRA JUNTO AO ALINHAMENTO COM REVESTIMENTO INTERNO EM AZULEJOS</v>
          </cell>
          <cell r="C2278" t="str">
            <v>UN</v>
          </cell>
          <cell r="D2278">
            <v>3808.4</v>
          </cell>
          <cell r="E2278" t="str">
            <v>(PMSP/SIURB - JUL 23)</v>
          </cell>
        </row>
        <row r="2279">
          <cell r="A2279">
            <v>170389</v>
          </cell>
          <cell r="B2279" t="str">
            <v>BANCADA DE CONCRETO POLIDO COM BORDAS ARREDONDADAS - ESPESSURA 30MM</v>
          </cell>
          <cell r="C2279" t="str">
            <v>M2</v>
          </cell>
          <cell r="D2279">
            <v>197.76</v>
          </cell>
          <cell r="E2279" t="str">
            <v>(PMSP/SIURB - JUL 23)</v>
          </cell>
        </row>
        <row r="2280">
          <cell r="A2280">
            <v>170390</v>
          </cell>
          <cell r="B2280" t="str">
            <v>BANCADA DE CONCRETO POLIDO COM BORDAS ARREDONDADAS - ESPESSURA 40MM</v>
          </cell>
          <cell r="C2280" t="str">
            <v>M2</v>
          </cell>
          <cell r="D2280">
            <v>201.78</v>
          </cell>
          <cell r="E2280" t="str">
            <v>(PMSP/SIURB - JUL 23)</v>
          </cell>
        </row>
        <row r="2281">
          <cell r="A2281">
            <v>170391</v>
          </cell>
          <cell r="B2281" t="str">
            <v>BANCADA DE CONCRETO POLIDO COM BORDAS ARREDONDADAS - ESPESSURA 50MM</v>
          </cell>
          <cell r="C2281" t="str">
            <v>M2</v>
          </cell>
          <cell r="D2281">
            <v>205.79</v>
          </cell>
          <cell r="E2281" t="str">
            <v>(PMSP/SIURB - JUL 23)</v>
          </cell>
        </row>
        <row r="2282">
          <cell r="A2282">
            <v>170400</v>
          </cell>
          <cell r="B2282" t="str">
            <v>LIMPEZA</v>
          </cell>
          <cell r="C2282" t="str">
            <v>.</v>
          </cell>
          <cell r="D2282" t="str">
            <v>.</v>
          </cell>
        </row>
        <row r="2283">
          <cell r="A2283">
            <v>170401</v>
          </cell>
          <cell r="B2283" t="str">
            <v>LIMPEZA GERAL DA OBRA</v>
          </cell>
          <cell r="C2283" t="str">
            <v>M2</v>
          </cell>
          <cell r="D2283">
            <v>13.83</v>
          </cell>
          <cell r="E2283" t="str">
            <v>(PMSP/SIURB - JUL 23)</v>
          </cell>
        </row>
        <row r="2284">
          <cell r="A2284">
            <v>170409</v>
          </cell>
          <cell r="B2284" t="str">
            <v>LIMPEZA DE PISOS E REVESTIMENTO DE ARGAMASSA, CERÂMICA OU PEDRAS NATURAIS</v>
          </cell>
          <cell r="C2284" t="str">
            <v>M2</v>
          </cell>
          <cell r="D2284">
            <v>11.53</v>
          </cell>
          <cell r="E2284" t="str">
            <v>(PMSP/SIURB - JUL 23)</v>
          </cell>
        </row>
        <row r="2285">
          <cell r="A2285">
            <v>170410</v>
          </cell>
          <cell r="B2285" t="str">
            <v>LIMPEZA DE VIDROS EM GERAL, INCLUSIVE CAIXILHO</v>
          </cell>
          <cell r="C2285" t="str">
            <v>M2</v>
          </cell>
          <cell r="D2285">
            <v>17.29</v>
          </cell>
          <cell r="E2285" t="str">
            <v>(PMSP/SIURB - JUL 23)</v>
          </cell>
        </row>
        <row r="2286">
          <cell r="A2286">
            <v>170412</v>
          </cell>
          <cell r="B2286" t="str">
            <v>LIMPEZA E LAVAGEM DE PAREDE POR HIDROJATEAMENTO, SEM REJUNTAMENTO</v>
          </cell>
          <cell r="C2286" t="str">
            <v>M2</v>
          </cell>
          <cell r="D2286">
            <v>7.99</v>
          </cell>
          <cell r="E2286" t="str">
            <v>(PMSP/SIURB - JUL 23)</v>
          </cell>
        </row>
        <row r="2287">
          <cell r="A2287">
            <v>170413</v>
          </cell>
          <cell r="B2287" t="str">
            <v>LIMPEZA E LAVAGEM DE PAREDE COM REVESTIMENTO EM PASTILHA OU MATERIAL CERÂMICO POR HIDROJATEAMENTO COM REJUNTAMENTO</v>
          </cell>
          <cell r="C2287" t="str">
            <v>M2</v>
          </cell>
          <cell r="D2287">
            <v>11.81</v>
          </cell>
          <cell r="E2287" t="str">
            <v>(PMSP/SIURB - JUL 23)</v>
          </cell>
        </row>
        <row r="2288">
          <cell r="A2288">
            <v>170414</v>
          </cell>
          <cell r="B2288" t="str">
            <v>LIMPEZA E LAVAGEM DE PISO POR HIDROJATEAMENTO</v>
          </cell>
          <cell r="C2288" t="str">
            <v>M2</v>
          </cell>
          <cell r="D2288">
            <v>7.99</v>
          </cell>
          <cell r="E2288" t="str">
            <v>(PMSP/SIURB - JUL 23)</v>
          </cell>
        </row>
        <row r="2289">
          <cell r="A2289">
            <v>170420</v>
          </cell>
          <cell r="B2289" t="str">
            <v>LIMPEZA DE CAIXA D'ÁGUA - ATÉ 1000 LITROS</v>
          </cell>
          <cell r="C2289" t="str">
            <v>UN</v>
          </cell>
          <cell r="D2289">
            <v>69.150000000000006</v>
          </cell>
          <cell r="E2289" t="str">
            <v>(PMSP/SIURB - JUL 23)</v>
          </cell>
        </row>
        <row r="2290">
          <cell r="A2290">
            <v>170421</v>
          </cell>
          <cell r="B2290" t="str">
            <v>LIMPEZA DE CAIXA D'ÁGUA - DE 1001 À 10000 LITROS</v>
          </cell>
          <cell r="C2290" t="str">
            <v>UN</v>
          </cell>
          <cell r="D2290">
            <v>184.41</v>
          </cell>
          <cell r="E2290" t="str">
            <v>(PMSP/SIURB - JUL 23)</v>
          </cell>
        </row>
        <row r="2291">
          <cell r="A2291">
            <v>170422</v>
          </cell>
          <cell r="B2291" t="str">
            <v>LIMPEZA DE CAIXA D'ÁGUA - ACIMA DE 10000 LITROS</v>
          </cell>
          <cell r="C2291" t="str">
            <v>UN</v>
          </cell>
          <cell r="D2291">
            <v>414.93</v>
          </cell>
          <cell r="E2291" t="str">
            <v>(PMSP/SIURB - JUL 23)</v>
          </cell>
        </row>
        <row r="2292">
          <cell r="A2292">
            <v>170425</v>
          </cell>
          <cell r="B2292" t="str">
            <v>LIMPEZA DE CANALETAS DE ÁGUAS PLUVIAIS</v>
          </cell>
          <cell r="C2292" t="str">
            <v>M</v>
          </cell>
          <cell r="D2292">
            <v>3.46</v>
          </cell>
          <cell r="E2292" t="str">
            <v>(PMSP/SIURB - JUL 23)</v>
          </cell>
        </row>
        <row r="2293">
          <cell r="A2293">
            <v>170430</v>
          </cell>
          <cell r="B2293" t="str">
            <v>LIMPEZA DE CAIXA DE INSPEÇÃO</v>
          </cell>
          <cell r="C2293" t="str">
            <v>UN</v>
          </cell>
          <cell r="D2293">
            <v>6.92</v>
          </cell>
          <cell r="E2293" t="str">
            <v>(PMSP/SIURB - JUL 23)</v>
          </cell>
        </row>
        <row r="2294">
          <cell r="A2294">
            <v>170431</v>
          </cell>
          <cell r="B2294" t="str">
            <v>LIMPEZA DE FOSSA SÉPTICA</v>
          </cell>
          <cell r="C2294" t="str">
            <v>M3</v>
          </cell>
          <cell r="D2294">
            <v>204.81</v>
          </cell>
          <cell r="E2294" t="str">
            <v>(PMSP/SIURB - JUL 23)</v>
          </cell>
        </row>
        <row r="2295">
          <cell r="A2295">
            <v>170432</v>
          </cell>
          <cell r="B2295" t="str">
            <v>LIMPEZA DE SUMIDOURO, POR VIAGEM DE 7M3</v>
          </cell>
          <cell r="C2295" t="str">
            <v>VG</v>
          </cell>
          <cell r="D2295">
            <v>1630.84</v>
          </cell>
          <cell r="E2295" t="str">
            <v>(PMSP/SIURB - JUL 23)</v>
          </cell>
        </row>
        <row r="2296">
          <cell r="A2296">
            <v>170450</v>
          </cell>
          <cell r="B2296" t="str">
            <v>ENCERAMENTO E LUSTRAÇÃO DE REVESTIMENTOS E PISOS EM GERAL</v>
          </cell>
          <cell r="C2296" t="str">
            <v>M2</v>
          </cell>
          <cell r="D2296">
            <v>9.51</v>
          </cell>
          <cell r="E2296" t="str">
            <v>(PMSP/SIURB - JUL 23)</v>
          </cell>
        </row>
        <row r="2297">
          <cell r="A2297">
            <v>170500</v>
          </cell>
          <cell r="B2297" t="str">
            <v>COMPLEMENTOS DO EDIFÍCIO</v>
          </cell>
          <cell r="C2297" t="str">
            <v>.</v>
          </cell>
          <cell r="D2297" t="str">
            <v>.</v>
          </cell>
        </row>
        <row r="2298">
          <cell r="A2298">
            <v>170501</v>
          </cell>
          <cell r="B2298" t="str">
            <v>PRATELEIRA DE GRANILITE, ESPESSURA 30MM, EXCLUSIVE APOIO</v>
          </cell>
          <cell r="C2298" t="str">
            <v>M2</v>
          </cell>
          <cell r="D2298">
            <v>429.82</v>
          </cell>
          <cell r="E2298" t="str">
            <v>(PMSP/SIURB - JUL 23)</v>
          </cell>
        </row>
        <row r="2299">
          <cell r="A2299">
            <v>170502</v>
          </cell>
          <cell r="B2299" t="str">
            <v>PRATELEIRA DE GRANILITE, ESPESSURA 40MM, EXCLUSIVE APOIO</v>
          </cell>
          <cell r="C2299" t="str">
            <v>M2</v>
          </cell>
          <cell r="D2299">
            <v>465.33</v>
          </cell>
          <cell r="E2299" t="str">
            <v>(PMSP/SIURB - JUL 23)</v>
          </cell>
        </row>
        <row r="2300">
          <cell r="A2300">
            <v>170503</v>
          </cell>
          <cell r="B2300" t="str">
            <v>PRATELEIRA DE GRANILITE, ESPESSURA 50MM, EXCLUSIVE APOIO</v>
          </cell>
          <cell r="C2300" t="str">
            <v>M2</v>
          </cell>
          <cell r="D2300">
            <v>380.01</v>
          </cell>
          <cell r="E2300" t="str">
            <v>(PMSP/SIURB - JUL 23)</v>
          </cell>
        </row>
        <row r="2301">
          <cell r="A2301">
            <v>170505</v>
          </cell>
          <cell r="B2301" t="str">
            <v>PRATELEIRA DE CONCRETO, ESPESSURA 50MM, COM BORDAS ARREDONDADAS E ENVERNIZADAS, EXCLUSIVE APOIO</v>
          </cell>
          <cell r="C2301" t="str">
            <v>M2</v>
          </cell>
          <cell r="D2301">
            <v>219.28</v>
          </cell>
          <cell r="E2301" t="str">
            <v>(PMSP/SIURB - JUL 23)</v>
          </cell>
        </row>
        <row r="2302">
          <cell r="A2302">
            <v>170507</v>
          </cell>
          <cell r="B2302" t="str">
            <v>PRATELEIRA EM ARDÓSIA CINZA, POLIDA 2 LADOS, ESPESSURA 30MM, EXCLUSIVE APOIO</v>
          </cell>
          <cell r="C2302" t="str">
            <v>M2</v>
          </cell>
          <cell r="D2302">
            <v>616.12</v>
          </cell>
          <cell r="E2302" t="str">
            <v>(PMSP/SIURB - JUL 23)</v>
          </cell>
        </row>
        <row r="2303">
          <cell r="A2303">
            <v>170511</v>
          </cell>
          <cell r="B2303" t="str">
            <v>EP.01 - MÃO FRANCESA DE FERRO PERFILADO</v>
          </cell>
          <cell r="C2303" t="str">
            <v>UN</v>
          </cell>
          <cell r="D2303">
            <v>54.32</v>
          </cell>
          <cell r="E2303" t="str">
            <v>(PMSP/SIURB - JUL 23)</v>
          </cell>
        </row>
        <row r="2304">
          <cell r="A2304">
            <v>170512</v>
          </cell>
          <cell r="B2304" t="str">
            <v>EP.02 - MÃO FRANCESA DE FERRO PERFILADO</v>
          </cell>
          <cell r="C2304" t="str">
            <v>UN</v>
          </cell>
          <cell r="D2304">
            <v>51.77</v>
          </cell>
          <cell r="E2304" t="str">
            <v>(PMSP/SIURB - JUL 23)</v>
          </cell>
        </row>
        <row r="2305">
          <cell r="A2305">
            <v>170516</v>
          </cell>
          <cell r="B2305" t="str">
            <v>DM.01 - ESTRADO DE MADEIRA APARELHADA PARA DESPENSA</v>
          </cell>
          <cell r="C2305" t="str">
            <v>M</v>
          </cell>
          <cell r="D2305">
            <v>376.98</v>
          </cell>
          <cell r="E2305" t="str">
            <v>(PMSP/SIURB - JUL 23)</v>
          </cell>
        </row>
        <row r="2306">
          <cell r="A2306">
            <v>170517</v>
          </cell>
          <cell r="B2306" t="str">
            <v>DM.02/04 - ESTRADO DE MADEIRA APARELHADA PARA DESPENSA</v>
          </cell>
          <cell r="C2306" t="str">
            <v>M</v>
          </cell>
          <cell r="D2306">
            <v>271.58999999999997</v>
          </cell>
          <cell r="E2306" t="str">
            <v>(PMSP/SIURB - JUL 23)</v>
          </cell>
        </row>
        <row r="2307">
          <cell r="A2307">
            <v>170520</v>
          </cell>
          <cell r="B2307" t="str">
            <v>BARRA DE APOIO PARA DEFICIENTES L=45 CM (BARRAS COM DIÂMETRO ENTRE 3,0 E 4,5CM)</v>
          </cell>
          <cell r="C2307" t="str">
            <v>UN</v>
          </cell>
          <cell r="D2307">
            <v>199.6</v>
          </cell>
          <cell r="E2307" t="str">
            <v>(PMSP/SIURB - JUL 23)</v>
          </cell>
        </row>
        <row r="2308">
          <cell r="A2308">
            <v>170521</v>
          </cell>
          <cell r="B2308" t="str">
            <v>BARRA DE APOIO PARA DEFICIENTES L=80 CM (BARRAS COM DIÂMETRO ENTRE 3,0 E 4,5CM)</v>
          </cell>
          <cell r="C2308" t="str">
            <v>UN</v>
          </cell>
          <cell r="D2308">
            <v>231.82</v>
          </cell>
          <cell r="E2308" t="str">
            <v>(PMSP/SIURB - JUL 23)</v>
          </cell>
        </row>
        <row r="2309">
          <cell r="A2309">
            <v>170522</v>
          </cell>
          <cell r="B2309" t="str">
            <v>BARRA DE APOIO PARA DEFICIENTES L=90 CM (BARRAS COM DIÂMETRO ENTRE 3,0 E 4,5CM)</v>
          </cell>
          <cell r="C2309" t="str">
            <v>UN</v>
          </cell>
          <cell r="D2309">
            <v>235.35</v>
          </cell>
          <cell r="E2309" t="str">
            <v>(PMSP/SIURB - JUL 23)</v>
          </cell>
        </row>
        <row r="2310">
          <cell r="A2310">
            <v>170523</v>
          </cell>
          <cell r="B2310" t="str">
            <v>BARRA DE APOIO PARA CHUVEIRO PARA PORTADORES DE DEFICIÊNCIA FÍSICA (BARRAS COM DIÂMETRO ENTRE 3,0 E 4,5CM)</v>
          </cell>
          <cell r="C2310" t="str">
            <v>UN</v>
          </cell>
          <cell r="D2310">
            <v>348.32</v>
          </cell>
          <cell r="E2310" t="str">
            <v>(PMSP/SIURB - JUL 23)</v>
          </cell>
        </row>
        <row r="2311">
          <cell r="A2311">
            <v>170524</v>
          </cell>
          <cell r="B2311" t="str">
            <v>DP.04 - CORRIMÃO EM TUBO GALVANIZADO</v>
          </cell>
          <cell r="C2311" t="str">
            <v>M</v>
          </cell>
          <cell r="D2311">
            <v>92.23</v>
          </cell>
          <cell r="E2311" t="str">
            <v>(PMSP/SIURB - JUL 23)</v>
          </cell>
        </row>
        <row r="2312">
          <cell r="A2312">
            <v>170525</v>
          </cell>
          <cell r="B2312" t="str">
            <v>DP.05 - CORRIMÃO EM TUBO GALVANIZADO COM GUARDA CORPO</v>
          </cell>
          <cell r="C2312" t="str">
            <v>M</v>
          </cell>
          <cell r="D2312">
            <v>481.34</v>
          </cell>
          <cell r="E2312" t="str">
            <v>(PMSP/SIURB - JUL 23)</v>
          </cell>
        </row>
        <row r="2313">
          <cell r="A2313">
            <v>170526</v>
          </cell>
          <cell r="B2313" t="str">
            <v>ANEL DE TEXTURA PARA CORRIMÃO</v>
          </cell>
          <cell r="C2313" t="str">
            <v>UN</v>
          </cell>
          <cell r="D2313">
            <v>26.27</v>
          </cell>
          <cell r="E2313" t="str">
            <v>(PMSP/SIURB - JUL 23)</v>
          </cell>
        </row>
        <row r="2314">
          <cell r="A2314">
            <v>170527</v>
          </cell>
          <cell r="B2314" t="str">
            <v>BARRA DE APOIO PARA LAVATÓRIO EM "L" - PPDF</v>
          </cell>
          <cell r="C2314" t="str">
            <v>UN</v>
          </cell>
          <cell r="D2314">
            <v>420.65</v>
          </cell>
          <cell r="E2314" t="str">
            <v>(PMSP/SIURB - JUL 23)</v>
          </cell>
        </row>
        <row r="2315">
          <cell r="A2315">
            <v>170533</v>
          </cell>
          <cell r="B2315" t="str">
            <v>MM.23/24 - LOUSA EM LAMINADO MELAMÍNICO BRANCO SOBRE COMPENSADO</v>
          </cell>
          <cell r="C2315" t="str">
            <v>M2</v>
          </cell>
          <cell r="D2315">
            <v>371.1</v>
          </cell>
          <cell r="E2315" t="str">
            <v>(PMSP/SIURB - JUL 23)</v>
          </cell>
        </row>
        <row r="2316">
          <cell r="A2316">
            <v>170535</v>
          </cell>
          <cell r="B2316" t="str">
            <v>DM.07 - QUADRO DE AVISOS DE MADEIRA</v>
          </cell>
          <cell r="C2316" t="str">
            <v>M2</v>
          </cell>
          <cell r="D2316">
            <v>296.94</v>
          </cell>
          <cell r="E2316" t="str">
            <v>(PMSP/SIURB - JUL 23)</v>
          </cell>
        </row>
        <row r="2317">
          <cell r="A2317">
            <v>170540</v>
          </cell>
          <cell r="B2317" t="str">
            <v>FAIXA BATE-CARTEIRA PARA SALA DE AULA</v>
          </cell>
          <cell r="C2317" t="str">
            <v>M</v>
          </cell>
          <cell r="D2317">
            <v>191.22</v>
          </cell>
          <cell r="E2317" t="str">
            <v>(PMSP/SIURB - JUL 23)</v>
          </cell>
        </row>
        <row r="2318">
          <cell r="A2318">
            <v>170541</v>
          </cell>
          <cell r="B2318" t="str">
            <v>DM.06 - FIXADOR DE CARTAZES PARA SALA DE AULA</v>
          </cell>
          <cell r="C2318" t="str">
            <v>M</v>
          </cell>
          <cell r="D2318">
            <v>50.75</v>
          </cell>
          <cell r="E2318" t="str">
            <v>(PMSP/SIURB - JUL 23)</v>
          </cell>
        </row>
        <row r="2319">
          <cell r="A2319">
            <v>170551</v>
          </cell>
          <cell r="B2319" t="str">
            <v>DP.01 - ESCADA MARINHEIRO DE FERRO GALVANIZADO</v>
          </cell>
          <cell r="C2319" t="str">
            <v>M</v>
          </cell>
          <cell r="D2319">
            <v>197.84</v>
          </cell>
          <cell r="E2319" t="str">
            <v>(PMSP/SIURB - JUL 23)</v>
          </cell>
        </row>
        <row r="2320">
          <cell r="A2320">
            <v>170552</v>
          </cell>
          <cell r="B2320" t="str">
            <v>DP.02 - ESCADA MARINHEIRO DE FERRO GALVANIZADO COM GUARDA CORPO</v>
          </cell>
          <cell r="C2320" t="str">
            <v>M</v>
          </cell>
          <cell r="D2320">
            <v>417.89</v>
          </cell>
          <cell r="E2320" t="str">
            <v>(PMSP/SIURB - JUL 23)</v>
          </cell>
        </row>
        <row r="2321">
          <cell r="A2321">
            <v>170553</v>
          </cell>
          <cell r="B2321" t="str">
            <v>DP.03 - COMPLEMENTOS PARA ESCADA MARINHEIRO DE FERRO PERFILADO</v>
          </cell>
          <cell r="C2321" t="str">
            <v>M</v>
          </cell>
          <cell r="D2321">
            <v>173.6</v>
          </cell>
          <cell r="E2321" t="str">
            <v>(PMSP/SIURB - JUL 23)</v>
          </cell>
        </row>
        <row r="2322">
          <cell r="A2322">
            <v>170561</v>
          </cell>
          <cell r="B2322" t="str">
            <v>BATE PNEU EM TUBO DE AÇO GALVANIZADO D=3" C=2,50M</v>
          </cell>
          <cell r="C2322" t="str">
            <v>UN</v>
          </cell>
          <cell r="D2322">
            <v>868.35</v>
          </cell>
          <cell r="E2322" t="str">
            <v>(PMSP/SIURB - JUL 23)</v>
          </cell>
        </row>
        <row r="2323">
          <cell r="A2323">
            <v>170575</v>
          </cell>
          <cell r="B2323" t="str">
            <v>ARMÁRIO DE AÇO COM 4 PORTAS E FECHADURA L 640XP420XH1980</v>
          </cell>
          <cell r="C2323" t="str">
            <v>UN</v>
          </cell>
          <cell r="D2323">
            <v>1427.12</v>
          </cell>
          <cell r="E2323" t="str">
            <v>(PMSP/SIURB - JUL 23)</v>
          </cell>
        </row>
        <row r="2324">
          <cell r="A2324">
            <v>170580</v>
          </cell>
          <cell r="B2324" t="str">
            <v>DR.1 - MESA DE PREPARO PARA COZINHAS - EM MÁRMORE</v>
          </cell>
          <cell r="C2324" t="str">
            <v>UN</v>
          </cell>
          <cell r="D2324">
            <v>3069.82</v>
          </cell>
          <cell r="E2324" t="str">
            <v>(PMSP/SIURB - JUL 23)</v>
          </cell>
        </row>
        <row r="2325">
          <cell r="A2325">
            <v>170590</v>
          </cell>
          <cell r="B2325" t="str">
            <v>PORTA CORTA-FOGO P90 (0,90X2,10M) COM FERRAGENS</v>
          </cell>
          <cell r="C2325" t="str">
            <v>UN</v>
          </cell>
          <cell r="D2325">
            <v>1777.09</v>
          </cell>
          <cell r="E2325" t="str">
            <v>(PMSP/SIURB - JUL 23)</v>
          </cell>
        </row>
        <row r="2326">
          <cell r="A2326">
            <v>170591</v>
          </cell>
          <cell r="B2326" t="str">
            <v>PORTA CORTA-FOGO P90 - 1,05 X 2,10M, COM DOBRADIÇAS E MOLAS SEM FERRAGEM</v>
          </cell>
          <cell r="C2326" t="str">
            <v>UN</v>
          </cell>
          <cell r="D2326">
            <v>1815.92</v>
          </cell>
          <cell r="E2326" t="str">
            <v>(PMSP/SIURB - JUL 23)</v>
          </cell>
        </row>
        <row r="2327">
          <cell r="A2327">
            <v>170592</v>
          </cell>
          <cell r="B2327" t="str">
            <v>PEDESTAL SINALIZADOR PARA ESTACIONAMENTO P/ DEFICIENTE</v>
          </cell>
          <cell r="C2327" t="str">
            <v>UN</v>
          </cell>
          <cell r="D2327">
            <v>808.6</v>
          </cell>
          <cell r="E2327" t="str">
            <v>(PMSP/SIURB - JUL 23)</v>
          </cell>
        </row>
        <row r="2328">
          <cell r="A2328">
            <v>170593</v>
          </cell>
          <cell r="B2328" t="str">
            <v>PLACA DE IDENTIFICAÇÃO COM NÚMERO PAVIMENTO EM BRAILE</v>
          </cell>
          <cell r="C2328" t="str">
            <v>UN</v>
          </cell>
          <cell r="D2328">
            <v>51.92</v>
          </cell>
          <cell r="E2328" t="str">
            <v>(PMSP/SIURB - JUL 23)</v>
          </cell>
        </row>
        <row r="2329">
          <cell r="A2329">
            <v>170594</v>
          </cell>
          <cell r="B2329" t="str">
            <v>PLACA DE IDENTIFICAÇÃO DE WC EM BRAILE FEM./ MASC.</v>
          </cell>
          <cell r="C2329" t="str">
            <v>UN</v>
          </cell>
          <cell r="D2329">
            <v>131.58000000000001</v>
          </cell>
          <cell r="E2329" t="str">
            <v>(PMSP/SIURB - JUL 23)</v>
          </cell>
        </row>
        <row r="2330">
          <cell r="A2330">
            <v>170595</v>
          </cell>
          <cell r="B2330" t="str">
            <v>PLACA DE IDENTIFICAÇÃO EM BRAILE "INÍCIO E FINAL" P/ CORRIMÃO</v>
          </cell>
          <cell r="C2330" t="str">
            <v>UN</v>
          </cell>
          <cell r="D2330">
            <v>16.68</v>
          </cell>
          <cell r="E2330" t="str">
            <v>(PMSP/SIURB - JUL 23)</v>
          </cell>
        </row>
        <row r="2331">
          <cell r="A2331">
            <v>170596</v>
          </cell>
          <cell r="B2331" t="str">
            <v>PLACA DE IDENTIFICAÇÃO EM BRAILE DE PAVIMENTO P/ CORRIMÃO</v>
          </cell>
          <cell r="C2331" t="str">
            <v>UN</v>
          </cell>
          <cell r="D2331">
            <v>16.93</v>
          </cell>
          <cell r="E2331" t="str">
            <v>(PMSP/SIURB - JUL 23)</v>
          </cell>
        </row>
        <row r="2332">
          <cell r="A2332">
            <v>170597</v>
          </cell>
          <cell r="B2332" t="str">
            <v>PLACA PARA PORTA WC C/ DESENHO UNIVERSAL ACESSIBILIDADE</v>
          </cell>
          <cell r="C2332" t="str">
            <v>UN</v>
          </cell>
          <cell r="D2332">
            <v>33.340000000000003</v>
          </cell>
          <cell r="E2332" t="str">
            <v>(PMSP/SIURB - JUL 23)</v>
          </cell>
        </row>
        <row r="2333">
          <cell r="A2333">
            <v>170598</v>
          </cell>
          <cell r="B2333" t="str">
            <v>SINALIZAÇÃO VISUAL DE DEGRAUS PARA DEFICIENTE VISUAL</v>
          </cell>
          <cell r="C2333" t="str">
            <v>UN</v>
          </cell>
          <cell r="D2333">
            <v>6.29</v>
          </cell>
          <cell r="E2333" t="str">
            <v>(PMSP/SIURB - JUL 23)</v>
          </cell>
        </row>
        <row r="2334">
          <cell r="A2334">
            <v>171000</v>
          </cell>
          <cell r="B2334" t="str">
            <v>EQUIPAMENTOS DIVERSOS</v>
          </cell>
          <cell r="C2334" t="str">
            <v>.</v>
          </cell>
          <cell r="D2334" t="str">
            <v>.</v>
          </cell>
        </row>
        <row r="2335">
          <cell r="A2335">
            <v>171001</v>
          </cell>
          <cell r="B2335" t="str">
            <v>ELEVADOR ELÉTRICO SEM CASA DE MÁQUINAS - 2 PARADAS</v>
          </cell>
          <cell r="C2335" t="str">
            <v>UN</v>
          </cell>
          <cell r="D2335">
            <v>155774.51999999999</v>
          </cell>
          <cell r="E2335" t="str">
            <v>(PMSP/SIURB - JUL 23)</v>
          </cell>
        </row>
        <row r="2336">
          <cell r="A2336">
            <v>171002</v>
          </cell>
          <cell r="B2336" t="str">
            <v>ELEVADOR ELÉTRICO SEM CASA DE MÁQUINAS - 3 PARADAS</v>
          </cell>
          <cell r="C2336" t="str">
            <v>UN</v>
          </cell>
          <cell r="D2336">
            <v>169959.48</v>
          </cell>
          <cell r="E2336" t="str">
            <v>(PMSP/SIURB - JUL 23)</v>
          </cell>
        </row>
        <row r="2337">
          <cell r="A2337">
            <v>171003</v>
          </cell>
          <cell r="B2337" t="str">
            <v>ELEVADOR EL[ETRICO SEM CASA DE MÁQUINAS - 4 PARADAS</v>
          </cell>
          <cell r="C2337" t="str">
            <v>UN</v>
          </cell>
          <cell r="D2337">
            <v>177511.81</v>
          </cell>
          <cell r="E2337" t="str">
            <v>(PMSP/SIURB - JUL 23)</v>
          </cell>
        </row>
        <row r="2338">
          <cell r="A2338">
            <v>171004</v>
          </cell>
          <cell r="B2338" t="str">
            <v>ELEVADOR ELÉTRICO SEM CASA DE MÁQUINAS - 5 PARADAS</v>
          </cell>
          <cell r="C2338" t="str">
            <v>UN</v>
          </cell>
          <cell r="D2338">
            <v>192994.75</v>
          </cell>
          <cell r="E2338" t="str">
            <v>(PMSP/SIURB - JUL 23)</v>
          </cell>
        </row>
        <row r="2339">
          <cell r="A2339">
            <v>171011</v>
          </cell>
          <cell r="B2339" t="str">
            <v>DX.05/06 - COIFA EM CHAPA DE AÇO GALVANIZADO PARA FOGÃO DE 3 OU 4 BOCAS</v>
          </cell>
          <cell r="C2339" t="str">
            <v>UN</v>
          </cell>
          <cell r="D2339">
            <v>2422.1999999999998</v>
          </cell>
          <cell r="E2339" t="str">
            <v>(PMSP/SIURB - JUL 23)</v>
          </cell>
        </row>
        <row r="2340">
          <cell r="A2340">
            <v>171012</v>
          </cell>
          <cell r="B2340" t="str">
            <v>DX.01/03 - COIFA EM CHAPA DE AÇO GALVANIZADO PARA FOGÃO DE 6 BOCAS</v>
          </cell>
          <cell r="C2340" t="str">
            <v>UN</v>
          </cell>
          <cell r="D2340">
            <v>3221.9</v>
          </cell>
          <cell r="E2340" t="str">
            <v>(PMSP/SIURB - JUL 23)</v>
          </cell>
        </row>
        <row r="2341">
          <cell r="A2341">
            <v>171017</v>
          </cell>
          <cell r="B2341" t="str">
            <v>CHAPÉU CHINÊS PARA DUTO GALVANIZADO 35CM BIT.22 PARA EXAUSTÃO DE AR</v>
          </cell>
          <cell r="C2341" t="str">
            <v>UN</v>
          </cell>
          <cell r="D2341">
            <v>218.43</v>
          </cell>
          <cell r="E2341" t="str">
            <v>(PMSP/SIURB - JUL 23)</v>
          </cell>
        </row>
        <row r="2342">
          <cell r="A2342">
            <v>171018</v>
          </cell>
          <cell r="B2342" t="str">
            <v>DUTO EM CHAPA DE AÇO GALVANIZADO N.22 - DIÂMETRO 35CM</v>
          </cell>
          <cell r="C2342" t="str">
            <v>M</v>
          </cell>
          <cell r="D2342">
            <v>321.12</v>
          </cell>
          <cell r="E2342" t="str">
            <v>(PMSP/SIURB - JUL 23)</v>
          </cell>
        </row>
        <row r="2343">
          <cell r="A2343">
            <v>171019</v>
          </cell>
          <cell r="B2343" t="str">
            <v>CURVA PARA DUTO EM CHAPA GALVANIZADA 35CM BIT.22 PARA EXAUSTÃO AR RECRAVADA A CADA 10GRAUS</v>
          </cell>
          <cell r="C2343" t="str">
            <v>UN</v>
          </cell>
          <cell r="D2343">
            <v>362.16</v>
          </cell>
          <cell r="E2343" t="str">
            <v>(PMSP/SIURB - JUL 23)</v>
          </cell>
        </row>
        <row r="2344">
          <cell r="A2344">
            <v>171025</v>
          </cell>
          <cell r="B2344" t="str">
            <v>EXAUSTOR 1/2 HP PARA COIFAS</v>
          </cell>
          <cell r="C2344" t="str">
            <v>UN</v>
          </cell>
          <cell r="D2344">
            <v>1682.98</v>
          </cell>
          <cell r="E2344" t="str">
            <v>(PMSP/SIURB - JUL 23)</v>
          </cell>
        </row>
        <row r="2345">
          <cell r="A2345">
            <v>171031</v>
          </cell>
          <cell r="B2345" t="str">
            <v>FOGÃO INDUSTRIAL 4 BOCAS COM FORNO E 2 QUEIMADORES DUPLOS</v>
          </cell>
          <cell r="C2345" t="str">
            <v>UN</v>
          </cell>
          <cell r="D2345">
            <v>2361.0100000000002</v>
          </cell>
          <cell r="E2345" t="str">
            <v>(PMSP/SIURB - JUL 23)</v>
          </cell>
        </row>
        <row r="2346">
          <cell r="A2346">
            <v>171032</v>
          </cell>
          <cell r="B2346" t="str">
            <v>FOGÃO INDUSTRIAL 6 BOCAS COM FORNO E 2 QUEIMADORES DUPLOS</v>
          </cell>
          <cell r="C2346" t="str">
            <v>UN</v>
          </cell>
          <cell r="D2346">
            <v>2723.87</v>
          </cell>
          <cell r="E2346" t="str">
            <v>(PMSP/SIURB - JUL 23)</v>
          </cell>
        </row>
        <row r="2347">
          <cell r="A2347">
            <v>171070</v>
          </cell>
          <cell r="B2347" t="str">
            <v>AUTOCLAVE - CAPACIDADE 54 LITROS</v>
          </cell>
          <cell r="C2347" t="str">
            <v>UN</v>
          </cell>
          <cell r="D2347">
            <v>22561.91</v>
          </cell>
          <cell r="E2347" t="str">
            <v>(PMSP/SIURB - JUL 23)</v>
          </cell>
        </row>
        <row r="2348">
          <cell r="A2348">
            <v>171071</v>
          </cell>
          <cell r="B2348" t="str">
            <v>VENTILADOR DE PAREDE, DIÂM. MÍN.=65CM</v>
          </cell>
          <cell r="C2348" t="str">
            <v>UN</v>
          </cell>
          <cell r="D2348">
            <v>694.47</v>
          </cell>
          <cell r="E2348" t="str">
            <v>(PMSP/SIURB - JUL 23)</v>
          </cell>
        </row>
        <row r="2349">
          <cell r="A2349">
            <v>171073</v>
          </cell>
          <cell r="B2349" t="str">
            <v>PORTA DE VIDRO TEMPERADO 10MM OPACO COM FERRAGENS 82X210CM</v>
          </cell>
          <cell r="C2349" t="str">
            <v>UN</v>
          </cell>
          <cell r="D2349">
            <v>1903.26</v>
          </cell>
          <cell r="E2349" t="str">
            <v>(PMSP/SIURB - JUL 23)</v>
          </cell>
        </row>
        <row r="2350">
          <cell r="A2350">
            <v>171074</v>
          </cell>
          <cell r="B2350" t="str">
            <v>POSTO DE CONSUMO DE O2 OU AR VÁCUO OU N2O</v>
          </cell>
          <cell r="C2350" t="str">
            <v>UN</v>
          </cell>
          <cell r="D2350">
            <v>98.32</v>
          </cell>
          <cell r="E2350" t="str">
            <v>(PMSP/SIURB - JUL 23)</v>
          </cell>
        </row>
        <row r="2351">
          <cell r="A2351">
            <v>171075</v>
          </cell>
          <cell r="B2351" t="str">
            <v>ESTAÇÃO DE CHAMADA DE ENFERMEIRA</v>
          </cell>
          <cell r="C2351" t="str">
            <v>UN</v>
          </cell>
          <cell r="D2351">
            <v>394.85</v>
          </cell>
          <cell r="E2351" t="str">
            <v>(PMSP/SIURB - JUL 23)</v>
          </cell>
        </row>
        <row r="2352">
          <cell r="A2352">
            <v>171076</v>
          </cell>
          <cell r="B2352" t="str">
            <v>PAINEL DE ALARME PARA O2 OU AR OU VÁCUO OU N2O, INSTALADO</v>
          </cell>
          <cell r="C2352" t="str">
            <v>UN</v>
          </cell>
          <cell r="D2352">
            <v>567.48</v>
          </cell>
          <cell r="E2352" t="str">
            <v>(PMSP/SIURB - JUL 23)</v>
          </cell>
        </row>
        <row r="2353">
          <cell r="A2353">
            <v>173000</v>
          </cell>
          <cell r="B2353" t="str">
            <v>PLACAS DE OBRA</v>
          </cell>
          <cell r="C2353" t="str">
            <v>.</v>
          </cell>
          <cell r="D2353" t="str">
            <v>.</v>
          </cell>
        </row>
        <row r="2354">
          <cell r="A2354">
            <v>173001</v>
          </cell>
          <cell r="B2354" t="str">
            <v>PLACA INAUGURAL - 600X500X3MM - CHAPA DE  AÇO INOX EM BAIXO RELEVO</v>
          </cell>
          <cell r="C2354" t="str">
            <v>UN</v>
          </cell>
          <cell r="D2354">
            <v>3471.46</v>
          </cell>
          <cell r="E2354" t="str">
            <v>(PMSP/SIURB - JUL 23)</v>
          </cell>
        </row>
        <row r="2355">
          <cell r="A2355">
            <v>173002</v>
          </cell>
          <cell r="B2355" t="str">
            <v>PLACA DE OBRA EM CHAPA DE AÇO GALVANIZADO</v>
          </cell>
          <cell r="C2355" t="str">
            <v>M2</v>
          </cell>
          <cell r="D2355">
            <v>394.76</v>
          </cell>
          <cell r="E2355" t="str">
            <v>(PMSP/SIURB - JUL 23)</v>
          </cell>
        </row>
        <row r="2356">
          <cell r="A2356">
            <v>174000</v>
          </cell>
          <cell r="B2356" t="str">
            <v>SISTEMA DE AQUECIMENTO SOLAR</v>
          </cell>
          <cell r="C2356" t="str">
            <v>.</v>
          </cell>
          <cell r="D2356" t="str">
            <v>.</v>
          </cell>
        </row>
        <row r="2357">
          <cell r="A2357">
            <v>174001</v>
          </cell>
          <cell r="B2357" t="str">
            <v>SISTEMA DE AQUECIMENTO SOLAR ATÉ 1000L - COLETOR SOLAR PLANO FECHADO (SELO "A" DO INMETRO)</v>
          </cell>
          <cell r="C2357" t="str">
            <v>M2</v>
          </cell>
          <cell r="D2357">
            <v>2988.76</v>
          </cell>
          <cell r="E2357" t="str">
            <v>(PMSP/SIURB - JUL 23)</v>
          </cell>
        </row>
        <row r="2358">
          <cell r="A2358">
            <v>174002</v>
          </cell>
          <cell r="B2358" t="str">
            <v>SISTEMA DE AQUECIMENTO SOLAR ACIMA DE 1000L - FORNECIMENTO DE COLETOR SOLAR PLANO FECHADO (SELO "A" INMETRO) - SEM INSTALAÇÃO</v>
          </cell>
          <cell r="C2358" t="str">
            <v>M2</v>
          </cell>
          <cell r="D2358">
            <v>1052.51</v>
          </cell>
          <cell r="E2358" t="str">
            <v>(PMSP/SIURB - JUL 23)</v>
          </cell>
        </row>
        <row r="2359">
          <cell r="A2359">
            <v>174003</v>
          </cell>
          <cell r="B2359" t="str">
            <v>SISTEMA DE AQUECIMENTO SOLAR, FORNECIMENTO DE RESERVATÓRIO TÉRMICO ATÉ 1000L, BAIXA PRESSÃO (APROVAÇÃO INMETRO) - SEM INSTALAÇÃO</v>
          </cell>
          <cell r="C2359" t="str">
            <v>L</v>
          </cell>
          <cell r="D2359">
            <v>10.09</v>
          </cell>
          <cell r="E2359" t="str">
            <v>(PMSP/SIURB - JUL 23)</v>
          </cell>
        </row>
        <row r="2360">
          <cell r="A2360">
            <v>174005</v>
          </cell>
          <cell r="B2360" t="str">
            <v>SISTEMA DE AQUECIMENTO SOLAR, FORNECIMENTO DE RESERVATÓRIO TÉRMICO ATÉ 1000L, ALTA PRESSÃO (APROVAÇÃO INMETRO) - SEM INSTALAÇÃO</v>
          </cell>
          <cell r="C2360" t="str">
            <v>L</v>
          </cell>
          <cell r="D2360">
            <v>16.54</v>
          </cell>
          <cell r="E2360" t="str">
            <v>(PMSP/SIURB - JUL 23)</v>
          </cell>
        </row>
        <row r="2361">
          <cell r="A2361">
            <v>174006</v>
          </cell>
          <cell r="B2361" t="str">
            <v>SISTEMA DE AQUECIMENTO SOLAR, INSTALAÇÃO DE RESERVATÓRIO TÉRMICO ATÉ 1000L</v>
          </cell>
          <cell r="C2361" t="str">
            <v>UN</v>
          </cell>
          <cell r="D2361">
            <v>4149.1099999999997</v>
          </cell>
          <cell r="E2361" t="str">
            <v>(PMSP/SIURB - JUL 23)</v>
          </cell>
        </row>
        <row r="2362">
          <cell r="A2362">
            <v>174007</v>
          </cell>
          <cell r="B2362" t="str">
            <v>SISTEMA DE AQUECIMENTO SOLAR, FORNECIMENTO DE RESERVATÓRIO TÉRMICO ACIMA DE 1000L, BAIXA PRESSÃO (APROVAÇÃO INMETRO) - SEM INSTALAÇÃO</v>
          </cell>
          <cell r="C2362" t="str">
            <v>L</v>
          </cell>
          <cell r="D2362">
            <v>16.03</v>
          </cell>
          <cell r="E2362" t="str">
            <v>(PMSP/SIURB - JUL 23)</v>
          </cell>
        </row>
        <row r="2363">
          <cell r="A2363">
            <v>174008</v>
          </cell>
          <cell r="B2363" t="str">
            <v>SISTEMA DE AQUECIMENTO SOLAR, FORNECIMENTO DE RESERVATÓRIO TÉRMICO ACIMA DE 1000L, ALTA PRESSÃO (APROVAÇÃO INMETRO) - SEM INSTALAÇÃO</v>
          </cell>
          <cell r="C2363" t="str">
            <v>L</v>
          </cell>
          <cell r="D2363">
            <v>15.51</v>
          </cell>
          <cell r="E2363" t="str">
            <v>(PMSP/SIURB - JUL 23)</v>
          </cell>
        </row>
        <row r="2364">
          <cell r="A2364">
            <v>174010</v>
          </cell>
          <cell r="B2364" t="str">
            <v>SISTEMA DE AQUECIMENTO SOLAR (CIRCULAÇÃO FORÇADA), BOMBA HIDRÁULICA DE CIRCULAÇÃO DE ÁGUA NOS COLETORES SOLARES</v>
          </cell>
          <cell r="C2364" t="str">
            <v>UN</v>
          </cell>
          <cell r="D2364">
            <v>2744.97</v>
          </cell>
          <cell r="E2364" t="str">
            <v>(PMSP/SIURB - JUL 23)</v>
          </cell>
        </row>
        <row r="2365">
          <cell r="A2365">
            <v>174011</v>
          </cell>
          <cell r="B2365" t="str">
            <v>SISTEMA DE AQUECIMENTO SOLAR (CIRCULAÇÃO FORÇADA), CONJUNTO DIGITAL PARA ACIONAMENTOS PROGRAMADOS DE EQUIPAMENTOS</v>
          </cell>
          <cell r="C2365" t="str">
            <v>UN</v>
          </cell>
          <cell r="D2365">
            <v>1982.33</v>
          </cell>
          <cell r="E2365" t="str">
            <v>(PMSP/SIURB - JUL 23)</v>
          </cell>
        </row>
        <row r="2366">
          <cell r="A2366">
            <v>174013</v>
          </cell>
          <cell r="B2366" t="str">
            <v>SISTEMA DE AQUECIMENTO SOLAR PARA PISCINA, FORNECIMENTO DE COLETOR SOLAR ABERTO (SELO "A" INMETRO) - SEM INSTALAÇÃO</v>
          </cell>
          <cell r="C2366" t="str">
            <v>M2</v>
          </cell>
          <cell r="D2366">
            <v>214.98</v>
          </cell>
          <cell r="E2366" t="str">
            <v>(PMSP/SIURB - JUL 23)</v>
          </cell>
        </row>
        <row r="2367">
          <cell r="A2367">
            <v>174501</v>
          </cell>
          <cell r="B2367" t="str">
            <v>ANDAIMES METÁLICOS - FORNECIMENTO</v>
          </cell>
          <cell r="C2367" t="str">
            <v>M3xMÊS</v>
          </cell>
          <cell r="D2367">
            <v>10.67</v>
          </cell>
          <cell r="E2367" t="str">
            <v>(PMSP/SIURB - JUL 23)</v>
          </cell>
        </row>
        <row r="2368">
          <cell r="A2368">
            <v>174502</v>
          </cell>
          <cell r="B2368" t="str">
            <v>ANDAIMES METÁLICOS - MONTAGEM E DESMONTAGEM</v>
          </cell>
          <cell r="C2368" t="str">
            <v>M3</v>
          </cell>
          <cell r="D2368">
            <v>7.33</v>
          </cell>
          <cell r="E2368" t="str">
            <v>(PMSP/SIURB - JUL 23)</v>
          </cell>
        </row>
        <row r="2369">
          <cell r="A2369">
            <v>175000</v>
          </cell>
          <cell r="B2369" t="str">
            <v>DEMOLIÇÕES</v>
          </cell>
          <cell r="C2369" t="str">
            <v>.</v>
          </cell>
          <cell r="D2369" t="str">
            <v>.</v>
          </cell>
        </row>
        <row r="2370">
          <cell r="A2370">
            <v>175001</v>
          </cell>
          <cell r="B2370" t="str">
            <v>DEMOLIÇÃO DE MURO DE ALVENARIA - H=1,80 À 2,00M</v>
          </cell>
          <cell r="C2370" t="str">
            <v>M</v>
          </cell>
          <cell r="D2370">
            <v>57.63</v>
          </cell>
          <cell r="E2370" t="str">
            <v>(PMSP/SIURB - JUL 23)</v>
          </cell>
        </row>
        <row r="2371">
          <cell r="A2371">
            <v>175015</v>
          </cell>
          <cell r="B2371" t="str">
            <v>DEMOLIÇÃO DE ALAMBRADO DE TELA GALVANIZADA</v>
          </cell>
          <cell r="C2371" t="str">
            <v>M2</v>
          </cell>
          <cell r="D2371">
            <v>2.57</v>
          </cell>
          <cell r="E2371" t="str">
            <v>(PMSP/SIURB - JUL 23)</v>
          </cell>
        </row>
        <row r="2372">
          <cell r="A2372">
            <v>175020</v>
          </cell>
          <cell r="B2372" t="str">
            <v>DEMOLIÇÃO MANUAL DE CONCRETO SIMPLES</v>
          </cell>
          <cell r="C2372" t="str">
            <v>M3</v>
          </cell>
          <cell r="D2372">
            <v>253.57</v>
          </cell>
          <cell r="E2372" t="str">
            <v>(PMSP/SIURB - JUL 23)</v>
          </cell>
        </row>
        <row r="2373">
          <cell r="A2373">
            <v>175021</v>
          </cell>
          <cell r="B2373" t="str">
            <v>DEMOLIÇÃO MANUAL DE CONCRETO ARMADO</v>
          </cell>
          <cell r="C2373" t="str">
            <v>M3</v>
          </cell>
          <cell r="D2373">
            <v>461.03</v>
          </cell>
          <cell r="E2373" t="str">
            <v>(PMSP/SIURB - JUL 23)</v>
          </cell>
        </row>
        <row r="2374">
          <cell r="A2374">
            <v>175022</v>
          </cell>
          <cell r="B2374" t="str">
            <v>DEMOLIÇÃO MECANIZADA DE CONCRETO SIMPLES</v>
          </cell>
          <cell r="C2374" t="str">
            <v>M3</v>
          </cell>
          <cell r="D2374">
            <v>195.22</v>
          </cell>
          <cell r="E2374" t="str">
            <v>(PMSP/SIURB - JUL 23)</v>
          </cell>
        </row>
        <row r="2375">
          <cell r="A2375">
            <v>175023</v>
          </cell>
          <cell r="B2375" t="str">
            <v>DEMOLIÇÃO MECANIZADA DE CONCRETO ARMADO</v>
          </cell>
          <cell r="C2375" t="str">
            <v>M3</v>
          </cell>
          <cell r="D2375">
            <v>390.44</v>
          </cell>
          <cell r="E2375" t="str">
            <v>(PMSP/SIURB - JUL 23)</v>
          </cell>
        </row>
        <row r="2376">
          <cell r="A2376">
            <v>175025</v>
          </cell>
          <cell r="B2376" t="str">
            <v>DEMOLIÇÃO DE LADRILHOS HIDRÁULICOS, INCLUSIVE ARGAMASSA DE REGULARIZAÇÃO</v>
          </cell>
          <cell r="C2376" t="str">
            <v>M2</v>
          </cell>
          <cell r="D2376">
            <v>13.83</v>
          </cell>
          <cell r="E2376" t="str">
            <v>(PMSP/SIURB - JUL 23)</v>
          </cell>
        </row>
        <row r="2377">
          <cell r="A2377">
            <v>175030</v>
          </cell>
          <cell r="B2377" t="str">
            <v>DEMOLIÇÃO DE LAJOTAS DE CONCRETO</v>
          </cell>
          <cell r="C2377" t="str">
            <v>M2</v>
          </cell>
          <cell r="D2377">
            <v>11.53</v>
          </cell>
          <cell r="E2377" t="str">
            <v>(PMSP/SIURB - JUL 23)</v>
          </cell>
        </row>
        <row r="2378">
          <cell r="A2378">
            <v>175040</v>
          </cell>
          <cell r="B2378" t="str">
            <v>DEMOLIÇÃO DE PAVIMENTAÇÃO ASFÁLTICA, CAPA E BASE - MANUAL</v>
          </cell>
          <cell r="C2378" t="str">
            <v>M2</v>
          </cell>
          <cell r="D2378">
            <v>34.58</v>
          </cell>
          <cell r="E2378" t="str">
            <v>(PMSP/SIURB - JUL 23)</v>
          </cell>
        </row>
        <row r="2379">
          <cell r="A2379">
            <v>175045</v>
          </cell>
          <cell r="B2379" t="str">
            <v>DEMOLIÇÃO DE GUIAS DE CONCRETO</v>
          </cell>
          <cell r="C2379" t="str">
            <v>M</v>
          </cell>
          <cell r="D2379">
            <v>9.2200000000000006</v>
          </cell>
          <cell r="E2379" t="str">
            <v>(PMSP/SIURB - JUL 23)</v>
          </cell>
        </row>
        <row r="2380">
          <cell r="A2380">
            <v>175048</v>
          </cell>
          <cell r="B2380" t="str">
            <v>DEMOLIÇÃO DE SARJETAS DE CONCRETO</v>
          </cell>
          <cell r="C2380" t="str">
            <v>M</v>
          </cell>
          <cell r="D2380">
            <v>13.83</v>
          </cell>
          <cell r="E2380" t="str">
            <v>(PMSP/SIURB - JUL 23)</v>
          </cell>
        </row>
        <row r="2381">
          <cell r="A2381">
            <v>176000</v>
          </cell>
          <cell r="B2381" t="str">
            <v>RETIRADAS</v>
          </cell>
          <cell r="C2381" t="str">
            <v>.</v>
          </cell>
          <cell r="D2381" t="str">
            <v>.</v>
          </cell>
        </row>
        <row r="2382">
          <cell r="A2382">
            <v>176005</v>
          </cell>
          <cell r="B2382" t="str">
            <v>RETIRADA DE CERCA DE ARAME FARPADO, MOURÃO DE EUCALIPTO OU CONCRETO</v>
          </cell>
          <cell r="C2382" t="str">
            <v>M</v>
          </cell>
          <cell r="D2382">
            <v>11.53</v>
          </cell>
          <cell r="E2382" t="str">
            <v>(PMSP/SIURB - JUL 23)</v>
          </cell>
        </row>
        <row r="2383">
          <cell r="A2383">
            <v>176030</v>
          </cell>
          <cell r="B2383" t="str">
            <v>RETIRADA DE LAJOTAS PRÉ-MOLDADAS DE CONCRETO</v>
          </cell>
          <cell r="C2383" t="str">
            <v>M2</v>
          </cell>
          <cell r="D2383">
            <v>16.14</v>
          </cell>
          <cell r="E2383" t="str">
            <v>(PMSP/SIURB - JUL 23)</v>
          </cell>
        </row>
        <row r="2384">
          <cell r="A2384">
            <v>176032</v>
          </cell>
          <cell r="B2384" t="str">
            <v>RETIRADA DE FORRAS DE PEDRAS NATURAIS</v>
          </cell>
          <cell r="C2384" t="str">
            <v>M2</v>
          </cell>
          <cell r="D2384">
            <v>29.97</v>
          </cell>
          <cell r="E2384" t="str">
            <v>(PMSP/SIURB - JUL 23)</v>
          </cell>
        </row>
        <row r="2385">
          <cell r="A2385">
            <v>176035</v>
          </cell>
          <cell r="B2385" t="str">
            <v>RETIRADA DE PARALELEPÍPEDOS</v>
          </cell>
          <cell r="C2385" t="str">
            <v>M2</v>
          </cell>
          <cell r="D2385">
            <v>13.83</v>
          </cell>
          <cell r="E2385" t="str">
            <v>(PMSP/SIURB - JUL 23)</v>
          </cell>
        </row>
        <row r="2386">
          <cell r="A2386">
            <v>176038</v>
          </cell>
          <cell r="B2386" t="str">
            <v>RETIRADA DE MOSAICO PORTUGUÊS</v>
          </cell>
          <cell r="C2386" t="str">
            <v>M2</v>
          </cell>
          <cell r="D2386">
            <v>13.83</v>
          </cell>
          <cell r="E2386" t="str">
            <v>(PMSP/SIURB - JUL 23)</v>
          </cell>
        </row>
        <row r="2387">
          <cell r="A2387">
            <v>176045</v>
          </cell>
          <cell r="B2387" t="str">
            <v>RETIRADA DE GUIAS DE CONCRETO</v>
          </cell>
          <cell r="C2387" t="str">
            <v>M</v>
          </cell>
          <cell r="D2387">
            <v>11.53</v>
          </cell>
          <cell r="E2387" t="str">
            <v>(PMSP/SIURB - JUL 23)</v>
          </cell>
        </row>
        <row r="2388">
          <cell r="A2388">
            <v>176046</v>
          </cell>
          <cell r="B2388" t="str">
            <v>RETIRADA DE PISO INTERTRAVADO</v>
          </cell>
          <cell r="C2388" t="str">
            <v>M2</v>
          </cell>
          <cell r="D2388">
            <v>16.14</v>
          </cell>
          <cell r="E2388" t="str">
            <v>(PMSP/SIURB - JUL 23)</v>
          </cell>
        </row>
        <row r="2389">
          <cell r="A2389">
            <v>176050</v>
          </cell>
          <cell r="B2389" t="str">
            <v>RETIRADA DE BRINQUEDOS</v>
          </cell>
          <cell r="C2389" t="str">
            <v>UN</v>
          </cell>
          <cell r="D2389">
            <v>56.25</v>
          </cell>
          <cell r="E2389" t="str">
            <v>(PMSP/SIURB - JUL 23)</v>
          </cell>
        </row>
        <row r="2390">
          <cell r="A2390">
            <v>176087</v>
          </cell>
          <cell r="B2390" t="str">
            <v>RETIRADA DE PORTA-GIZ, INCLUSIVE SUPORTES</v>
          </cell>
          <cell r="C2390" t="str">
            <v>M</v>
          </cell>
          <cell r="D2390">
            <v>11.41</v>
          </cell>
          <cell r="E2390" t="str">
            <v>(PMSP/SIURB - JUL 23)</v>
          </cell>
        </row>
        <row r="2391">
          <cell r="A2391">
            <v>176090</v>
          </cell>
          <cell r="B2391" t="str">
            <v>RETIRADA DE COIFA E CHAPA PARA FOGÃO DE 3 OU 4 BOCAS</v>
          </cell>
          <cell r="C2391" t="str">
            <v>UN</v>
          </cell>
          <cell r="D2391">
            <v>48.59</v>
          </cell>
          <cell r="E2391" t="str">
            <v>(PMSP/SIURB - JUL 23)</v>
          </cell>
        </row>
        <row r="2392">
          <cell r="A2392">
            <v>176091</v>
          </cell>
          <cell r="B2392" t="str">
            <v>RETIRADA DE COIFA EM CHAPA PARA FOGÃO DE 6 BOCAS</v>
          </cell>
          <cell r="C2392" t="str">
            <v>UN</v>
          </cell>
          <cell r="D2392">
            <v>60.74</v>
          </cell>
          <cell r="E2392" t="str">
            <v>(PMSP/SIURB - JUL 23)</v>
          </cell>
        </row>
        <row r="2393">
          <cell r="A2393">
            <v>176092</v>
          </cell>
          <cell r="B2393" t="str">
            <v>RETIRADA DE EXAUSTOR</v>
          </cell>
          <cell r="C2393" t="str">
            <v>UN</v>
          </cell>
          <cell r="D2393">
            <v>9.57</v>
          </cell>
          <cell r="E2393" t="str">
            <v>(PMSP/SIURB - JUL 23)</v>
          </cell>
        </row>
        <row r="2394">
          <cell r="A2394">
            <v>176093</v>
          </cell>
          <cell r="B2394" t="str">
            <v>RETIRADA DE DUTO DE EXAUSTÃO</v>
          </cell>
          <cell r="C2394" t="str">
            <v>M</v>
          </cell>
          <cell r="D2394">
            <v>18.22</v>
          </cell>
          <cell r="E2394" t="str">
            <v>(PMSP/SIURB - JUL 23)</v>
          </cell>
        </row>
        <row r="2395">
          <cell r="A2395">
            <v>176094</v>
          </cell>
          <cell r="B2395" t="str">
            <v>RETIRADA DE PORTÃO DE FERRO PERFILADO TIPO PQ (GP5/GPM1)</v>
          </cell>
          <cell r="C2395" t="str">
            <v>M2</v>
          </cell>
          <cell r="D2395">
            <v>30.37</v>
          </cell>
          <cell r="E2395" t="str">
            <v>(PMSP/SIURB - JUL 23)</v>
          </cell>
        </row>
        <row r="2396">
          <cell r="A2396">
            <v>176095</v>
          </cell>
          <cell r="B2396" t="str">
            <v>RETIRADA DE ALAMBRADO EM TELA INCLUSIVE ESTRUTURA DE SUSTENTAÇÃO (FP.04)</v>
          </cell>
          <cell r="C2396" t="str">
            <v>M</v>
          </cell>
          <cell r="D2396">
            <v>59.43</v>
          </cell>
          <cell r="E2396" t="str">
            <v>(PMSP/SIURB - JUL 23)</v>
          </cell>
        </row>
        <row r="2397">
          <cell r="A2397">
            <v>176096</v>
          </cell>
          <cell r="B2397" t="str">
            <v>RETIRADA DE CERCA DE TELA GALVANIZADA E RESPECTIVOS MOURÕES (FC 04/05)</v>
          </cell>
          <cell r="C2397" t="str">
            <v>M</v>
          </cell>
          <cell r="D2397">
            <v>52.49</v>
          </cell>
          <cell r="E2397" t="str">
            <v>(PMSP/SIURB - JUL 23)</v>
          </cell>
        </row>
        <row r="2398">
          <cell r="A2398">
            <v>176097</v>
          </cell>
          <cell r="B2398" t="str">
            <v>RETIRADA DE PORTÃO METÁLICO</v>
          </cell>
          <cell r="C2398" t="str">
            <v>M2</v>
          </cell>
          <cell r="D2398">
            <v>77.13</v>
          </cell>
          <cell r="E2398" t="str">
            <v>(PMSP/SIURB - JUL 23)</v>
          </cell>
        </row>
        <row r="2399">
          <cell r="A2399">
            <v>177000</v>
          </cell>
          <cell r="B2399" t="str">
            <v>RECOLOCAÇÕES</v>
          </cell>
          <cell r="C2399" t="str">
            <v>.</v>
          </cell>
          <cell r="D2399" t="str">
            <v>.</v>
          </cell>
        </row>
        <row r="2400">
          <cell r="A2400">
            <v>177001</v>
          </cell>
          <cell r="B2400" t="str">
            <v>RECOLOCAÇÃO DE TELA E TIRANTE EM ALAMBRADO</v>
          </cell>
          <cell r="C2400" t="str">
            <v>M2</v>
          </cell>
          <cell r="D2400">
            <v>40.020000000000003</v>
          </cell>
          <cell r="E2400" t="str">
            <v>(PMSP/SIURB - JUL 23)</v>
          </cell>
        </row>
        <row r="2401">
          <cell r="A2401">
            <v>177035</v>
          </cell>
          <cell r="B2401" t="str">
            <v>RECOLOCAÇÃO DE PARALELEPÍPEDOS</v>
          </cell>
          <cell r="C2401" t="str">
            <v>M2</v>
          </cell>
          <cell r="D2401">
            <v>40.520000000000003</v>
          </cell>
          <cell r="E2401" t="str">
            <v>(PMSP/SIURB - JUL 23)</v>
          </cell>
        </row>
        <row r="2402">
          <cell r="A2402">
            <v>177036</v>
          </cell>
          <cell r="B2402" t="str">
            <v>RECOLOCAÇÃO DE PARALELEPÍPEDO COM AREIA RECICLADA</v>
          </cell>
          <cell r="C2402" t="str">
            <v>M2</v>
          </cell>
          <cell r="D2402">
            <v>31.91</v>
          </cell>
          <cell r="E2402" t="str">
            <v>(PMSP/SIURB - JUL 23)</v>
          </cell>
        </row>
        <row r="2403">
          <cell r="A2403">
            <v>177038</v>
          </cell>
          <cell r="B2403" t="str">
            <v>RECOLOCAÇÃO DE MOSAICO PORTUGUÊS SOBRE BASE DE CONCRETO</v>
          </cell>
          <cell r="C2403" t="str">
            <v>M2</v>
          </cell>
          <cell r="D2403">
            <v>81.94</v>
          </cell>
          <cell r="E2403" t="str">
            <v>(PMSP/SIURB - JUL 23)</v>
          </cell>
        </row>
        <row r="2404">
          <cell r="A2404">
            <v>177039</v>
          </cell>
          <cell r="B2404" t="str">
            <v>RECOLOCAÇÃO DE MOSAICO PORTUGUÊS SOBRE BASE DE AREIA</v>
          </cell>
          <cell r="C2404" t="str">
            <v>M2</v>
          </cell>
          <cell r="D2404">
            <v>58.31</v>
          </cell>
          <cell r="E2404" t="str">
            <v>(PMSP/SIURB - JUL 23)</v>
          </cell>
        </row>
        <row r="2405">
          <cell r="A2405">
            <v>177040</v>
          </cell>
          <cell r="B2405" t="str">
            <v>RECOLOCAÇÃO DE MOSAICO PORTUGUÊS SOBRE BASE DE CONCRETO COM AGREGADO RECICLADO</v>
          </cell>
          <cell r="C2405" t="str">
            <v>M2</v>
          </cell>
          <cell r="D2405">
            <v>74.81</v>
          </cell>
          <cell r="E2405" t="str">
            <v>(PMSP/SIURB - JUL 23)</v>
          </cell>
        </row>
        <row r="2406">
          <cell r="A2406">
            <v>177041</v>
          </cell>
          <cell r="B2406" t="str">
            <v>RECOLOCAÇÃO DE MOSAICO PORTUGUÊS SOBRE BASE DE AREIA RECICLADA</v>
          </cell>
          <cell r="C2406" t="str">
            <v>M2</v>
          </cell>
          <cell r="D2406">
            <v>51.42</v>
          </cell>
          <cell r="E2406" t="str">
            <v>(PMSP/SIURB - JUL 23)</v>
          </cell>
        </row>
        <row r="2407">
          <cell r="A2407">
            <v>177045</v>
          </cell>
          <cell r="B2407" t="str">
            <v>RECOLOCAÇÃO DE GUIAS DE CONCRETO</v>
          </cell>
          <cell r="C2407" t="str">
            <v>M</v>
          </cell>
          <cell r="D2407">
            <v>62.77</v>
          </cell>
          <cell r="E2407" t="str">
            <v>(PMSP/SIURB - JUL 23)</v>
          </cell>
        </row>
        <row r="2408">
          <cell r="A2408">
            <v>177046</v>
          </cell>
          <cell r="B2408" t="str">
            <v>RECOLOCAÇÃO DE PISO INTERTRAVADO COM AREIA RECICLADA</v>
          </cell>
          <cell r="C2408" t="str">
            <v>M2</v>
          </cell>
          <cell r="D2408">
            <v>31.91</v>
          </cell>
          <cell r="E2408" t="str">
            <v>(PMSP/SIURB - JUL 23)</v>
          </cell>
        </row>
        <row r="2409">
          <cell r="A2409">
            <v>177087</v>
          </cell>
          <cell r="B2409" t="str">
            <v>RECOLOCAÇÃO DE PORTA-GIZ, INCLUSIVE SUPORTES</v>
          </cell>
          <cell r="C2409" t="str">
            <v>M</v>
          </cell>
          <cell r="D2409">
            <v>27.94</v>
          </cell>
          <cell r="E2409" t="str">
            <v>(PMSP/SIURB - JUL 23)</v>
          </cell>
        </row>
        <row r="2410">
          <cell r="A2410">
            <v>177090</v>
          </cell>
          <cell r="B2410" t="str">
            <v>RECOLOCAÇÃO DE COIFA EM CHAPA PARA FOGÃO DE 3 OU 4 BOCAS</v>
          </cell>
          <cell r="C2410" t="str">
            <v>UN</v>
          </cell>
          <cell r="D2410">
            <v>94.74</v>
          </cell>
          <cell r="E2410" t="str">
            <v>(PMSP/SIURB - JUL 23)</v>
          </cell>
        </row>
        <row r="2411">
          <cell r="A2411">
            <v>177091</v>
          </cell>
          <cell r="B2411" t="str">
            <v>RECOLOCAÇÃO DE COIFA EM CHAPA PARA FOGÃO DE 6 BOCAS</v>
          </cell>
          <cell r="C2411" t="str">
            <v>UN</v>
          </cell>
          <cell r="D2411">
            <v>125.11</v>
          </cell>
          <cell r="E2411" t="str">
            <v>(PMSP/SIURB - JUL 23)</v>
          </cell>
        </row>
        <row r="2412">
          <cell r="A2412">
            <v>177092</v>
          </cell>
          <cell r="B2412" t="str">
            <v>RECOLOCAÇÃO DE EXAUSTOR</v>
          </cell>
          <cell r="C2412" t="str">
            <v>UN</v>
          </cell>
          <cell r="D2412">
            <v>40.9</v>
          </cell>
          <cell r="E2412" t="str">
            <v>(PMSP/SIURB - JUL 23)</v>
          </cell>
        </row>
        <row r="2413">
          <cell r="A2413">
            <v>177093</v>
          </cell>
          <cell r="B2413" t="str">
            <v>RECOLOCAÇÃO DE DUTO DE EXAUSTÃO</v>
          </cell>
          <cell r="C2413" t="str">
            <v>M</v>
          </cell>
          <cell r="D2413">
            <v>26.11</v>
          </cell>
          <cell r="E2413" t="str">
            <v>(PMSP/SIURB - JUL 23)</v>
          </cell>
        </row>
        <row r="2414">
          <cell r="A2414">
            <v>177094</v>
          </cell>
          <cell r="B2414" t="str">
            <v>RECOLOCAÇÃO DE PORTÃO DE FERRO PERFILADO TIPO PARQUE (GP5/GPM-1)</v>
          </cell>
          <cell r="C2414" t="str">
            <v>M2</v>
          </cell>
          <cell r="D2414">
            <v>90.87</v>
          </cell>
          <cell r="E2414" t="str">
            <v>(PMSP/SIURB - JUL 23)</v>
          </cell>
        </row>
        <row r="2415">
          <cell r="A2415">
            <v>177096</v>
          </cell>
          <cell r="B2415" t="str">
            <v>RECOLOCAÇÃO DE CERCA DE TELA GALVANIZADA E RESPECTIVOS MOURÕES (FC 04/05)</v>
          </cell>
          <cell r="C2415" t="str">
            <v>M</v>
          </cell>
          <cell r="D2415">
            <v>78.63</v>
          </cell>
          <cell r="E2415" t="str">
            <v>(PMSP/SIURB - JUL 23)</v>
          </cell>
        </row>
        <row r="2416">
          <cell r="A2416">
            <v>178000</v>
          </cell>
          <cell r="B2416" t="str">
            <v>SERVIÇOS PARCIAIS</v>
          </cell>
          <cell r="C2416" t="str">
            <v>.</v>
          </cell>
          <cell r="D2416" t="str">
            <v>.</v>
          </cell>
        </row>
        <row r="2417">
          <cell r="A2417">
            <v>178015</v>
          </cell>
          <cell r="B2417" t="str">
            <v>TELA GALVANIZADA PARA ALAMBRADO - MALHA 2" FIO 10</v>
          </cell>
          <cell r="C2417" t="str">
            <v>M2</v>
          </cell>
          <cell r="D2417">
            <v>104.32</v>
          </cell>
          <cell r="E2417" t="str">
            <v>(PMSP/SIURB - JUL 23)</v>
          </cell>
        </row>
        <row r="2418">
          <cell r="A2418">
            <v>178019</v>
          </cell>
          <cell r="B2418" t="str">
            <v>FERRO TRABALHADO PARA GRADIS</v>
          </cell>
          <cell r="C2418" t="str">
            <v>KG</v>
          </cell>
          <cell r="D2418">
            <v>14.18</v>
          </cell>
          <cell r="E2418" t="str">
            <v>(PMSP/SIURB - JUL 23)</v>
          </cell>
        </row>
        <row r="2419">
          <cell r="A2419">
            <v>178070</v>
          </cell>
          <cell r="B2419" t="str">
            <v>TABELA DE BASQUETE, INCLUSIVE ARO E CESTA - MADEIRA PINTADA</v>
          </cell>
          <cell r="C2419" t="str">
            <v>UN</v>
          </cell>
          <cell r="D2419">
            <v>1018.53</v>
          </cell>
          <cell r="E2419" t="str">
            <v>(PMSP/SIURB - JUL 23)</v>
          </cell>
        </row>
        <row r="2420">
          <cell r="A2420">
            <v>178072</v>
          </cell>
          <cell r="B2420" t="str">
            <v>REPINTURA DE FAIXAS ATÉ 10CM - BORRACHA CLORADA</v>
          </cell>
          <cell r="C2420" t="str">
            <v>M</v>
          </cell>
          <cell r="D2420">
            <v>7.5</v>
          </cell>
          <cell r="E2420" t="str">
            <v>(PMSP/SIURB - JUL 23)</v>
          </cell>
        </row>
        <row r="2421">
          <cell r="A2421">
            <v>178073</v>
          </cell>
          <cell r="B2421" t="str">
            <v>REPINTURA DE FAIXAS ATÉ 10CM - EPÓXI</v>
          </cell>
          <cell r="C2421" t="str">
            <v>M</v>
          </cell>
          <cell r="D2421">
            <v>9.4499999999999993</v>
          </cell>
          <cell r="E2421" t="str">
            <v>(PMSP/SIURB - JUL 23)</v>
          </cell>
        </row>
        <row r="2422">
          <cell r="A2422">
            <v>180000</v>
          </cell>
          <cell r="B2422" t="str">
            <v>PAISAGISMO</v>
          </cell>
        </row>
        <row r="2423">
          <cell r="A2423">
            <v>180100</v>
          </cell>
          <cell r="B2423" t="str">
            <v>SERVIÇOS GERAIS</v>
          </cell>
          <cell r="C2423" t="str">
            <v>.</v>
          </cell>
          <cell r="D2423" t="str">
            <v>.</v>
          </cell>
        </row>
        <row r="2424">
          <cell r="A2424">
            <v>180101</v>
          </cell>
          <cell r="B2424" t="str">
            <v>TUTOR E AMARILHO PARA ÁRVORES</v>
          </cell>
          <cell r="C2424" t="str">
            <v>UN</v>
          </cell>
          <cell r="D2424">
            <v>23.28</v>
          </cell>
          <cell r="E2424" t="str">
            <v>(PMSP/SIURB - JUL 23)</v>
          </cell>
        </row>
        <row r="2425">
          <cell r="A2425">
            <v>180103</v>
          </cell>
          <cell r="B2425" t="str">
            <v>PROTETOR TIPO PARQUE PARA ÁRVORES</v>
          </cell>
          <cell r="C2425" t="str">
            <v>UN</v>
          </cell>
          <cell r="D2425">
            <v>125.19</v>
          </cell>
          <cell r="E2425" t="str">
            <v>(PMSP/SIURB - JUL 23)</v>
          </cell>
        </row>
        <row r="2426">
          <cell r="A2426">
            <v>180200</v>
          </cell>
          <cell r="B2426" t="str">
            <v>ÁRVORES E PALMEIRAS - FORNECIMENTO E PLANTIO</v>
          </cell>
          <cell r="C2426" t="str">
            <v>.</v>
          </cell>
          <cell r="D2426" t="str">
            <v>.</v>
          </cell>
        </row>
        <row r="2427">
          <cell r="A2427">
            <v>180203</v>
          </cell>
          <cell r="B2427" t="str">
            <v>ALECRIM DE CAMPINAS (HOLOCALIX GLAZZIOVII)</v>
          </cell>
          <cell r="C2427" t="str">
            <v>UN</v>
          </cell>
          <cell r="D2427">
            <v>305.14</v>
          </cell>
          <cell r="E2427" t="str">
            <v>(PMSP/SIURB - JUL 23)</v>
          </cell>
        </row>
        <row r="2428">
          <cell r="A2428">
            <v>180204</v>
          </cell>
          <cell r="B2428" t="str">
            <v>GOIABA DA SERRA (ACCA SELLOWIANA)</v>
          </cell>
          <cell r="C2428" t="str">
            <v>UN</v>
          </cell>
          <cell r="D2428">
            <v>290.75</v>
          </cell>
          <cell r="E2428" t="str">
            <v>(PMSP/SIURB - JUL 23)</v>
          </cell>
        </row>
        <row r="2429">
          <cell r="A2429">
            <v>180205</v>
          </cell>
          <cell r="B2429" t="str">
            <v>GUARITÁ  (ASTRONIUM GRAVEOLENS)</v>
          </cell>
          <cell r="C2429" t="str">
            <v>UN</v>
          </cell>
          <cell r="D2429">
            <v>191.89</v>
          </cell>
          <cell r="E2429" t="str">
            <v>(PMSP/SIURB - JUL 23)</v>
          </cell>
        </row>
        <row r="2430">
          <cell r="A2430">
            <v>180206</v>
          </cell>
          <cell r="B2430" t="str">
            <v>PAU MARFIM  (BALFOURODENDRON RIEDELLIANUM)</v>
          </cell>
          <cell r="C2430" t="str">
            <v>UN</v>
          </cell>
          <cell r="D2430">
            <v>240.54</v>
          </cell>
          <cell r="E2430" t="str">
            <v>(PMSP/SIURB - JUL 23)</v>
          </cell>
        </row>
        <row r="2431">
          <cell r="A2431">
            <v>180207</v>
          </cell>
          <cell r="B2431" t="str">
            <v>GUANANDI (CALOPHYLLUM BRASILIENSES)</v>
          </cell>
          <cell r="C2431" t="str">
            <v>UN</v>
          </cell>
          <cell r="D2431">
            <v>171.33</v>
          </cell>
          <cell r="E2431" t="str">
            <v>(PMSP/SIURB - JUL 23)</v>
          </cell>
        </row>
        <row r="2432">
          <cell r="A2432">
            <v>180208</v>
          </cell>
          <cell r="B2432" t="str">
            <v>CAMBUCI (CAMPOMANESIA PHAEA)</v>
          </cell>
          <cell r="C2432" t="str">
            <v>UN</v>
          </cell>
          <cell r="D2432">
            <v>248.9</v>
          </cell>
          <cell r="E2432" t="str">
            <v>(PMSP/SIURB - JUL 23)</v>
          </cell>
        </row>
        <row r="2433">
          <cell r="A2433">
            <v>180209</v>
          </cell>
          <cell r="B2433" t="str">
            <v>GABIROBA (CAMPOMANESIA XANTHOCARPA)</v>
          </cell>
          <cell r="C2433" t="str">
            <v>UN</v>
          </cell>
          <cell r="D2433">
            <v>218.32</v>
          </cell>
          <cell r="E2433" t="str">
            <v>(PMSP/SIURB - JUL 23)</v>
          </cell>
        </row>
        <row r="2434">
          <cell r="A2434">
            <v>180210</v>
          </cell>
          <cell r="B2434" t="str">
            <v>CASSIA (CASSIA MULTIJUGA)</v>
          </cell>
          <cell r="C2434" t="str">
            <v>UN</v>
          </cell>
          <cell r="D2434">
            <v>299.58</v>
          </cell>
          <cell r="E2434" t="str">
            <v>(PMSP/SIURB - JUL 23)</v>
          </cell>
        </row>
        <row r="2435">
          <cell r="A2435">
            <v>180211</v>
          </cell>
          <cell r="B2435" t="str">
            <v>CÁSSIA FERRUGEM (CASSIA FERRUGINEA)</v>
          </cell>
          <cell r="C2435" t="str">
            <v>UN</v>
          </cell>
          <cell r="D2435">
            <v>174.8</v>
          </cell>
          <cell r="E2435" t="str">
            <v>(PMSP/SIURB - JUL 23)</v>
          </cell>
        </row>
        <row r="2436">
          <cell r="A2436">
            <v>180212</v>
          </cell>
          <cell r="B2436" t="str">
            <v>FALSO BARBATIMÃO (CASSIA LEPTOPHYLLA)</v>
          </cell>
          <cell r="C2436" t="str">
            <v>UN</v>
          </cell>
          <cell r="D2436">
            <v>222.78</v>
          </cell>
          <cell r="E2436" t="str">
            <v>(PMSP/SIURB - JUL 23)</v>
          </cell>
        </row>
        <row r="2437">
          <cell r="A2437">
            <v>180213</v>
          </cell>
          <cell r="B2437" t="str">
            <v>PAU VIOLA (CITHAREXYLUM MYRIANTHUM)</v>
          </cell>
          <cell r="C2437" t="str">
            <v>UN</v>
          </cell>
          <cell r="D2437">
            <v>223.82</v>
          </cell>
          <cell r="E2437" t="str">
            <v>(PMSP/SIURB - JUL 23)</v>
          </cell>
        </row>
        <row r="2438">
          <cell r="A2438">
            <v>180214</v>
          </cell>
          <cell r="B2438" t="str">
            <v>IPÊ VERDE (CYBYSTAX ANTISYPHILITICA)</v>
          </cell>
          <cell r="C2438" t="str">
            <v>UN</v>
          </cell>
          <cell r="D2438">
            <v>293.64</v>
          </cell>
          <cell r="E2438" t="str">
            <v>(PMSP/SIURB - JUL 23)</v>
          </cell>
        </row>
        <row r="2439">
          <cell r="A2439">
            <v>180215</v>
          </cell>
          <cell r="B2439" t="str">
            <v>SAGUARAGI (COLUBRINA GLANDULOSA)</v>
          </cell>
          <cell r="C2439" t="str">
            <v>UN</v>
          </cell>
          <cell r="D2439">
            <v>153.81</v>
          </cell>
          <cell r="E2439" t="str">
            <v>(PMSP/SIURB - JUL 23)</v>
          </cell>
        </row>
        <row r="2440">
          <cell r="A2440">
            <v>180216</v>
          </cell>
          <cell r="B2440" t="str">
            <v>MULUNGU ( ERYTHRINA FALCATA)</v>
          </cell>
          <cell r="C2440" t="str">
            <v>UN</v>
          </cell>
          <cell r="D2440">
            <v>183.85</v>
          </cell>
          <cell r="E2440" t="str">
            <v>(PMSP/SIURB - JUL 23)</v>
          </cell>
        </row>
        <row r="2441">
          <cell r="A2441">
            <v>180217</v>
          </cell>
          <cell r="B2441" t="str">
            <v>UVAIA (EUGENIA PYRIFORMIS)</v>
          </cell>
          <cell r="C2441" t="str">
            <v>UN</v>
          </cell>
          <cell r="D2441">
            <v>322.70999999999998</v>
          </cell>
          <cell r="E2441" t="str">
            <v>(PMSP/SIURB - JUL 23)</v>
          </cell>
        </row>
        <row r="2442">
          <cell r="A2442">
            <v>180218</v>
          </cell>
          <cell r="B2442" t="str">
            <v>PITANGUEIRA ( EUGENIA UNIFLORA)</v>
          </cell>
          <cell r="C2442" t="str">
            <v>UN</v>
          </cell>
          <cell r="D2442">
            <v>165.54</v>
          </cell>
          <cell r="E2442" t="str">
            <v>(PMSP/SIURB - JUL 23)</v>
          </cell>
        </row>
        <row r="2443">
          <cell r="A2443">
            <v>180219</v>
          </cell>
          <cell r="B2443" t="str">
            <v>IPÊ BRANCO (HANDROANTHUS ROSEO ALBA)</v>
          </cell>
          <cell r="C2443" t="str">
            <v>UN</v>
          </cell>
          <cell r="D2443">
            <v>222.18</v>
          </cell>
          <cell r="E2443" t="str">
            <v>(PMSP/SIURB - JUL 23)</v>
          </cell>
        </row>
        <row r="2444">
          <cell r="A2444">
            <v>180220</v>
          </cell>
          <cell r="B2444" t="str">
            <v>IPÊ AMARELO DO BREJO (HANDROANTHUS UMBELLATUS)</v>
          </cell>
          <cell r="C2444" t="str">
            <v>UN</v>
          </cell>
          <cell r="D2444">
            <v>275.39</v>
          </cell>
          <cell r="E2444" t="str">
            <v>(PMSP/SIURB - JUL 23)</v>
          </cell>
        </row>
        <row r="2445">
          <cell r="A2445">
            <v>180221</v>
          </cell>
          <cell r="B2445" t="str">
            <v>IPÊ TABACO (HANDROANTHUS VELLOSOI)</v>
          </cell>
          <cell r="C2445" t="str">
            <v>UN</v>
          </cell>
          <cell r="D2445">
            <v>224.62</v>
          </cell>
          <cell r="E2445" t="str">
            <v>(PMSP/SIURB - JUL 23)</v>
          </cell>
        </row>
        <row r="2446">
          <cell r="A2446">
            <v>180222</v>
          </cell>
          <cell r="B2446" t="str">
            <v>INGÁ FEIJÃO (INGA MARGINATA)</v>
          </cell>
          <cell r="C2446" t="str">
            <v>UN</v>
          </cell>
          <cell r="D2446">
            <v>282.58</v>
          </cell>
          <cell r="E2446" t="str">
            <v>(PMSP/SIURB - JUL 23)</v>
          </cell>
        </row>
        <row r="2447">
          <cell r="A2447">
            <v>180223</v>
          </cell>
          <cell r="B2447" t="str">
            <v>JACARANDÁ DE MINAS (JACARANDA CUSPIDIFOLIA)</v>
          </cell>
          <cell r="C2447" t="str">
            <v>UN</v>
          </cell>
          <cell r="D2447">
            <v>186.57</v>
          </cell>
          <cell r="E2447" t="str">
            <v>(PMSP/SIURB - JUL 23)</v>
          </cell>
        </row>
        <row r="2448">
          <cell r="A2448">
            <v>180224</v>
          </cell>
          <cell r="B2448" t="str">
            <v>CAROBÃO (JACARANDA MICRANTHA)</v>
          </cell>
          <cell r="C2448" t="str">
            <v>UN</v>
          </cell>
          <cell r="D2448">
            <v>257.63</v>
          </cell>
          <cell r="E2448" t="str">
            <v>(PMSP/SIURB - JUL 23)</v>
          </cell>
        </row>
        <row r="2449">
          <cell r="A2449">
            <v>180225</v>
          </cell>
          <cell r="B2449" t="str">
            <v>IPÊ AMARELO (TABEBUIA CHRYSOTRICHA)</v>
          </cell>
          <cell r="C2449" t="str">
            <v>UN</v>
          </cell>
          <cell r="D2449">
            <v>181.54</v>
          </cell>
          <cell r="E2449" t="str">
            <v>(PMSP/SIURB - JUL 23)</v>
          </cell>
        </row>
        <row r="2450">
          <cell r="A2450">
            <v>180226</v>
          </cell>
          <cell r="B2450" t="str">
            <v>IPÊ ROSA (TABEBUIA AVELLANEDAE)</v>
          </cell>
          <cell r="C2450" t="str">
            <v>UN</v>
          </cell>
          <cell r="D2450">
            <v>308.61</v>
          </cell>
          <cell r="E2450" t="str">
            <v>(PMSP/SIURB - JUL 23)</v>
          </cell>
        </row>
        <row r="2451">
          <cell r="A2451">
            <v>180227</v>
          </cell>
          <cell r="B2451" t="str">
            <v>IPÊ ROXO (TABEBUIA IMPETIGINOSA)</v>
          </cell>
          <cell r="C2451" t="str">
            <v>UN</v>
          </cell>
          <cell r="D2451">
            <v>303.14</v>
          </cell>
          <cell r="E2451" t="str">
            <v>(PMSP/SIURB - JUL 23)</v>
          </cell>
        </row>
        <row r="2452">
          <cell r="A2452">
            <v>180228</v>
          </cell>
          <cell r="B2452" t="str">
            <v>CAROBINHA (JACARANDA PUBERULA)</v>
          </cell>
          <cell r="C2452" t="str">
            <v>UN</v>
          </cell>
          <cell r="D2452">
            <v>196.3</v>
          </cell>
          <cell r="E2452" t="str">
            <v>(PMSP/SIURB - JUL 23)</v>
          </cell>
        </row>
        <row r="2453">
          <cell r="A2453">
            <v>180229</v>
          </cell>
          <cell r="B2453" t="str">
            <v>EMBIRA DE SAPO - LONCHOCARPUS MUELBERGIANUS</v>
          </cell>
          <cell r="C2453" t="str">
            <v>UN</v>
          </cell>
          <cell r="D2453">
            <v>239.02</v>
          </cell>
          <cell r="E2453" t="str">
            <v>(PMSP/SIURB - JUL 23)</v>
          </cell>
        </row>
        <row r="2454">
          <cell r="A2454">
            <v>180230</v>
          </cell>
          <cell r="B2454" t="str">
            <v>AÇOITA CAVALO (LUEHEA DIVARICATA)</v>
          </cell>
          <cell r="C2454" t="str">
            <v>UN</v>
          </cell>
          <cell r="D2454">
            <v>161.16</v>
          </cell>
          <cell r="E2454" t="str">
            <v>(PMSP/SIURB - JUL 23)</v>
          </cell>
        </row>
        <row r="2455">
          <cell r="A2455">
            <v>180231</v>
          </cell>
          <cell r="B2455" t="str">
            <v>JACARANDÁ DO CAMPO (MICHAERIUM ACUTIFOLIUM)</v>
          </cell>
          <cell r="C2455" t="str">
            <v>UN</v>
          </cell>
          <cell r="D2455">
            <v>167.61</v>
          </cell>
          <cell r="E2455" t="str">
            <v>(PMSP/SIURB - JUL 23)</v>
          </cell>
        </row>
        <row r="2456">
          <cell r="A2456">
            <v>180232</v>
          </cell>
          <cell r="B2456" t="str">
            <v>JACARANDÁ BRANCO (MICHAERIUM PARAGUAIENSIS)</v>
          </cell>
          <cell r="C2456" t="str">
            <v>UN</v>
          </cell>
          <cell r="D2456">
            <v>144.88999999999999</v>
          </cell>
          <cell r="E2456" t="str">
            <v>(PMSP/SIURB - JUL 23)</v>
          </cell>
        </row>
        <row r="2457">
          <cell r="A2457">
            <v>180233</v>
          </cell>
          <cell r="B2457" t="str">
            <v>CAMBOATÁ BRANCO (MATAYBA ELAEAGNOIDES)</v>
          </cell>
          <cell r="C2457" t="str">
            <v>UN</v>
          </cell>
          <cell r="D2457">
            <v>212.2</v>
          </cell>
          <cell r="E2457" t="str">
            <v>(PMSP/SIURB - JUL 23)</v>
          </cell>
        </row>
        <row r="2458">
          <cell r="A2458">
            <v>180234</v>
          </cell>
          <cell r="B2458" t="str">
            <v>AROEIRA PRETA (MYRACRODURON URUNDEUVA)</v>
          </cell>
          <cell r="C2458" t="str">
            <v>UN</v>
          </cell>
          <cell r="D2458">
            <v>223.46</v>
          </cell>
          <cell r="E2458" t="str">
            <v>(PMSP/SIURB - JUL 23)</v>
          </cell>
        </row>
        <row r="2459">
          <cell r="A2459">
            <v>180235</v>
          </cell>
          <cell r="B2459" t="str">
            <v>PAINEIRA (CHORISIA SPECIOSA)</v>
          </cell>
          <cell r="C2459" t="str">
            <v>UN</v>
          </cell>
          <cell r="D2459">
            <v>297</v>
          </cell>
          <cell r="E2459" t="str">
            <v>(PMSP/SIURB - JUL 23)</v>
          </cell>
        </row>
        <row r="2460">
          <cell r="A2460">
            <v>180236</v>
          </cell>
          <cell r="B2460" t="str">
            <v>CAMBUÍ (MYRCIA SELLOI)</v>
          </cell>
          <cell r="C2460" t="str">
            <v>UN</v>
          </cell>
          <cell r="D2460">
            <v>165.62</v>
          </cell>
          <cell r="E2460" t="str">
            <v>(PMSP/SIURB - JUL 23)</v>
          </cell>
        </row>
        <row r="2461">
          <cell r="A2461">
            <v>180237</v>
          </cell>
          <cell r="B2461" t="str">
            <v>PAU-BRASIL (CAESALPINIA ECHINATA)</v>
          </cell>
          <cell r="C2461" t="str">
            <v>UN</v>
          </cell>
          <cell r="D2461">
            <v>282.27999999999997</v>
          </cell>
          <cell r="E2461" t="str">
            <v>(PMSP/SIURB - JUL 23)</v>
          </cell>
        </row>
        <row r="2462">
          <cell r="A2462">
            <v>180238</v>
          </cell>
          <cell r="B2462" t="str">
            <v>CABREÚVA PARDA (MYROCARPUS FRONDOSUS)</v>
          </cell>
          <cell r="C2462" t="str">
            <v>UN</v>
          </cell>
          <cell r="D2462">
            <v>250.47</v>
          </cell>
          <cell r="E2462" t="str">
            <v>(PMSP/SIURB - JUL 23)</v>
          </cell>
        </row>
        <row r="2463">
          <cell r="A2463">
            <v>180239</v>
          </cell>
          <cell r="B2463" t="str">
            <v>CABREÚVA ( MIROXYLON PERUIFERUM)</v>
          </cell>
          <cell r="C2463" t="str">
            <v>UN</v>
          </cell>
          <cell r="D2463">
            <v>323.39999999999998</v>
          </cell>
          <cell r="E2463" t="str">
            <v>(PMSP/SIURB - JUL 23)</v>
          </cell>
        </row>
        <row r="2464">
          <cell r="A2464">
            <v>180240</v>
          </cell>
          <cell r="B2464" t="str">
            <v>PAU-FERRO (CAESALPINIA FERREA)</v>
          </cell>
          <cell r="C2464" t="str">
            <v>UN</v>
          </cell>
          <cell r="D2464">
            <v>280.08</v>
          </cell>
          <cell r="E2464" t="str">
            <v>(PMSP/SIURB - JUL 23)</v>
          </cell>
        </row>
        <row r="2465">
          <cell r="A2465">
            <v>180241</v>
          </cell>
          <cell r="B2465" t="str">
            <v>BORDÃO DE VELHO (SAMANEA TUBULOSA)</v>
          </cell>
          <cell r="C2465" t="str">
            <v>UN</v>
          </cell>
          <cell r="D2465">
            <v>236.54</v>
          </cell>
          <cell r="E2465" t="str">
            <v>(PMSP/SIURB - JUL 23)</v>
          </cell>
        </row>
        <row r="2466">
          <cell r="A2466">
            <v>180242</v>
          </cell>
          <cell r="B2466" t="str">
            <v>PITOMBA (TALISIA ESCULENTA)</v>
          </cell>
          <cell r="C2466" t="str">
            <v>UN</v>
          </cell>
          <cell r="D2466">
            <v>275.86</v>
          </cell>
          <cell r="E2466" t="str">
            <v>(PMSP/SIURB - JUL 23)</v>
          </cell>
        </row>
        <row r="2467">
          <cell r="A2467">
            <v>180250</v>
          </cell>
          <cell r="B2467" t="str">
            <v>SIBIPIRUNA (CAESALPINIA PELTOPHOROIDES)</v>
          </cell>
          <cell r="C2467" t="str">
            <v>UN</v>
          </cell>
          <cell r="D2467">
            <v>292.47000000000003</v>
          </cell>
          <cell r="E2467" t="str">
            <v>(PMSP/SIURB - JUL 23)</v>
          </cell>
        </row>
        <row r="2468">
          <cell r="A2468">
            <v>180252</v>
          </cell>
          <cell r="B2468" t="str">
            <v>SUINÃ (ERYTRINA SPECIOSA)</v>
          </cell>
          <cell r="C2468" t="str">
            <v>UN</v>
          </cell>
          <cell r="D2468">
            <v>165.15</v>
          </cell>
          <cell r="E2468" t="str">
            <v>(PMSP/SIURB - JUL 23)</v>
          </cell>
        </row>
        <row r="2469">
          <cell r="A2469">
            <v>180255</v>
          </cell>
          <cell r="B2469" t="str">
            <v>TIPUANA (TIPUANA TIPU)</v>
          </cell>
          <cell r="C2469" t="str">
            <v>UN</v>
          </cell>
          <cell r="D2469">
            <v>281.49</v>
          </cell>
          <cell r="E2469" t="str">
            <v>(PMSP/SIURB - JUL 23)</v>
          </cell>
        </row>
        <row r="2470">
          <cell r="A2470">
            <v>180261</v>
          </cell>
          <cell r="B2470" t="str">
            <v>ARECA BAMBU (CHRYSALIDO CARPUS LUTESCENS)</v>
          </cell>
          <cell r="C2470" t="str">
            <v>UN</v>
          </cell>
          <cell r="D2470">
            <v>79.36</v>
          </cell>
          <cell r="E2470" t="str">
            <v>(PMSP/SIURB - JUL 23)</v>
          </cell>
        </row>
        <row r="2471">
          <cell r="A2471">
            <v>180263</v>
          </cell>
          <cell r="B2471" t="str">
            <v>BURITI (MAURITIA VINIFERA)</v>
          </cell>
          <cell r="C2471" t="str">
            <v>UN</v>
          </cell>
          <cell r="D2471">
            <v>315.16000000000003</v>
          </cell>
          <cell r="E2471" t="str">
            <v>(PMSP/SIURB - JUL 23)</v>
          </cell>
        </row>
        <row r="2472">
          <cell r="A2472">
            <v>180265</v>
          </cell>
          <cell r="B2472" t="str">
            <v>COLINIA (CHAMAEDOREA ELEGANS)</v>
          </cell>
          <cell r="C2472" t="str">
            <v>UN</v>
          </cell>
          <cell r="D2472">
            <v>267.58</v>
          </cell>
          <cell r="E2472" t="str">
            <v>(PMSP/SIURB - JUL 23)</v>
          </cell>
        </row>
        <row r="2473">
          <cell r="A2473">
            <v>180267</v>
          </cell>
          <cell r="B2473" t="str">
            <v>COQUEIRO (COCOS NUCIFERA)</v>
          </cell>
          <cell r="C2473" t="str">
            <v>UN</v>
          </cell>
          <cell r="D2473">
            <v>183.8</v>
          </cell>
          <cell r="E2473" t="str">
            <v>(PMSP/SIURB - JUL 23)</v>
          </cell>
        </row>
        <row r="2474">
          <cell r="A2474">
            <v>180270</v>
          </cell>
          <cell r="B2474" t="str">
            <v>GUARIROBA (SYAGRUS OLERACEA)</v>
          </cell>
          <cell r="C2474" t="str">
            <v>UN</v>
          </cell>
          <cell r="D2474">
            <v>109.15</v>
          </cell>
          <cell r="E2474" t="str">
            <v>(PMSP/SIURB - JUL 23)</v>
          </cell>
        </row>
        <row r="2475">
          <cell r="A2475">
            <v>180273</v>
          </cell>
          <cell r="B2475" t="str">
            <v>JERIVÁ (ARECASTRUM ROMANZOFFIANUM)</v>
          </cell>
          <cell r="C2475" t="str">
            <v>UN</v>
          </cell>
          <cell r="D2475">
            <v>164.01</v>
          </cell>
          <cell r="E2475" t="str">
            <v>(PMSP/SIURB - JUL 23)</v>
          </cell>
        </row>
        <row r="2476">
          <cell r="A2476">
            <v>180275</v>
          </cell>
          <cell r="B2476" t="str">
            <v>LATÂNIA (LATANIA SPP)</v>
          </cell>
          <cell r="C2476" t="str">
            <v>UN</v>
          </cell>
          <cell r="D2476">
            <v>160.12</v>
          </cell>
          <cell r="E2476" t="str">
            <v>(PMSP/SIURB - JUL 23)</v>
          </cell>
        </row>
        <row r="2477">
          <cell r="A2477">
            <v>180277</v>
          </cell>
          <cell r="B2477" t="str">
            <v>SEAFORTIA (ARCHONTO PHOENIX CUNNINGHAMIANA)</v>
          </cell>
          <cell r="C2477" t="str">
            <v>UN</v>
          </cell>
          <cell r="D2477">
            <v>122.7</v>
          </cell>
          <cell r="E2477" t="str">
            <v>(PMSP/SIURB - JUL 23)</v>
          </cell>
        </row>
        <row r="2478">
          <cell r="A2478">
            <v>180280</v>
          </cell>
          <cell r="B2478" t="str">
            <v>PALMEIRA IMPERIAL (ROY STONEAOLERACEA)</v>
          </cell>
          <cell r="C2478" t="str">
            <v>UN</v>
          </cell>
          <cell r="D2478">
            <v>95.98</v>
          </cell>
          <cell r="E2478" t="str">
            <v>(PMSP/SIURB - JUL 23)</v>
          </cell>
        </row>
        <row r="2479">
          <cell r="A2479">
            <v>180290</v>
          </cell>
          <cell r="B2479" t="str">
            <v>PATA DE VACA (BAUHINIA VARIEGATA)</v>
          </cell>
          <cell r="C2479" t="str">
            <v>UN</v>
          </cell>
          <cell r="D2479">
            <v>293.29000000000002</v>
          </cell>
          <cell r="E2479" t="str">
            <v>(PMSP/SIURB - JUL 23)</v>
          </cell>
        </row>
        <row r="2480">
          <cell r="A2480">
            <v>180291</v>
          </cell>
          <cell r="B2480" t="str">
            <v>QUARESMEIRA (TIBOUCHINA GRANULOSA)</v>
          </cell>
          <cell r="C2480" t="str">
            <v>UN</v>
          </cell>
          <cell r="D2480">
            <v>291.43</v>
          </cell>
          <cell r="E2480" t="str">
            <v>(PMSP/SIURB - JUL 23)</v>
          </cell>
        </row>
        <row r="2481">
          <cell r="A2481">
            <v>180292</v>
          </cell>
          <cell r="B2481" t="str">
            <v>MANACA DA SERRA (TIBOUCHINA MUTABILIS)</v>
          </cell>
          <cell r="C2481" t="str">
            <v>UN</v>
          </cell>
          <cell r="D2481">
            <v>301.05</v>
          </cell>
          <cell r="E2481" t="str">
            <v>(PMSP/SIURB - JUL 23)</v>
          </cell>
        </row>
        <row r="2482">
          <cell r="A2482">
            <v>180300</v>
          </cell>
          <cell r="B2482" t="str">
            <v>ARBUSTOS, FORRAÇÕES E TREPADEIRAS - FORNECIMENTO E PLANTIO</v>
          </cell>
          <cell r="C2482" t="str">
            <v>.</v>
          </cell>
          <cell r="D2482" t="str">
            <v>.</v>
          </cell>
        </row>
        <row r="2483">
          <cell r="A2483">
            <v>180301</v>
          </cell>
          <cell r="B2483" t="str">
            <v>GRAMA BATATAES EM PLACAS (PASPALUM NOTATUM)</v>
          </cell>
          <cell r="C2483" t="str">
            <v>M2</v>
          </cell>
          <cell r="D2483">
            <v>20.68</v>
          </cell>
          <cell r="E2483" t="str">
            <v>(PMSP/SIURB - JUL 23)</v>
          </cell>
        </row>
        <row r="2484">
          <cell r="A2484">
            <v>180303</v>
          </cell>
          <cell r="B2484" t="str">
            <v>GRAMA SÃO CARLOS EM PLACAS (ANOXONOPUS OBTUSIFOLIUS)</v>
          </cell>
          <cell r="C2484" t="str">
            <v>M2</v>
          </cell>
          <cell r="D2484">
            <v>28.25</v>
          </cell>
          <cell r="E2484" t="str">
            <v>(PMSP/SIURB - JUL 23)</v>
          </cell>
        </row>
        <row r="2485">
          <cell r="A2485">
            <v>180305</v>
          </cell>
          <cell r="B2485" t="str">
            <v>GRAMA ESMERALDA</v>
          </cell>
          <cell r="C2485" t="str">
            <v>M2</v>
          </cell>
          <cell r="D2485">
            <v>28.83</v>
          </cell>
          <cell r="E2485" t="str">
            <v>(PMSP/SIURB - JUL 23)</v>
          </cell>
        </row>
        <row r="2486">
          <cell r="A2486">
            <v>180307</v>
          </cell>
          <cell r="B2486" t="str">
            <v>GRAMA PRETA (OPHIOPOGUM JAPONICUS) - 36 MUDAS POR M2</v>
          </cell>
          <cell r="C2486" t="str">
            <v>M2</v>
          </cell>
          <cell r="D2486">
            <v>52.65</v>
          </cell>
          <cell r="E2486" t="str">
            <v>(PMSP/SIURB - JUL 23)</v>
          </cell>
        </row>
        <row r="2487">
          <cell r="A2487">
            <v>180313</v>
          </cell>
          <cell r="B2487" t="str">
            <v>CINERARIA (SENECIO CINERARIA)</v>
          </cell>
          <cell r="C2487" t="str">
            <v>DÚZIA</v>
          </cell>
          <cell r="D2487">
            <v>73.12</v>
          </cell>
          <cell r="E2487" t="str">
            <v>(PMSP/SIURB - JUL 23)</v>
          </cell>
        </row>
        <row r="2488">
          <cell r="A2488">
            <v>180315</v>
          </cell>
          <cell r="B2488" t="str">
            <v>CLOROFITO (CLOROPHYTUM CROMOSSUM)</v>
          </cell>
          <cell r="C2488" t="str">
            <v>DÚZIA</v>
          </cell>
          <cell r="D2488">
            <v>47.95</v>
          </cell>
          <cell r="E2488" t="str">
            <v>(PMSP/SIURB - JUL 23)</v>
          </cell>
        </row>
        <row r="2489">
          <cell r="A2489">
            <v>180317</v>
          </cell>
          <cell r="B2489" t="str">
            <v>FILODENDRO (PHILODENDRON BIPINNATIFIDUM)</v>
          </cell>
          <cell r="C2489" t="str">
            <v>DÚZIA</v>
          </cell>
          <cell r="D2489">
            <v>83.97</v>
          </cell>
          <cell r="E2489" t="str">
            <v>(PMSP/SIURB - JUL 23)</v>
          </cell>
        </row>
        <row r="2490">
          <cell r="A2490">
            <v>180319</v>
          </cell>
          <cell r="B2490" t="str">
            <v>HERA (HEDERA HELIX)</v>
          </cell>
          <cell r="C2490" t="str">
            <v>DÚZIA</v>
          </cell>
          <cell r="D2490">
            <v>47.36</v>
          </cell>
          <cell r="E2490" t="str">
            <v>(PMSP/SIURB - JUL 23)</v>
          </cell>
        </row>
        <row r="2491">
          <cell r="A2491">
            <v>180321</v>
          </cell>
          <cell r="B2491" t="str">
            <v>LÍRIO (HEMEROCALLIS FLAVA)</v>
          </cell>
          <cell r="C2491" t="str">
            <v>DÚZIA</v>
          </cell>
          <cell r="D2491">
            <v>69.12</v>
          </cell>
          <cell r="E2491" t="str">
            <v>(PMSP/SIURB - JUL 23)</v>
          </cell>
        </row>
        <row r="2492">
          <cell r="A2492">
            <v>180323</v>
          </cell>
          <cell r="B2492" t="str">
            <v>MARIA SEM VERGONHA (IMPATIENS SPP)</v>
          </cell>
          <cell r="C2492" t="str">
            <v>DÚZIA</v>
          </cell>
          <cell r="D2492">
            <v>52</v>
          </cell>
          <cell r="E2492" t="str">
            <v>(PMSP/SIURB - JUL 23)</v>
          </cell>
        </row>
        <row r="2493">
          <cell r="A2493">
            <v>180325</v>
          </cell>
          <cell r="B2493" t="str">
            <v>MONSTERA (MONSTERA DELICIOSA)</v>
          </cell>
          <cell r="C2493" t="str">
            <v>UN</v>
          </cell>
          <cell r="D2493">
            <v>123.69</v>
          </cell>
          <cell r="E2493" t="str">
            <v>(PMSP/SIURB - JUL 23)</v>
          </cell>
        </row>
        <row r="2494">
          <cell r="A2494">
            <v>180327</v>
          </cell>
          <cell r="B2494" t="str">
            <v>PILEA (PILEA CADIEREI)</v>
          </cell>
          <cell r="C2494" t="str">
            <v>DÚZIA</v>
          </cell>
          <cell r="D2494">
            <v>46.27</v>
          </cell>
          <cell r="E2494" t="str">
            <v>(PMSP/SIURB - JUL 23)</v>
          </cell>
        </row>
        <row r="2495">
          <cell r="A2495">
            <v>180329</v>
          </cell>
          <cell r="B2495" t="str">
            <v>VEDELIA (WEDELIA PALUDARIS)</v>
          </cell>
          <cell r="C2495" t="str">
            <v>DÚZIA</v>
          </cell>
          <cell r="D2495">
            <v>52.12</v>
          </cell>
          <cell r="E2495" t="str">
            <v>(PMSP/SIURB - JUL 23)</v>
          </cell>
        </row>
        <row r="2496">
          <cell r="A2496">
            <v>180341</v>
          </cell>
          <cell r="B2496" t="str">
            <v>IPOMÉIA (IPOMEIA LEARII)</v>
          </cell>
          <cell r="C2496" t="str">
            <v>UN</v>
          </cell>
          <cell r="D2496">
            <v>60.71</v>
          </cell>
          <cell r="E2496" t="str">
            <v>(PMSP/SIURB - JUL 23)</v>
          </cell>
        </row>
        <row r="2497">
          <cell r="A2497">
            <v>180343</v>
          </cell>
          <cell r="B2497" t="str">
            <v>JASMIM ESTRELA (TRACHELOSPERMOM JASMINDA)</v>
          </cell>
          <cell r="C2497" t="str">
            <v>UN</v>
          </cell>
          <cell r="D2497">
            <v>65.25</v>
          </cell>
          <cell r="E2497" t="str">
            <v>(PMSP/SIURB - JUL 23)</v>
          </cell>
        </row>
        <row r="2498">
          <cell r="A2498">
            <v>180345</v>
          </cell>
          <cell r="B2498" t="str">
            <v>LÁGRIMA DE CRISTO (CLERODENDRON THOMSONAE)</v>
          </cell>
          <cell r="C2498" t="str">
            <v>UN</v>
          </cell>
          <cell r="D2498">
            <v>63.71</v>
          </cell>
          <cell r="E2498" t="str">
            <v>(PMSP/SIURB - JUL 23)</v>
          </cell>
        </row>
        <row r="2499">
          <cell r="A2499">
            <v>180347</v>
          </cell>
          <cell r="B2499" t="str">
            <v>MARACUJÁ (PASSIFLORA COERULEA)</v>
          </cell>
          <cell r="C2499" t="str">
            <v>UN</v>
          </cell>
          <cell r="D2499">
            <v>58.92</v>
          </cell>
          <cell r="E2499" t="str">
            <v>(PMSP/SIURB - JUL 23)</v>
          </cell>
        </row>
        <row r="2500">
          <cell r="A2500">
            <v>180349</v>
          </cell>
          <cell r="B2500" t="str">
            <v>PRIMAVERA (BOUGAINVILLEA GLABRA)</v>
          </cell>
          <cell r="C2500" t="str">
            <v>UN</v>
          </cell>
          <cell r="D2500">
            <v>84.13</v>
          </cell>
          <cell r="E2500" t="str">
            <v>(PMSP/SIURB - JUL 23)</v>
          </cell>
        </row>
        <row r="2501">
          <cell r="A2501">
            <v>180351</v>
          </cell>
          <cell r="B2501" t="str">
            <v>TUMBERGIA (THUNBERGIA GRANDIFLORA)</v>
          </cell>
          <cell r="C2501" t="str">
            <v>UN</v>
          </cell>
          <cell r="D2501">
            <v>58.62</v>
          </cell>
          <cell r="E2501" t="str">
            <v>(PMSP/SIURB - JUL 23)</v>
          </cell>
        </row>
        <row r="2502">
          <cell r="A2502">
            <v>180353</v>
          </cell>
          <cell r="B2502" t="str">
            <v>UNHA DE GATO (FICUS PUMILA)</v>
          </cell>
          <cell r="C2502" t="str">
            <v>UN</v>
          </cell>
          <cell r="D2502">
            <v>7.81</v>
          </cell>
          <cell r="E2502" t="str">
            <v>(PMSP/SIURB - JUL 23)</v>
          </cell>
        </row>
        <row r="2503">
          <cell r="A2503">
            <v>180361</v>
          </cell>
          <cell r="B2503" t="str">
            <v>ABUTILOM (ABUTILON STRIATUM)</v>
          </cell>
          <cell r="C2503" t="str">
            <v>UN</v>
          </cell>
          <cell r="D2503">
            <v>47.72</v>
          </cell>
          <cell r="E2503" t="str">
            <v>(PMSP/SIURB - JUL 23)</v>
          </cell>
        </row>
        <row r="2504">
          <cell r="A2504">
            <v>180363</v>
          </cell>
          <cell r="B2504" t="str">
            <v>ACALIFA (ACALYPHA WILKESIANA)</v>
          </cell>
          <cell r="C2504" t="str">
            <v>UN</v>
          </cell>
          <cell r="D2504">
            <v>57.38</v>
          </cell>
          <cell r="E2504" t="str">
            <v>(PMSP/SIURB - JUL 23)</v>
          </cell>
        </row>
        <row r="2505">
          <cell r="A2505">
            <v>180365</v>
          </cell>
          <cell r="B2505" t="str">
            <v>ALAMANDA (ALLAMANDA NERIIFOLIA)</v>
          </cell>
          <cell r="C2505" t="str">
            <v>UN</v>
          </cell>
          <cell r="D2505">
            <v>55.12</v>
          </cell>
          <cell r="E2505" t="str">
            <v>(PMSP/SIURB - JUL 23)</v>
          </cell>
        </row>
        <row r="2506">
          <cell r="A2506">
            <v>180367</v>
          </cell>
          <cell r="B2506" t="str">
            <v>AZALÉA (RHODODENDRON INDICUM)</v>
          </cell>
          <cell r="C2506" t="str">
            <v>UN</v>
          </cell>
          <cell r="D2506">
            <v>69.55</v>
          </cell>
          <cell r="E2506" t="str">
            <v>(PMSP/SIURB - JUL 23)</v>
          </cell>
        </row>
        <row r="2507">
          <cell r="A2507">
            <v>180369</v>
          </cell>
          <cell r="B2507" t="str">
            <v>BAMBUZINHO (BAMBUZA GRACILIS)</v>
          </cell>
          <cell r="C2507" t="str">
            <v>UN</v>
          </cell>
          <cell r="D2507">
            <v>68.64</v>
          </cell>
          <cell r="E2507" t="str">
            <v>(PMSP/SIURB - JUL 23)</v>
          </cell>
        </row>
        <row r="2508">
          <cell r="A2508">
            <v>180371</v>
          </cell>
          <cell r="B2508" t="str">
            <v>BELA EMÍLIA (PLUMBAGO CAPENSIS)</v>
          </cell>
          <cell r="C2508" t="str">
            <v>UN</v>
          </cell>
          <cell r="D2508">
            <v>42.9</v>
          </cell>
          <cell r="E2508" t="str">
            <v>(PMSP/SIURB - JUL 23)</v>
          </cell>
        </row>
        <row r="2509">
          <cell r="A2509">
            <v>180373</v>
          </cell>
          <cell r="B2509" t="str">
            <v>CAMARÃO (BELOPERONE GUTATA)</v>
          </cell>
          <cell r="C2509" t="str">
            <v>UN</v>
          </cell>
          <cell r="D2509">
            <v>48</v>
          </cell>
          <cell r="E2509" t="str">
            <v>(PMSP/SIURB - JUL 23)</v>
          </cell>
        </row>
        <row r="2510">
          <cell r="A2510">
            <v>180375</v>
          </cell>
          <cell r="B2510" t="str">
            <v>COSMOS (COSMOS BIPINNATUS)</v>
          </cell>
          <cell r="C2510" t="str">
            <v>UN</v>
          </cell>
          <cell r="D2510">
            <v>37.65</v>
          </cell>
          <cell r="E2510" t="str">
            <v>(PMSP/SIURB - JUL 23)</v>
          </cell>
        </row>
        <row r="2511">
          <cell r="A2511">
            <v>180377</v>
          </cell>
          <cell r="B2511" t="str">
            <v>DRACENA (DRACAENA FRAGRANS)</v>
          </cell>
          <cell r="C2511" t="str">
            <v>UN</v>
          </cell>
          <cell r="D2511">
            <v>57.28</v>
          </cell>
          <cell r="E2511" t="str">
            <v>(PMSP/SIURB - JUL 23)</v>
          </cell>
        </row>
        <row r="2512">
          <cell r="A2512">
            <v>180379</v>
          </cell>
          <cell r="B2512" t="str">
            <v>ESPONJINHA (CALLIANDRA TWEEDII)</v>
          </cell>
          <cell r="C2512" t="str">
            <v>UN</v>
          </cell>
          <cell r="D2512">
            <v>60.63</v>
          </cell>
          <cell r="E2512" t="str">
            <v>(PMSP/SIURB - JUL 23)</v>
          </cell>
        </row>
        <row r="2513">
          <cell r="A2513">
            <v>180383</v>
          </cell>
          <cell r="B2513" t="str">
            <v>HIBISCO (HIBISCUS ROSA SINENSIS)</v>
          </cell>
          <cell r="C2513" t="str">
            <v>UN</v>
          </cell>
          <cell r="D2513">
            <v>50.69</v>
          </cell>
          <cell r="E2513" t="str">
            <v>(PMSP/SIURB - JUL 23)</v>
          </cell>
        </row>
        <row r="2514">
          <cell r="A2514">
            <v>180385</v>
          </cell>
          <cell r="B2514" t="str">
            <v>MALVAVISCO (MALVAVISCUS MOLLIS)</v>
          </cell>
          <cell r="C2514" t="str">
            <v>UN</v>
          </cell>
          <cell r="D2514">
            <v>48.32</v>
          </cell>
          <cell r="E2514" t="str">
            <v>(PMSP/SIURB - JUL 23)</v>
          </cell>
        </row>
        <row r="2515">
          <cell r="A2515">
            <v>180387</v>
          </cell>
          <cell r="B2515" t="str">
            <v>PIRACANTA (PYRACANTHA COCCINEA)</v>
          </cell>
          <cell r="C2515" t="str">
            <v>UN</v>
          </cell>
          <cell r="D2515">
            <v>56.85</v>
          </cell>
          <cell r="E2515" t="str">
            <v>(PMSP/SIURB - JUL 23)</v>
          </cell>
        </row>
        <row r="2516">
          <cell r="A2516">
            <v>180603</v>
          </cell>
          <cell r="B2516" t="str">
            <v>MULTI EXERCITADOR CONJUGADO COM 6 FUNÇÕES</v>
          </cell>
          <cell r="C2516" t="str">
            <v>UN</v>
          </cell>
          <cell r="D2516">
            <v>7126.16</v>
          </cell>
          <cell r="E2516" t="str">
            <v>(PMSP/SIURB - JUL 23)</v>
          </cell>
        </row>
        <row r="2517">
          <cell r="A2517">
            <v>181000</v>
          </cell>
          <cell r="B2517" t="str">
            <v>TRATAMENTO PAISAGÍSTICO DE PISOS</v>
          </cell>
          <cell r="C2517" t="str">
            <v>.</v>
          </cell>
          <cell r="D2517" t="str">
            <v>.</v>
          </cell>
        </row>
        <row r="2518">
          <cell r="A2518">
            <v>181050</v>
          </cell>
          <cell r="B2518" t="str">
            <v>NR.10 - ORLA PARA ÁRVORE EM PARALELEPÍPEDO - 1,20 X 1,20 M</v>
          </cell>
          <cell r="C2518" t="str">
            <v>UN</v>
          </cell>
          <cell r="D2518">
            <v>347.14</v>
          </cell>
          <cell r="E2518" t="str">
            <v>(PMSP/SIURB - JUL 23)</v>
          </cell>
        </row>
        <row r="2519">
          <cell r="A2519">
            <v>181056</v>
          </cell>
          <cell r="B2519" t="str">
            <v>ORLA DE SEPARAÇÃO EM CONCRETO NC.26</v>
          </cell>
          <cell r="C2519" t="str">
            <v>M</v>
          </cell>
          <cell r="D2519">
            <v>103.83</v>
          </cell>
          <cell r="E2519" t="str">
            <v>(PMSP/SIURB - JUL 23)</v>
          </cell>
        </row>
        <row r="2520">
          <cell r="A2520">
            <v>181060</v>
          </cell>
          <cell r="B2520" t="str">
            <v>GRELHA DE CONCRETO PARA PISOS GRAMADOS 60X45X9,5CM</v>
          </cell>
          <cell r="C2520" t="str">
            <v>M2</v>
          </cell>
          <cell r="D2520">
            <v>94.42</v>
          </cell>
          <cell r="E2520" t="str">
            <v>(PMSP/SIURB - JUL 23)</v>
          </cell>
        </row>
        <row r="2521">
          <cell r="A2521">
            <v>181090</v>
          </cell>
          <cell r="B2521" t="str">
            <v>TORNEIRA PARA JARDIM  HD.16</v>
          </cell>
          <cell r="C2521" t="str">
            <v>UN</v>
          </cell>
          <cell r="D2521">
            <v>492.51</v>
          </cell>
          <cell r="E2521" t="str">
            <v>(PMSP/SIURB - JUL 23)</v>
          </cell>
        </row>
        <row r="2522">
          <cell r="A2522">
            <v>181200</v>
          </cell>
          <cell r="B2522" t="str">
            <v>MOBILIÁRIO EXTERNO</v>
          </cell>
          <cell r="C2522" t="str">
            <v>.</v>
          </cell>
          <cell r="D2522" t="str">
            <v>.</v>
          </cell>
        </row>
        <row r="2523">
          <cell r="A2523">
            <v>181201</v>
          </cell>
          <cell r="B2523" t="str">
            <v>IC.01 - BANCO DE CONCRETO POLIDO COM PINTURA EM POLIURETANO</v>
          </cell>
          <cell r="C2523" t="str">
            <v>M</v>
          </cell>
          <cell r="D2523">
            <v>312.49</v>
          </cell>
          <cell r="E2523" t="str">
            <v>(PMSP/SIURB - JUL 23)</v>
          </cell>
        </row>
        <row r="2524">
          <cell r="A2524">
            <v>181202</v>
          </cell>
          <cell r="B2524" t="str">
            <v>IC.02 - CONJUNTO MESA E BANCOS EM CONCRETO</v>
          </cell>
          <cell r="C2524" t="str">
            <v>CJ</v>
          </cell>
          <cell r="D2524">
            <v>1833.88</v>
          </cell>
          <cell r="E2524" t="str">
            <v>(PMSP/SIURB - JUL 23)</v>
          </cell>
        </row>
        <row r="2525">
          <cell r="A2525">
            <v>181203</v>
          </cell>
          <cell r="B2525" t="str">
            <v>IC.03 - BANCO EM CONCRETO APARENTE - L=40CM</v>
          </cell>
          <cell r="C2525" t="str">
            <v>M</v>
          </cell>
          <cell r="D2525">
            <v>289.89</v>
          </cell>
          <cell r="E2525" t="str">
            <v>(PMSP/SIURB - JUL 23)</v>
          </cell>
        </row>
        <row r="2526">
          <cell r="A2526">
            <v>181204</v>
          </cell>
          <cell r="B2526" t="str">
            <v>IC.04 - BANCO EM CONCRETO APARENTE - L=50CM</v>
          </cell>
          <cell r="C2526" t="str">
            <v>M</v>
          </cell>
          <cell r="D2526">
            <v>319.83</v>
          </cell>
          <cell r="E2526" t="str">
            <v>(PMSP/SIURB - JUL 23)</v>
          </cell>
        </row>
        <row r="2527">
          <cell r="A2527">
            <v>181205</v>
          </cell>
          <cell r="B2527" t="str">
            <v>IC.05 - BANCO EM CONCRETO APARENTE COM BALANÇO DE 40CM</v>
          </cell>
          <cell r="C2527" t="str">
            <v>M</v>
          </cell>
          <cell r="D2527">
            <v>440.47</v>
          </cell>
          <cell r="E2527" t="str">
            <v>(PMSP/SIURB - JUL 23)</v>
          </cell>
        </row>
        <row r="2528">
          <cell r="A2528">
            <v>181206</v>
          </cell>
          <cell r="B2528" t="str">
            <v>IC.06 - BANCO EM CONCRETO APARENTE, TIPO PMSP</v>
          </cell>
          <cell r="C2528" t="str">
            <v>M</v>
          </cell>
          <cell r="D2528">
            <v>328.01</v>
          </cell>
          <cell r="E2528" t="str">
            <v>(PMSP/SIURB - JUL 23)</v>
          </cell>
        </row>
        <row r="2529">
          <cell r="A2529">
            <v>181212</v>
          </cell>
          <cell r="B2529" t="str">
            <v>IV.02/03 - BANCO EM BLOCOS DE CONCRETO APARENTE</v>
          </cell>
          <cell r="C2529" t="str">
            <v>M</v>
          </cell>
          <cell r="D2529">
            <v>508.26</v>
          </cell>
          <cell r="E2529" t="str">
            <v>(PMSP/SIURB - JUL 23)</v>
          </cell>
        </row>
        <row r="2530">
          <cell r="A2530">
            <v>181217</v>
          </cell>
          <cell r="B2530" t="str">
            <v xml:space="preserve"> IV.07 - BANCO EM ALVENARIA APARENTE E CONCRETO</v>
          </cell>
          <cell r="C2530" t="str">
            <v>M</v>
          </cell>
          <cell r="D2530">
            <v>372.95</v>
          </cell>
          <cell r="E2530" t="str">
            <v>(PMSP/SIURB - JUL 23)</v>
          </cell>
        </row>
        <row r="2531">
          <cell r="A2531">
            <v>181218</v>
          </cell>
          <cell r="B2531" t="str">
            <v xml:space="preserve"> IV.08 - BANCO EM ALVENARIA REVESTIDA E CONCRETO</v>
          </cell>
          <cell r="C2531" t="str">
            <v>M</v>
          </cell>
          <cell r="D2531">
            <v>404.17</v>
          </cell>
          <cell r="E2531" t="str">
            <v>(PMSP/SIURB - JUL 23)</v>
          </cell>
        </row>
        <row r="2532">
          <cell r="A2532">
            <v>181219</v>
          </cell>
          <cell r="B2532" t="str">
            <v xml:space="preserve"> IV.09 - BANCO JARDINEIRA EM ALVENARIA DE TIJOLO APARENTE</v>
          </cell>
          <cell r="C2532" t="str">
            <v>M</v>
          </cell>
          <cell r="D2532">
            <v>536.01</v>
          </cell>
          <cell r="E2532" t="str">
            <v>(PMSP/SIURB - JUL 23)</v>
          </cell>
        </row>
        <row r="2533">
          <cell r="A2533">
            <v>181300</v>
          </cell>
          <cell r="B2533" t="str">
            <v>BRINQUEDOS EDIFICADOS</v>
          </cell>
          <cell r="C2533" t="str">
            <v>.</v>
          </cell>
          <cell r="D2533" t="str">
            <v>.</v>
          </cell>
        </row>
        <row r="2534">
          <cell r="A2534">
            <v>181321</v>
          </cell>
          <cell r="B2534" t="str">
            <v>RV.01 - MINI ANFITEATRO</v>
          </cell>
          <cell r="C2534" t="str">
            <v>UN</v>
          </cell>
          <cell r="D2534">
            <v>12508.19</v>
          </cell>
          <cell r="E2534" t="str">
            <v>(PMSP/SIURB - JUL 23)</v>
          </cell>
        </row>
        <row r="2535">
          <cell r="A2535">
            <v>181326</v>
          </cell>
          <cell r="B2535" t="str">
            <v>RV.06 - MURAL EM ALVENARIA</v>
          </cell>
          <cell r="C2535" t="str">
            <v>UN</v>
          </cell>
          <cell r="D2535">
            <v>3173.59</v>
          </cell>
          <cell r="E2535" t="str">
            <v>(PMSP/SIURB - JUL 23)</v>
          </cell>
        </row>
        <row r="2536">
          <cell r="A2536">
            <v>181341</v>
          </cell>
          <cell r="B2536" t="str">
            <v>RV.11 - TANQUE DE AREIA - GENÉRICO - ESCAVAÇÃO E APILOAMENTO</v>
          </cell>
          <cell r="C2536" t="str">
            <v>M3</v>
          </cell>
          <cell r="D2536">
            <v>62.24</v>
          </cell>
          <cell r="E2536" t="str">
            <v>(PMSP/SIURB - JUL 23)</v>
          </cell>
        </row>
        <row r="2537">
          <cell r="A2537">
            <v>181342</v>
          </cell>
          <cell r="B2537" t="str">
            <v>RV.11 - TANQUE DE AREIA - GENÉRICO - DRENAGEM</v>
          </cell>
          <cell r="C2537" t="str">
            <v>M</v>
          </cell>
          <cell r="D2537">
            <v>100.91</v>
          </cell>
          <cell r="E2537" t="str">
            <v>(PMSP/SIURB - JUL 23)</v>
          </cell>
        </row>
        <row r="2538">
          <cell r="A2538">
            <v>181343</v>
          </cell>
          <cell r="B2538" t="str">
            <v>RV.11 - TANQUE DE AREIA - GENÉRICO - LASTRO DE CONCRETO</v>
          </cell>
          <cell r="C2538" t="str">
            <v>M3</v>
          </cell>
          <cell r="D2538">
            <v>497.77</v>
          </cell>
          <cell r="E2538" t="str">
            <v>(PMSP/SIURB - JUL 23)</v>
          </cell>
        </row>
        <row r="2539">
          <cell r="A2539">
            <v>181344</v>
          </cell>
          <cell r="B2539" t="str">
            <v>RV.11 - TANQUE DE AREIA - GENÉRICO - BORDA BAIXA</v>
          </cell>
          <cell r="C2539" t="str">
            <v>M</v>
          </cell>
          <cell r="D2539">
            <v>392.78</v>
          </cell>
          <cell r="E2539" t="str">
            <v>(PMSP/SIURB - JUL 23)</v>
          </cell>
        </row>
        <row r="2540">
          <cell r="A2540">
            <v>181345</v>
          </cell>
          <cell r="B2540" t="str">
            <v>RV.11 - TANQUE DE AREIA - GENÉRICO - BORDA ALTA</v>
          </cell>
          <cell r="C2540" t="str">
            <v>M</v>
          </cell>
          <cell r="D2540">
            <v>491.2</v>
          </cell>
          <cell r="E2540" t="str">
            <v>(PMSP/SIURB - JUL 23)</v>
          </cell>
        </row>
        <row r="2541">
          <cell r="A2541">
            <v>181346</v>
          </cell>
          <cell r="B2541" t="str">
            <v>RV.11 - TANQUE DE AREIA - GENÉRICO - FORNECIMENTO E APLICAÇÃO DE AREIA LAVADA</v>
          </cell>
          <cell r="C2541" t="str">
            <v>M3</v>
          </cell>
          <cell r="D2541">
            <v>175.58</v>
          </cell>
          <cell r="E2541" t="str">
            <v>(PMSP/SIURB - JUL 23)</v>
          </cell>
        </row>
        <row r="2542">
          <cell r="A2542">
            <v>181351</v>
          </cell>
          <cell r="B2542" t="str">
            <v>BRINQUEDO - TRENZINHO DE TUBOS DE CONCRETO/FABES</v>
          </cell>
          <cell r="C2542" t="str">
            <v>UN</v>
          </cell>
          <cell r="D2542">
            <v>4618.33</v>
          </cell>
          <cell r="E2542" t="str">
            <v>(PMSP/SIURB - JUL 23)</v>
          </cell>
        </row>
        <row r="2543">
          <cell r="A2543">
            <v>181353</v>
          </cell>
          <cell r="B2543" t="str">
            <v>RV.07 - FORTINHO</v>
          </cell>
          <cell r="C2543" t="str">
            <v>UN</v>
          </cell>
          <cell r="D2543">
            <v>7198.17</v>
          </cell>
          <cell r="E2543" t="str">
            <v>(PMSP/SIURB - JUL 23)</v>
          </cell>
        </row>
        <row r="2544">
          <cell r="A2544">
            <v>181400</v>
          </cell>
          <cell r="B2544" t="str">
            <v>BRINQUEDOS INDUSTRIALIZADOS</v>
          </cell>
          <cell r="C2544" t="str">
            <v>.</v>
          </cell>
          <cell r="D2544" t="str">
            <v>.</v>
          </cell>
        </row>
        <row r="2545">
          <cell r="A2545">
            <v>181405</v>
          </cell>
          <cell r="B2545" t="str">
            <v>CARROSSEL PARA 20 LUGARES,  DIÂMETRO 2,20M, FORNECIMENTO E INSTALAÇÃO</v>
          </cell>
          <cell r="C2545" t="str">
            <v>UN</v>
          </cell>
          <cell r="D2545">
            <v>3086.87</v>
          </cell>
          <cell r="E2545" t="str">
            <v>(PMSP/SIURB - JUL 23)</v>
          </cell>
        </row>
        <row r="2546">
          <cell r="A2546">
            <v>181408</v>
          </cell>
          <cell r="B2546" t="str">
            <v>ESCORREGADOR COMPR=3,00M H=1,80M - ESTRUTURA METÁLICA</v>
          </cell>
          <cell r="C2546" t="str">
            <v>UN</v>
          </cell>
          <cell r="D2546">
            <v>3002.89</v>
          </cell>
          <cell r="E2546" t="str">
            <v>(PMSP/SIURB - JUL 23)</v>
          </cell>
        </row>
        <row r="2547">
          <cell r="A2547">
            <v>181411</v>
          </cell>
          <cell r="B2547" t="str">
            <v>GANGORRA COM 3 PRANCHAS COMPR=3,00M H=0,70M - ESTRUTURA METÁLICA</v>
          </cell>
          <cell r="C2547" t="str">
            <v>UN</v>
          </cell>
          <cell r="D2547">
            <v>2034.24</v>
          </cell>
          <cell r="E2547" t="str">
            <v>(PMSP/SIURB - JUL 23)</v>
          </cell>
        </row>
        <row r="2548">
          <cell r="A2548">
            <v>181415</v>
          </cell>
          <cell r="B2548" t="str">
            <v>BALANÇO DE 3 LUGARES COM PNEUS COMPR=4,50M H=2,50M - ESTRUTURA METÁLICA</v>
          </cell>
          <cell r="C2548" t="str">
            <v>UN</v>
          </cell>
          <cell r="D2548">
            <v>2183.98</v>
          </cell>
          <cell r="E2548" t="str">
            <v>(PMSP/SIURB - JUL 23)</v>
          </cell>
        </row>
        <row r="2549">
          <cell r="A2549">
            <v>181416</v>
          </cell>
          <cell r="B2549" t="str">
            <v>BRINQUEDO TIPO BALANÇO FRONTAL DUPLO PARA CADEIRANTE COM ESTRUTURA EM TUBOS DE AÇO CARBONO - INSTALADO</v>
          </cell>
          <cell r="C2549" t="str">
            <v>UN</v>
          </cell>
          <cell r="D2549">
            <v>16195.03</v>
          </cell>
          <cell r="E2549" t="str">
            <v>(PMSP/SIURB - JUL 23)</v>
          </cell>
        </row>
        <row r="2550">
          <cell r="A2550">
            <v>181422</v>
          </cell>
          <cell r="B2550" t="str">
            <v>ESCADA HORIZONTAL COMPR=1,80M H=1,80M - ESTRUTURA METÁLICA</v>
          </cell>
          <cell r="C2550" t="str">
            <v>UN</v>
          </cell>
          <cell r="D2550">
            <v>1599.1</v>
          </cell>
          <cell r="E2550" t="str">
            <v>(PMSP/SIURB - JUL 23)</v>
          </cell>
        </row>
        <row r="2551">
          <cell r="A2551">
            <v>181424</v>
          </cell>
          <cell r="B2551" t="str">
            <v>GAIOLA LABIRINTO (1,5X1,5X2,0)M - ESTRUTURA METÁLICA</v>
          </cell>
          <cell r="C2551" t="str">
            <v>UN</v>
          </cell>
          <cell r="D2551">
            <v>2951.13</v>
          </cell>
          <cell r="E2551" t="str">
            <v>(PMSP/SIURB - JUL 23)</v>
          </cell>
        </row>
        <row r="2552">
          <cell r="A2552">
            <v>181430</v>
          </cell>
          <cell r="B2552" t="str">
            <v>PLACAS DE E.V.A. ESP.30MM PARA USO INTERNO, TIPO TATAMI, COLOCADAS</v>
          </cell>
          <cell r="C2552" t="str">
            <v>M2</v>
          </cell>
          <cell r="D2552">
            <v>100.67</v>
          </cell>
          <cell r="E2552" t="str">
            <v>(PMSP/SIURB - JUL 23)</v>
          </cell>
        </row>
        <row r="2553">
          <cell r="A2553">
            <v>181441</v>
          </cell>
          <cell r="B2553" t="str">
            <v>PLAYGROUND BRINQUEDOS DE MADEIRA - CASA TARZAN COM RAMPA ESCALADA, ESCORREGADOR, PONTE E ESCADA MARINHEIRO</v>
          </cell>
          <cell r="C2553" t="str">
            <v>UN</v>
          </cell>
          <cell r="D2553">
            <v>8454.15</v>
          </cell>
          <cell r="E2553" t="str">
            <v>(PMSP/SIURB - JUL 23)</v>
          </cell>
        </row>
        <row r="2554">
          <cell r="A2554">
            <v>181442</v>
          </cell>
          <cell r="B2554" t="str">
            <v>PLAYGROUND BRINQUEDOS DE MADEIRA - CASA TARZAN COM RAMPA ESCALADA, ESCORREGADOR E ESCADA MARINHEIRO</v>
          </cell>
          <cell r="C2554" t="str">
            <v>UN</v>
          </cell>
          <cell r="D2554">
            <v>7103.53</v>
          </cell>
          <cell r="E2554" t="str">
            <v>(PMSP/SIURB - JUL 23)</v>
          </cell>
        </row>
        <row r="2555">
          <cell r="A2555">
            <v>181443</v>
          </cell>
          <cell r="B2555" t="str">
            <v>PLAYGROUND BRINQUEDOS DE MADEIRA - CASA TARZAN COM ESCORREGADOR E ESCADA MARINHEIRO</v>
          </cell>
          <cell r="C2555" t="str">
            <v>UN</v>
          </cell>
          <cell r="D2555">
            <v>4978.49</v>
          </cell>
          <cell r="E2555" t="str">
            <v>(PMSP/SIURB - JUL 23)</v>
          </cell>
        </row>
        <row r="2556">
          <cell r="A2556">
            <v>181444</v>
          </cell>
          <cell r="B2556" t="str">
            <v>PLAYGROUND BRINQUEDOS DE MADEIRA - DOIS CAVALINHOS E DUAS GANGORRAS</v>
          </cell>
          <cell r="C2556" t="str">
            <v>UN</v>
          </cell>
          <cell r="D2556">
            <v>3810.07</v>
          </cell>
          <cell r="E2556" t="str">
            <v>(PMSP/SIURB - JUL 23)</v>
          </cell>
        </row>
        <row r="2557">
          <cell r="A2557">
            <v>181445</v>
          </cell>
          <cell r="B2557" t="str">
            <v>PLAYGROUND BRINQUEDOS DE MADEIRA - ESCORREGADOR ( ALT.=1,80M COMP.=3,00M)</v>
          </cell>
          <cell r="C2557" t="str">
            <v>UN</v>
          </cell>
          <cell r="D2557">
            <v>2141.66</v>
          </cell>
          <cell r="E2557" t="str">
            <v>(PMSP/SIURB - JUL 23)</v>
          </cell>
        </row>
        <row r="2558">
          <cell r="A2558">
            <v>181446</v>
          </cell>
          <cell r="B2558" t="str">
            <v>PLAYGROUND BRINQUEDOS DE MADEIRA - GANGORRA DUPLA</v>
          </cell>
          <cell r="C2558" t="str">
            <v>UN</v>
          </cell>
          <cell r="D2558">
            <v>1405.61</v>
          </cell>
          <cell r="E2558" t="str">
            <v>(PMSP/SIURB - JUL 23)</v>
          </cell>
        </row>
        <row r="2559">
          <cell r="A2559">
            <v>181447</v>
          </cell>
          <cell r="B2559" t="str">
            <v>PLAYGROUND BRINQUEDOS DE MADEIRA - ARGOLA E TRAPÉZIO</v>
          </cell>
          <cell r="C2559" t="str">
            <v>UN</v>
          </cell>
          <cell r="D2559">
            <v>1428.51</v>
          </cell>
          <cell r="E2559" t="str">
            <v>(PMSP/SIURB - JUL 23)</v>
          </cell>
        </row>
        <row r="2560">
          <cell r="A2560">
            <v>181448</v>
          </cell>
          <cell r="B2560" t="str">
            <v>PLAYGROUND BRINQUEDOS DE MADEIRA - BALANÇA DUPLA</v>
          </cell>
          <cell r="C2560" t="str">
            <v>UN</v>
          </cell>
          <cell r="D2560">
            <v>2362.34</v>
          </cell>
          <cell r="E2560" t="str">
            <v>(PMSP/SIURB - JUL 23)</v>
          </cell>
        </row>
        <row r="2561">
          <cell r="A2561">
            <v>181449</v>
          </cell>
          <cell r="B2561" t="str">
            <v>PLAYGROUND BRINQUEDOS DE MADEIRA - ESCADA HORIZONTAL</v>
          </cell>
          <cell r="C2561" t="str">
            <v>UN</v>
          </cell>
          <cell r="D2561">
            <v>1570.92</v>
          </cell>
          <cell r="E2561" t="str">
            <v>(PMSP/SIURB - JUL 23)</v>
          </cell>
        </row>
        <row r="2562">
          <cell r="A2562">
            <v>181500</v>
          </cell>
          <cell r="B2562" t="str">
            <v>BRINQUEDOS - SERVIÇOS</v>
          </cell>
          <cell r="C2562" t="str">
            <v>.</v>
          </cell>
          <cell r="D2562" t="str">
            <v>.</v>
          </cell>
        </row>
        <row r="2563">
          <cell r="A2563">
            <v>181501</v>
          </cell>
          <cell r="B2563" t="str">
            <v>APARELHOS DE GINÁTICA EM MADEIRA - BARRA DUPLA EM DOIS NIVEIS</v>
          </cell>
          <cell r="C2563" t="str">
            <v>UN</v>
          </cell>
          <cell r="D2563">
            <v>1311.4</v>
          </cell>
          <cell r="E2563" t="str">
            <v>(PMSP/SIURB - JUL 23)</v>
          </cell>
        </row>
        <row r="2564">
          <cell r="A2564">
            <v>181502</v>
          </cell>
          <cell r="B2564" t="str">
            <v>APARELHOS DE GINÁTICA EM MADEIRA - BARREIRA SIMPLES</v>
          </cell>
          <cell r="C2564" t="str">
            <v>UN</v>
          </cell>
          <cell r="D2564">
            <v>1289.3699999999999</v>
          </cell>
          <cell r="E2564" t="str">
            <v>(PMSP/SIURB - JUL 23)</v>
          </cell>
        </row>
        <row r="2565">
          <cell r="A2565">
            <v>181503</v>
          </cell>
          <cell r="B2565" t="str">
            <v>APARELHOS DE GINÁTICA EM MADEIRA - BARRAS PARALELAS</v>
          </cell>
          <cell r="C2565" t="str">
            <v>UN</v>
          </cell>
          <cell r="D2565">
            <v>1252.72</v>
          </cell>
          <cell r="E2565" t="str">
            <v>(PMSP/SIURB - JUL 23)</v>
          </cell>
        </row>
        <row r="2566">
          <cell r="A2566">
            <v>181510</v>
          </cell>
          <cell r="B2566" t="str">
            <v>CARACOL - DEMARCAÇÃO DE PISO (RD-06)</v>
          </cell>
          <cell r="C2566" t="str">
            <v>UN</v>
          </cell>
          <cell r="D2566">
            <v>360.02</v>
          </cell>
          <cell r="E2566" t="str">
            <v>(PMSP/SIURB - JUL 23)</v>
          </cell>
        </row>
        <row r="2567">
          <cell r="A2567">
            <v>181513</v>
          </cell>
          <cell r="B2567" t="str">
            <v>AMARELINHA DEMARCAÇÃO DE PISO (RD-05)</v>
          </cell>
          <cell r="C2567" t="str">
            <v>UN</v>
          </cell>
          <cell r="D2567">
            <v>181.08</v>
          </cell>
          <cell r="E2567" t="str">
            <v>(PMSP/SIURB - JUL 23)</v>
          </cell>
        </row>
        <row r="2568">
          <cell r="A2568">
            <v>181514</v>
          </cell>
          <cell r="B2568" t="str">
            <v>XADREZ - DEMARCAÇÃO DE PISO (RD-04)</v>
          </cell>
          <cell r="C2568" t="str">
            <v>UN</v>
          </cell>
          <cell r="D2568">
            <v>1155.8900000000001</v>
          </cell>
          <cell r="E2568" t="str">
            <v>(PMSP/SIURB - JUL 23)</v>
          </cell>
        </row>
        <row r="2569">
          <cell r="A2569">
            <v>181550</v>
          </cell>
          <cell r="B2569" t="str">
            <v>FORNECIMENTO E APLICAÇÃO DE AREIA FINA</v>
          </cell>
          <cell r="C2569" t="str">
            <v>M3</v>
          </cell>
          <cell r="D2569">
            <v>235.22</v>
          </cell>
          <cell r="E2569" t="str">
            <v>(PMSP/SIURB - JUL 23)</v>
          </cell>
        </row>
        <row r="2570">
          <cell r="A2570">
            <v>181551</v>
          </cell>
          <cell r="B2570" t="str">
            <v>FORNECIMENTO E APLICAÇÃO  DE PEDRA N.2</v>
          </cell>
          <cell r="C2570" t="str">
            <v>M3</v>
          </cell>
          <cell r="D2570">
            <v>216.62</v>
          </cell>
          <cell r="E2570" t="str">
            <v>(PMSP/SIURB - JUL 23)</v>
          </cell>
        </row>
        <row r="2571">
          <cell r="A2571">
            <v>181601</v>
          </cell>
          <cell r="B2571" t="str">
            <v>SURF DUPLO CONJUGADO (EXERCITADOR PARA IDOSOS)</v>
          </cell>
          <cell r="C2571" t="str">
            <v>UN</v>
          </cell>
          <cell r="D2571">
            <v>2436.5700000000002</v>
          </cell>
          <cell r="E2571" t="str">
            <v>(PMSP/SIURB - JUL 23)</v>
          </cell>
        </row>
        <row r="2572">
          <cell r="A2572">
            <v>181602</v>
          </cell>
          <cell r="B2572" t="str">
            <v>ROTAÇÃO DIAGONAL DUPLA - APARELHO DUPLO CONJUGADO</v>
          </cell>
          <cell r="C2572" t="str">
            <v>UN</v>
          </cell>
          <cell r="D2572">
            <v>2008.63</v>
          </cell>
          <cell r="E2572" t="str">
            <v>(PMSP/SIURB - JUL 23)</v>
          </cell>
        </row>
        <row r="2573">
          <cell r="A2573">
            <v>181603</v>
          </cell>
          <cell r="B2573" t="str">
            <v>MULTI EXERCITADOR CONJUGADO COM 6 FUNÇÕES</v>
          </cell>
          <cell r="C2573" t="str">
            <v>UN</v>
          </cell>
          <cell r="D2573">
            <v>7126.16</v>
          </cell>
          <cell r="E2573" t="str">
            <v>(PMSP/SIURB - JUL 23)</v>
          </cell>
        </row>
        <row r="2574">
          <cell r="A2574">
            <v>181604</v>
          </cell>
          <cell r="B2574" t="str">
            <v>SIMULADOR DE CAVALGADA</v>
          </cell>
          <cell r="C2574" t="str">
            <v>UN</v>
          </cell>
          <cell r="D2574">
            <v>4338.08</v>
          </cell>
          <cell r="E2574" t="str">
            <v>(PMSP/SIURB - JUL 23)</v>
          </cell>
        </row>
        <row r="2575">
          <cell r="A2575">
            <v>181605</v>
          </cell>
          <cell r="B2575" t="str">
            <v>SIMULADOR DE CAVALGADA TRIPLO</v>
          </cell>
          <cell r="C2575" t="str">
            <v>UN</v>
          </cell>
          <cell r="D2575">
            <v>5111.57</v>
          </cell>
          <cell r="E2575" t="str">
            <v>(PMSP/SIURB - JUL 23)</v>
          </cell>
        </row>
        <row r="2576">
          <cell r="A2576">
            <v>181606</v>
          </cell>
          <cell r="B2576" t="str">
            <v>ALONGADOR COM 3 ALTURAS CONJUGADO</v>
          </cell>
          <cell r="C2576" t="str">
            <v>UN</v>
          </cell>
          <cell r="D2576">
            <v>2719.31</v>
          </cell>
          <cell r="E2576" t="str">
            <v>(PMSP/SIURB - JUL 23)</v>
          </cell>
        </row>
        <row r="2577">
          <cell r="A2577">
            <v>181607</v>
          </cell>
          <cell r="B2577" t="str">
            <v>PRESSÃO DE PERNAS TRIPLO CONJUGADO</v>
          </cell>
          <cell r="C2577" t="str">
            <v>UN</v>
          </cell>
          <cell r="D2577">
            <v>3967.65</v>
          </cell>
          <cell r="E2577" t="str">
            <v>(PMSP/SIURB - JUL 23)</v>
          </cell>
        </row>
        <row r="2578">
          <cell r="A2578">
            <v>181608</v>
          </cell>
          <cell r="B2578" t="str">
            <v>REMADA SENTADA</v>
          </cell>
          <cell r="C2578" t="str">
            <v>UN</v>
          </cell>
          <cell r="D2578">
            <v>2301.54</v>
          </cell>
          <cell r="E2578" t="str">
            <v>(PMSP/SIURB - JUL 23)</v>
          </cell>
        </row>
        <row r="2579">
          <cell r="A2579">
            <v>181609</v>
          </cell>
          <cell r="B2579" t="str">
            <v>SIMULADOR DE CAMINHADA DUPLO CONJUGADO</v>
          </cell>
          <cell r="C2579" t="str">
            <v>UN</v>
          </cell>
          <cell r="D2579">
            <v>4137.3900000000003</v>
          </cell>
          <cell r="E2579" t="str">
            <v>(PMSP/SIURB - JUL 23)</v>
          </cell>
        </row>
        <row r="2580">
          <cell r="A2580">
            <v>181610</v>
          </cell>
          <cell r="B2580" t="str">
            <v>SIMULADOR DE CAMINHADA TRIPLO CONJUGADO</v>
          </cell>
          <cell r="C2580" t="str">
            <v>UN</v>
          </cell>
          <cell r="D2580">
            <v>5794.87</v>
          </cell>
          <cell r="E2580" t="str">
            <v>(PMSP/SIURB - JUL 23)</v>
          </cell>
        </row>
        <row r="2581">
          <cell r="A2581">
            <v>181611</v>
          </cell>
          <cell r="B2581" t="str">
            <v>ROTAÇÃO VERTICAL DUPLO</v>
          </cell>
          <cell r="C2581" t="str">
            <v>UN</v>
          </cell>
          <cell r="D2581">
            <v>1291.6300000000001</v>
          </cell>
          <cell r="E2581" t="str">
            <v>(PMSP/SIURB - JUL 23)</v>
          </cell>
        </row>
        <row r="2582">
          <cell r="A2582">
            <v>181612</v>
          </cell>
          <cell r="B2582" t="str">
            <v>ROTAÇÃO VERTICAL TRIPLO CONJUGADO</v>
          </cell>
          <cell r="C2582" t="str">
            <v>UN</v>
          </cell>
          <cell r="D2582">
            <v>1701.04</v>
          </cell>
          <cell r="E2582" t="str">
            <v>(PMSP/SIURB - JUL 23)</v>
          </cell>
        </row>
        <row r="2583">
          <cell r="A2583">
            <v>181613</v>
          </cell>
          <cell r="B2583" t="str">
            <v>ESQUI DUPLO CONJUGADO</v>
          </cell>
          <cell r="C2583" t="str">
            <v>UN</v>
          </cell>
          <cell r="D2583">
            <v>5311.55</v>
          </cell>
          <cell r="E2583" t="str">
            <v>(PMSP/SIURB - JUL 23)</v>
          </cell>
        </row>
        <row r="2584">
          <cell r="A2584">
            <v>181614</v>
          </cell>
          <cell r="B2584" t="str">
            <v>ESQUI TRIPLO CONJUGADO</v>
          </cell>
          <cell r="C2584" t="str">
            <v>UN</v>
          </cell>
          <cell r="D2584">
            <v>7473.25</v>
          </cell>
          <cell r="E2584" t="str">
            <v>(PMSP/SIURB - JUL 23)</v>
          </cell>
        </row>
        <row r="2585">
          <cell r="A2585">
            <v>181615</v>
          </cell>
          <cell r="B2585" t="str">
            <v>BICICLETA DE CADEIRA INDIVIDUAL</v>
          </cell>
          <cell r="C2585" t="str">
            <v>UN</v>
          </cell>
          <cell r="D2585">
            <v>1945.45</v>
          </cell>
          <cell r="E2585" t="str">
            <v>(PMSP/SIURB - JUL 23)</v>
          </cell>
        </row>
        <row r="2586">
          <cell r="A2586">
            <v>181616</v>
          </cell>
          <cell r="B2586" t="str">
            <v>BICICLETA DE CADEIRA TRIPLA</v>
          </cell>
          <cell r="C2586" t="str">
            <v>UN</v>
          </cell>
          <cell r="D2586">
            <v>5329.16</v>
          </cell>
          <cell r="E2586" t="str">
            <v>(PMSP/SIURB - JUL 23)</v>
          </cell>
        </row>
        <row r="2587">
          <cell r="A2587">
            <v>181617</v>
          </cell>
          <cell r="B2587" t="str">
            <v>PUXADOR PEITORAL DUPLO STAR</v>
          </cell>
          <cell r="C2587" t="str">
            <v>UN</v>
          </cell>
          <cell r="D2587">
            <v>3746.7</v>
          </cell>
          <cell r="E2587" t="str">
            <v>(PMSP/SIURB - JUL 23)</v>
          </cell>
        </row>
        <row r="2588">
          <cell r="A2588">
            <v>181618</v>
          </cell>
          <cell r="B2588" t="str">
            <v>TWIST TRIPLO</v>
          </cell>
          <cell r="C2588" t="str">
            <v>UN</v>
          </cell>
          <cell r="D2588">
            <v>2880.47</v>
          </cell>
          <cell r="E2588" t="str">
            <v>(PMSP/SIURB - JUL 23)</v>
          </cell>
        </row>
        <row r="2589">
          <cell r="A2589">
            <v>181619</v>
          </cell>
          <cell r="B2589" t="str">
            <v>PLACA ORIENTADORA VERTICAL</v>
          </cell>
          <cell r="C2589" t="str">
            <v>UN</v>
          </cell>
          <cell r="D2589">
            <v>3264.93</v>
          </cell>
          <cell r="E2589" t="str">
            <v>(PMSP/SIURB - JUL 23)</v>
          </cell>
        </row>
        <row r="2590">
          <cell r="A2590">
            <v>181620</v>
          </cell>
          <cell r="B2590" t="str">
            <v>LIXEIRA DUPLA</v>
          </cell>
          <cell r="C2590" t="str">
            <v>UN</v>
          </cell>
          <cell r="D2590">
            <v>1129.08</v>
          </cell>
          <cell r="E2590" t="str">
            <v>(PMSP/SIURB - JUL 23)</v>
          </cell>
        </row>
        <row r="2591">
          <cell r="A2591">
            <v>186000</v>
          </cell>
          <cell r="B2591" t="str">
            <v>RETIRADAS</v>
          </cell>
          <cell r="C2591" t="str">
            <v>.</v>
          </cell>
          <cell r="D2591" t="str">
            <v>.</v>
          </cell>
        </row>
        <row r="2592">
          <cell r="A2592">
            <v>186007</v>
          </cell>
          <cell r="B2592" t="str">
            <v>RETIRADA DE GRAMA</v>
          </cell>
          <cell r="C2592" t="str">
            <v>M2</v>
          </cell>
          <cell r="D2592">
            <v>5.56</v>
          </cell>
          <cell r="E2592" t="str">
            <v>(PMSP/SIURB - JUL 23)</v>
          </cell>
        </row>
        <row r="2593">
          <cell r="A2593">
            <v>187000</v>
          </cell>
          <cell r="B2593" t="str">
            <v>RECOLOCAÇÕES</v>
          </cell>
          <cell r="C2593" t="str">
            <v>.</v>
          </cell>
          <cell r="D2593" t="str">
            <v>.</v>
          </cell>
        </row>
        <row r="2594">
          <cell r="A2594">
            <v>187007</v>
          </cell>
          <cell r="B2594" t="str">
            <v>RECOLOCAÇÃO DE GRAMA</v>
          </cell>
          <cell r="C2594" t="str">
            <v>M2</v>
          </cell>
          <cell r="D2594">
            <v>43.5</v>
          </cell>
          <cell r="E2594" t="str">
            <v>(PMSP/SIURB - JUL 23)</v>
          </cell>
        </row>
        <row r="2595">
          <cell r="A2595">
            <v>187040</v>
          </cell>
          <cell r="B2595" t="str">
            <v>TRANSPLANTE DE ÁRVORES COM DIÂMETRO ATÉ 30CM</v>
          </cell>
          <cell r="C2595" t="str">
            <v>UN</v>
          </cell>
          <cell r="D2595">
            <v>1516.08</v>
          </cell>
          <cell r="E2595" t="str">
            <v>(PMSP/SIURB - JUL 23)</v>
          </cell>
        </row>
        <row r="2596">
          <cell r="A2596">
            <v>187041</v>
          </cell>
          <cell r="B2596" t="str">
            <v>TRANSPLANTE DE ÁRVORES COM DAP MAIOR OU IGUAL A 30CM</v>
          </cell>
          <cell r="C2596" t="str">
            <v>UN</v>
          </cell>
          <cell r="D2596">
            <v>10492.08</v>
          </cell>
          <cell r="E2596" t="str">
            <v>(PMSP/SIURB - JUL 23)</v>
          </cell>
        </row>
        <row r="2597">
          <cell r="A2597">
            <v>188000</v>
          </cell>
          <cell r="B2597" t="str">
            <v>SERVIÇOS PARCIAIS</v>
          </cell>
          <cell r="C2597" t="str">
            <v>.</v>
          </cell>
          <cell r="D2597" t="str">
            <v>.</v>
          </cell>
        </row>
        <row r="2598">
          <cell r="A2598">
            <v>188001</v>
          </cell>
          <cell r="B2598" t="str">
            <v>REVOLVIMENTO E AJUSTE DO SOLO</v>
          </cell>
          <cell r="C2598" t="str">
            <v>M2</v>
          </cell>
          <cell r="D2598">
            <v>9.27</v>
          </cell>
          <cell r="E2598" t="str">
            <v>(PMSP/SIURB - JUL 23)</v>
          </cell>
        </row>
        <row r="2599">
          <cell r="A2599">
            <v>188011</v>
          </cell>
          <cell r="B2599" t="str">
            <v>TERRA PREPARADA PARA PLANTIO</v>
          </cell>
          <cell r="C2599" t="str">
            <v>M3</v>
          </cell>
          <cell r="D2599">
            <v>289.22000000000003</v>
          </cell>
          <cell r="E2599" t="str">
            <v>(PMSP/SIURB - JUL 23)</v>
          </cell>
        </row>
        <row r="2600">
          <cell r="A2600">
            <v>188013</v>
          </cell>
          <cell r="B2600" t="str">
            <v>CALCAREO DOLOMITICO</v>
          </cell>
          <cell r="C2600" t="str">
            <v>KG</v>
          </cell>
          <cell r="D2600">
            <v>1.1499999999999999</v>
          </cell>
          <cell r="E2600" t="str">
            <v>(PMSP/SIURB - JUL 23)</v>
          </cell>
        </row>
        <row r="2601">
          <cell r="A2601">
            <v>188015</v>
          </cell>
          <cell r="B2601" t="str">
            <v>ADUBO QUÍMICO NPK, 10:10:10</v>
          </cell>
          <cell r="C2601" t="str">
            <v>KG</v>
          </cell>
          <cell r="D2601">
            <v>7.67</v>
          </cell>
          <cell r="E2601" t="str">
            <v>(PMSP/SIURB - JUL 23)</v>
          </cell>
        </row>
        <row r="2602">
          <cell r="A2602">
            <v>188030</v>
          </cell>
          <cell r="B2602" t="str">
            <v>PREPARO DO SOLO PARA PLANTIO DE GRAMA BATATAES</v>
          </cell>
          <cell r="C2602" t="str">
            <v>M2</v>
          </cell>
          <cell r="D2602">
            <v>9.27</v>
          </cell>
          <cell r="E2602" t="str">
            <v>(PMSP/SIURB - JUL 23)</v>
          </cell>
        </row>
        <row r="2603">
          <cell r="A2603">
            <v>188035</v>
          </cell>
          <cell r="B2603" t="str">
            <v>RECOLOCAÇÃO DE TERRA DE JARDIM</v>
          </cell>
          <cell r="C2603" t="str">
            <v>M3</v>
          </cell>
          <cell r="D2603">
            <v>323.8</v>
          </cell>
          <cell r="E2603" t="str">
            <v>(PMSP/SIURB - JUL 23)</v>
          </cell>
        </row>
        <row r="2604">
          <cell r="A2604">
            <v>200000</v>
          </cell>
          <cell r="B2604" t="str">
            <v>SERVICOS TECNICOS</v>
          </cell>
        </row>
        <row r="2605">
          <cell r="A2605">
            <v>200100</v>
          </cell>
          <cell r="B2605" t="str">
            <v>TOPOGRAFIA</v>
          </cell>
          <cell r="C2605" t="str">
            <v>.</v>
          </cell>
          <cell r="D2605" t="str">
            <v>.</v>
          </cell>
        </row>
        <row r="2606">
          <cell r="A2606">
            <v>200101</v>
          </cell>
          <cell r="B2606" t="str">
            <v>LEVANTAMENTO PLANIMÉTRICO DE PERÍMETRO - ATÉ 1.000M</v>
          </cell>
          <cell r="C2606" t="str">
            <v>GL</v>
          </cell>
          <cell r="D2606">
            <v>3085.99</v>
          </cell>
          <cell r="E2606" t="str">
            <v>(PMSP/SIURB - JUL 23)</v>
          </cell>
        </row>
        <row r="2607">
          <cell r="A2607">
            <v>200102</v>
          </cell>
          <cell r="B2607" t="str">
            <v>LEVANTAMENTO PLANIMÉTRICO DE PERÍMETRO - EXCEDENTE 1.000M</v>
          </cell>
          <cell r="C2607" t="str">
            <v>M</v>
          </cell>
          <cell r="D2607">
            <v>2.4</v>
          </cell>
          <cell r="E2607" t="str">
            <v>(PMSP/SIURB - JUL 23)</v>
          </cell>
        </row>
        <row r="2608">
          <cell r="A2608">
            <v>200113</v>
          </cell>
          <cell r="B2608" t="str">
            <v>LEVANTAMENTO PLANIALTIMÉTRICO DE ÁREAS - ATÉ 10.000M2</v>
          </cell>
          <cell r="C2608" t="str">
            <v>GL</v>
          </cell>
          <cell r="D2608">
            <v>5890.14</v>
          </cell>
          <cell r="E2608" t="str">
            <v>(PMSP/SIURB - JUL 23)</v>
          </cell>
        </row>
        <row r="2609">
          <cell r="A2609">
            <v>200114</v>
          </cell>
          <cell r="B2609" t="str">
            <v>LEVANTAMENTO PLANIALTIMÉTRICO DE ÁREAS - EXCEDENTE A 10.000M2</v>
          </cell>
          <cell r="C2609" t="str">
            <v>M2</v>
          </cell>
          <cell r="D2609">
            <v>0.5</v>
          </cell>
          <cell r="E2609" t="str">
            <v>(PMSP/SIURB - JUL 23)</v>
          </cell>
        </row>
        <row r="2610">
          <cell r="A2610">
            <v>200121</v>
          </cell>
          <cell r="B2610" t="str">
            <v>ACRÉSCIMO FACE AO GRAU DE DIFICULDADE - TERRENO ACIDENTADO</v>
          </cell>
          <cell r="C2610" t="str">
            <v>%</v>
          </cell>
          <cell r="D2610">
            <v>20</v>
          </cell>
          <cell r="E2610" t="str">
            <v>(PMSP/SIURB - JUL 23)</v>
          </cell>
        </row>
        <row r="2611">
          <cell r="A2611">
            <v>200122</v>
          </cell>
          <cell r="B2611" t="str">
            <v>ACRÉSCIMO FACE AO GRAU DE DIFICULDADE - TERRENO COBERTO PARA VEGETAÇÃO</v>
          </cell>
          <cell r="C2611" t="str">
            <v>%</v>
          </cell>
          <cell r="D2611">
            <v>50</v>
          </cell>
          <cell r="E2611" t="str">
            <v>(PMSP/SIURB - JUL 23)</v>
          </cell>
        </row>
        <row r="2612">
          <cell r="A2612">
            <v>200123</v>
          </cell>
          <cell r="B2612" t="str">
            <v>ACRÉSCIMO FACE AO GRAU DE DIFICULDADE - TERRENO PANTANOSO</v>
          </cell>
          <cell r="C2612" t="str">
            <v>%</v>
          </cell>
          <cell r="D2612">
            <v>100</v>
          </cell>
          <cell r="E2612" t="str">
            <v>(PMSP/SIURB - JUL 23)</v>
          </cell>
        </row>
        <row r="2613">
          <cell r="A2613">
            <v>200124</v>
          </cell>
          <cell r="B2613" t="str">
            <v>ACRÉSCIMO FACE AO GRAU DE DIFICULDADE - TERRENO COM CADASTRO</v>
          </cell>
          <cell r="C2613" t="str">
            <v>%</v>
          </cell>
          <cell r="D2613">
            <v>30</v>
          </cell>
          <cell r="E2613" t="str">
            <v>(PMSP/SIURB - JUL 23)</v>
          </cell>
        </row>
        <row r="2614">
          <cell r="A2614">
            <v>200131</v>
          </cell>
          <cell r="B2614" t="str">
            <v>ACRÉSCIMO PARA ELABORAÇÃO DE CÁLCULOS - ÁREAS, DISTÂNCIAS E AZIMUTES</v>
          </cell>
          <cell r="C2614" t="str">
            <v>%</v>
          </cell>
          <cell r="D2614">
            <v>10</v>
          </cell>
          <cell r="E2614" t="str">
            <v>(PMSP/SIURB - JUL 23)</v>
          </cell>
        </row>
        <row r="2615">
          <cell r="A2615">
            <v>200132</v>
          </cell>
          <cell r="B2615" t="str">
            <v>ACRÉSCIMO PARA ELABORAÇÃO DE CÁLCULOS - NIVELAMENTO DE SECÇÕES TRANSVERSAIS</v>
          </cell>
          <cell r="C2615" t="str">
            <v>%</v>
          </cell>
          <cell r="D2615">
            <v>50</v>
          </cell>
          <cell r="E2615" t="str">
            <v>(PMSP/SIURB - JUL 23)</v>
          </cell>
        </row>
        <row r="2616">
          <cell r="A2616">
            <v>200133</v>
          </cell>
          <cell r="B2616" t="str">
            <v>ACRÉSCIMO PARA ELABORAÇÃO DE CÁLCULOS - MOVIMENTO DE TERRA</v>
          </cell>
          <cell r="C2616" t="str">
            <v>%</v>
          </cell>
          <cell r="D2616">
            <v>10</v>
          </cell>
          <cell r="E2616" t="str">
            <v>(PMSP/SIURB - JUL 23)</v>
          </cell>
        </row>
        <row r="2617">
          <cell r="A2617">
            <v>200200</v>
          </cell>
          <cell r="B2617" t="str">
            <v>SONDAGEM</v>
          </cell>
          <cell r="C2617" t="str">
            <v>.</v>
          </cell>
          <cell r="D2617" t="str">
            <v>.</v>
          </cell>
        </row>
        <row r="2618">
          <cell r="A2618">
            <v>200201</v>
          </cell>
          <cell r="B2618" t="str">
            <v>TRADO MANUAL</v>
          </cell>
          <cell r="C2618" t="str">
            <v>M</v>
          </cell>
          <cell r="D2618">
            <v>89.06</v>
          </cell>
          <cell r="E2618" t="str">
            <v>(PMSP/SIURB - JUL 23)</v>
          </cell>
        </row>
        <row r="2619">
          <cell r="A2619">
            <v>200202</v>
          </cell>
          <cell r="B2619" t="str">
            <v>MOBILIZAÇÃO E INSTALAÇÃO DE 1  EQUIPAMENTO PARA EXECUÇÃO DE SONDAGEM A PERCUSSÃO</v>
          </cell>
          <cell r="C2619" t="str">
            <v>UN</v>
          </cell>
          <cell r="D2619">
            <v>674.26</v>
          </cell>
          <cell r="E2619" t="str">
            <v>(PMSP/SIURB - JUL 23)</v>
          </cell>
        </row>
        <row r="2620">
          <cell r="A2620">
            <v>200203</v>
          </cell>
          <cell r="B2620" t="str">
            <v>DESLOCAMENTO DE EQUIPAMENTO ENTRE FUROS EM TERRENO PLANO, CONSIDERANDO A DISTÂNCIA ATÉ 100M, PARA SONDAGEM A PERCUSSÃO</v>
          </cell>
          <cell r="C2620" t="str">
            <v>UN</v>
          </cell>
          <cell r="D2620">
            <v>95.68</v>
          </cell>
          <cell r="E2620" t="str">
            <v>(PMSP/SIURB - JUL 23)</v>
          </cell>
        </row>
        <row r="2621">
          <cell r="A2621">
            <v>200204</v>
          </cell>
          <cell r="B2621" t="str">
            <v>DESLOCAMENTO DE EQUIPAMENTO ENTRE FUROS EM TERRENO PLANO, CONSIDERANDO A DISTÂNCIA DE 100 À 200M, PARA FUNDAÇÃO A PERCUSSÃO</v>
          </cell>
          <cell r="C2621" t="str">
            <v>UN</v>
          </cell>
          <cell r="D2621">
            <v>191.37</v>
          </cell>
          <cell r="E2621" t="str">
            <v>(PMSP/SIURB - JUL 23)</v>
          </cell>
        </row>
        <row r="2622">
          <cell r="A2622">
            <v>200205</v>
          </cell>
          <cell r="B2622" t="str">
            <v>DESLOCAMENTO DE EQUIPAMENTO ENTRE FUROS EM TERRENO PLANO, CONSIDERANDO A DISTÂNCIA ACIMA DE 200M, PARA SONDAGEM A PERCUSSÃO</v>
          </cell>
          <cell r="C2622" t="str">
            <v>UN</v>
          </cell>
          <cell r="D2622">
            <v>287.05</v>
          </cell>
          <cell r="E2622" t="str">
            <v>(PMSP/SIURB - JUL 23)</v>
          </cell>
        </row>
        <row r="2623">
          <cell r="A2623">
            <v>200206</v>
          </cell>
          <cell r="B2623" t="str">
            <v>DESLOCAMENTO DE EQUIPAMENTO ENTRE FUROS EM TERRENO ACIDENTADO, CONSIDERANDO A DISTÂNCIA ATÉ 50M, PARA SONDAGEM A PERCUSSÃO</v>
          </cell>
          <cell r="C2623" t="str">
            <v>UN</v>
          </cell>
          <cell r="D2623">
            <v>95.68</v>
          </cell>
          <cell r="E2623" t="str">
            <v>(PMSP/SIURB - JUL 23)</v>
          </cell>
        </row>
        <row r="2624">
          <cell r="A2624">
            <v>200207</v>
          </cell>
          <cell r="B2624" t="str">
            <v>DESLOCAMENTO DE EQUIPAMENTO ENTRE FUROS EM TERRENO ACIDENTADO, CONSIDERANDO A DISTÂNCIA ACIMA DE 50M, PARA SONDAGEM A PERCUSSÃO</v>
          </cell>
          <cell r="C2624" t="str">
            <v>UN</v>
          </cell>
          <cell r="D2624">
            <v>167</v>
          </cell>
          <cell r="E2624" t="str">
            <v>(PMSP/SIURB - JUL 23)</v>
          </cell>
        </row>
        <row r="2625">
          <cell r="A2625">
            <v>200208</v>
          </cell>
          <cell r="B2625" t="str">
            <v>EXECUÇÃO DE PLATAFORMA EM TERRENO ALAGADIÇO OU ACIDENTADO, PARA SONDAGEM A PERCUSSÃO</v>
          </cell>
          <cell r="C2625" t="str">
            <v>UN</v>
          </cell>
          <cell r="D2625">
            <v>221.03</v>
          </cell>
          <cell r="E2625" t="str">
            <v>(PMSP/SIURB - JUL 23)</v>
          </cell>
        </row>
        <row r="2626">
          <cell r="A2626">
            <v>200209</v>
          </cell>
          <cell r="B2626" t="str">
            <v>PERFURAÇÃO E EXECUÇÃO DE ENSAIO PENETROMÉTRICO OU DE LAVAGEM POR TEMPO</v>
          </cell>
          <cell r="C2626" t="str">
            <v>M</v>
          </cell>
          <cell r="D2626">
            <v>137.78</v>
          </cell>
          <cell r="E2626" t="str">
            <v>(PMSP/SIURB - JUL 23)</v>
          </cell>
        </row>
        <row r="2627">
          <cell r="A2627">
            <v>200300</v>
          </cell>
          <cell r="B2627" t="str">
            <v>SERVIÇOS TÉCNICOS</v>
          </cell>
          <cell r="C2627" t="str">
            <v>.</v>
          </cell>
          <cell r="D2627" t="str">
            <v>.</v>
          </cell>
        </row>
        <row r="2628">
          <cell r="A2628">
            <v>200301</v>
          </cell>
          <cell r="B2628" t="str">
            <v>COORDENADOR GERAL</v>
          </cell>
          <cell r="C2628" t="str">
            <v>H</v>
          </cell>
          <cell r="D2628">
            <v>470.95</v>
          </cell>
          <cell r="E2628" t="str">
            <v>(PMSP/SIURB - JUL 23)</v>
          </cell>
        </row>
        <row r="2629">
          <cell r="A2629">
            <v>200302</v>
          </cell>
          <cell r="B2629" t="str">
            <v>ENGENHEIRO/ ARQUITETO SÊNIOR</v>
          </cell>
          <cell r="C2629" t="str">
            <v>H</v>
          </cell>
          <cell r="D2629">
            <v>255.04</v>
          </cell>
          <cell r="E2629" t="str">
            <v>(PMSP/SIURB - JUL 23)</v>
          </cell>
        </row>
        <row r="2630">
          <cell r="A2630">
            <v>200303</v>
          </cell>
          <cell r="B2630" t="str">
            <v>ENGENHEIRO/ ARQUITETO JUNIOR</v>
          </cell>
          <cell r="C2630" t="str">
            <v>H</v>
          </cell>
          <cell r="D2630">
            <v>163.15</v>
          </cell>
          <cell r="E2630" t="str">
            <v>(PMSP/SIURB - JUL 23)</v>
          </cell>
        </row>
        <row r="2631">
          <cell r="A2631">
            <v>200304</v>
          </cell>
          <cell r="B2631" t="str">
            <v>ENGENHEIRO/ ARQUITETO PLENO</v>
          </cell>
          <cell r="C2631" t="str">
            <v>H</v>
          </cell>
          <cell r="D2631">
            <v>171.08</v>
          </cell>
          <cell r="E2631" t="str">
            <v>(PMSP/SIURB - JUL 23)</v>
          </cell>
        </row>
        <row r="2632">
          <cell r="A2632">
            <v>200305</v>
          </cell>
          <cell r="B2632" t="str">
            <v>PROJETISTA</v>
          </cell>
          <cell r="C2632" t="str">
            <v>H</v>
          </cell>
          <cell r="D2632">
            <v>93.34</v>
          </cell>
          <cell r="E2632" t="str">
            <v>(PMSP/SIURB - JUL 23)</v>
          </cell>
        </row>
        <row r="2633">
          <cell r="A2633">
            <v>200306</v>
          </cell>
          <cell r="B2633" t="str">
            <v>DESENHISTA PROJETISTA</v>
          </cell>
          <cell r="C2633" t="str">
            <v>H</v>
          </cell>
          <cell r="D2633">
            <v>55.7</v>
          </cell>
          <cell r="E2633" t="str">
            <v>(PMSP/SIURB - JUL 23)</v>
          </cell>
        </row>
        <row r="2634">
          <cell r="A2634">
            <v>200307</v>
          </cell>
          <cell r="B2634" t="str">
            <v>COORDENADOR SETORIAL</v>
          </cell>
          <cell r="C2634" t="str">
            <v>H</v>
          </cell>
          <cell r="D2634">
            <v>470.95</v>
          </cell>
          <cell r="E2634" t="str">
            <v>(PMSP/SIURB - JUL 23)</v>
          </cell>
        </row>
        <row r="2635">
          <cell r="A2635">
            <v>200308</v>
          </cell>
          <cell r="B2635" t="str">
            <v>CONSULTOR</v>
          </cell>
          <cell r="C2635" t="str">
            <v>H</v>
          </cell>
          <cell r="D2635">
            <v>470.95</v>
          </cell>
          <cell r="E2635" t="str">
            <v>(PMSP/SIURB - JUL 23)</v>
          </cell>
        </row>
        <row r="2636">
          <cell r="A2636">
            <v>200309</v>
          </cell>
          <cell r="B2636" t="str">
            <v>PROJETISTA CADISTA</v>
          </cell>
          <cell r="C2636" t="str">
            <v>H</v>
          </cell>
          <cell r="D2636">
            <v>55.7</v>
          </cell>
          <cell r="E2636" t="str">
            <v>(PMSP/SIURB - JUL 23)</v>
          </cell>
        </row>
        <row r="2637">
          <cell r="A2637">
            <v>200321</v>
          </cell>
          <cell r="B2637" t="str">
            <v>DESENVOLVIMENTO DE PRANCHA DE DESENHO TÉCNICO/ DETALHAMENTO FORMATO A1</v>
          </cell>
          <cell r="C2637" t="str">
            <v>UN</v>
          </cell>
          <cell r="D2637">
            <v>1702.3</v>
          </cell>
          <cell r="E2637" t="str">
            <v>(PMSP/SIURB - JUL 23)</v>
          </cell>
        </row>
        <row r="2638">
          <cell r="A2638">
            <v>200324</v>
          </cell>
          <cell r="B2638" t="str">
            <v>DESENHISTA CADISTA</v>
          </cell>
          <cell r="C2638" t="str">
            <v>H</v>
          </cell>
          <cell r="D2638">
            <v>55.7</v>
          </cell>
          <cell r="E2638" t="str">
            <v>(PMSP/SIURB - JUL 23)</v>
          </cell>
        </row>
        <row r="2639">
          <cell r="A2639">
            <v>200350</v>
          </cell>
          <cell r="B2639" t="str">
            <v>SERVIÇO DE PLOTAGEM EM PAPEL SULFITE, TAMANHO A1, PRETO E BRANCO</v>
          </cell>
          <cell r="C2639" t="str">
            <v>UN</v>
          </cell>
          <cell r="D2639">
            <v>10.119999999999999</v>
          </cell>
          <cell r="E2639" t="str">
            <v>(PMSP/SIURB - JUL 23)</v>
          </cell>
        </row>
        <row r="2640">
          <cell r="A2640">
            <v>200351</v>
          </cell>
          <cell r="B2640" t="str">
            <v>SERVIÇO DE PLOTAGEM EM PAPEL SULFITE, TAMANHO A0, PRETO E BRANCO</v>
          </cell>
          <cell r="C2640" t="str">
            <v>UN</v>
          </cell>
          <cell r="D2640">
            <v>13.39</v>
          </cell>
          <cell r="E2640" t="str">
            <v>(PMSP/SIURB - JUL 23)</v>
          </cell>
        </row>
        <row r="2641">
          <cell r="A2641">
            <v>200352</v>
          </cell>
          <cell r="B2641" t="str">
            <v>SERVIÇO DE PLOTAGEM EM PAPEL SULFITE, TAMANHO A1, COLORIDA</v>
          </cell>
          <cell r="C2641" t="str">
            <v>UN</v>
          </cell>
          <cell r="D2641">
            <v>14.26</v>
          </cell>
          <cell r="E2641" t="str">
            <v>(PMSP/SIURB - JUL 23)</v>
          </cell>
        </row>
        <row r="2642">
          <cell r="A2642">
            <v>200353</v>
          </cell>
          <cell r="B2642" t="str">
            <v>SERVIÇO DE PLOTAGEM EM PAPEL SULFITE, TAMANHO A0, COLORIDA</v>
          </cell>
          <cell r="C2642" t="str">
            <v>UN</v>
          </cell>
          <cell r="D2642">
            <v>19.29</v>
          </cell>
          <cell r="E2642" t="str">
            <v>(PMSP/SIURB - JUL 23)</v>
          </cell>
        </row>
        <row r="2643">
          <cell r="A2643">
            <v>200354</v>
          </cell>
          <cell r="B2643" t="str">
            <v>CÓPIA XEROX EM TAMANHO OFÍCIO, UMA FACE, PRETO E BRANCO</v>
          </cell>
          <cell r="C2643" t="str">
            <v>UN</v>
          </cell>
          <cell r="D2643">
            <v>0.72</v>
          </cell>
          <cell r="E2643" t="str">
            <v>(PMSP/SIURB - JUL 23)</v>
          </cell>
        </row>
        <row r="2644">
          <cell r="A2644">
            <v>200355</v>
          </cell>
          <cell r="B2644" t="str">
            <v>CÓPIA XEROX EM TAMANHO OFÍCIO, UMA FACE, COLORIDA</v>
          </cell>
          <cell r="C2644" t="str">
            <v>UN</v>
          </cell>
          <cell r="D2644">
            <v>2.4700000000000002</v>
          </cell>
          <cell r="E2644" t="str">
            <v>(PMSP/SIURB - JUL 23)</v>
          </cell>
        </row>
        <row r="2645">
          <cell r="A2645">
            <v>200356</v>
          </cell>
          <cell r="B2645" t="str">
            <v>CÓPIA XEROX EM TAMANHO A3, UMA FACE, PRETO E BRANCO</v>
          </cell>
          <cell r="C2645" t="str">
            <v>UN</v>
          </cell>
          <cell r="D2645">
            <v>1.07</v>
          </cell>
          <cell r="E2645" t="str">
            <v>(PMSP/SIURB - JUL 23)</v>
          </cell>
        </row>
        <row r="2646">
          <cell r="A2646">
            <v>200357</v>
          </cell>
          <cell r="B2646" t="str">
            <v>CÓPIA XEROX EM TAMANHO A3, UMA FACE, COLORIDA</v>
          </cell>
          <cell r="C2646" t="str">
            <v>UN</v>
          </cell>
          <cell r="D2646">
            <v>5.41</v>
          </cell>
          <cell r="E2646" t="str">
            <v>(PMSP/SIURB - JUL 23)</v>
          </cell>
        </row>
        <row r="2647">
          <cell r="A2647">
            <v>200358</v>
          </cell>
          <cell r="B2647" t="str">
            <v>CÓPIA XEROX - PRETO E BRANCO</v>
          </cell>
          <cell r="C2647" t="str">
            <v>M2</v>
          </cell>
          <cell r="D2647">
            <v>15.77</v>
          </cell>
          <cell r="E2647" t="str">
            <v>(PMSP/SIURB - JUL 23)</v>
          </cell>
        </row>
        <row r="2648">
          <cell r="A2648">
            <v>200359</v>
          </cell>
          <cell r="B2648" t="str">
            <v>ENGENHEIRO DA OBRA</v>
          </cell>
          <cell r="C2648" t="str">
            <v>H</v>
          </cell>
          <cell r="D2648">
            <v>164.93</v>
          </cell>
          <cell r="E2648" t="str">
            <v>(PMSP/SIURB - JUL 23)</v>
          </cell>
        </row>
        <row r="2649">
          <cell r="A2649">
            <v>200360</v>
          </cell>
          <cell r="B2649" t="str">
            <v>PROJETO BÁSICO (PRANCHA A1)</v>
          </cell>
          <cell r="C2649" t="str">
            <v>UN</v>
          </cell>
          <cell r="D2649">
            <v>4497.26</v>
          </cell>
          <cell r="E2649" t="str">
            <v>(PMSP/SIURB - JUL 23)</v>
          </cell>
        </row>
        <row r="2650">
          <cell r="A2650">
            <v>200361</v>
          </cell>
          <cell r="B2650" t="str">
            <v>PROJETO EXECUTIVO (PRANCHA A1)</v>
          </cell>
          <cell r="C2650" t="str">
            <v>UN</v>
          </cell>
          <cell r="D2650">
            <v>3395.62</v>
          </cell>
          <cell r="E2650" t="str">
            <v>(PMSP/SIURB - JUL 23)</v>
          </cell>
        </row>
        <row r="2651">
          <cell r="A2651">
            <v>200370</v>
          </cell>
          <cell r="B2651" t="str">
            <v>LEVANTAMENTO CADASTRAL DE EDIFICAÇÃO ATÉ 500M2</v>
          </cell>
          <cell r="C2651" t="str">
            <v>UN</v>
          </cell>
          <cell r="D2651">
            <v>4115.09</v>
          </cell>
          <cell r="E2651" t="str">
            <v>(PMSP/SIURB - JUL 23)</v>
          </cell>
        </row>
        <row r="2652">
          <cell r="A2652">
            <v>200371</v>
          </cell>
          <cell r="B2652" t="str">
            <v>LEVANTAMENTO CADASTRAL DE EDIFICAÇÃO EXCEDENTE ENTRE 501M2 À 2000M2</v>
          </cell>
          <cell r="C2652" t="str">
            <v>M2</v>
          </cell>
          <cell r="D2652">
            <v>7</v>
          </cell>
          <cell r="E2652" t="str">
            <v>(PMSP/SIURB - JUL 23)</v>
          </cell>
        </row>
        <row r="2653">
          <cell r="A2653">
            <v>200372</v>
          </cell>
          <cell r="B2653" t="str">
            <v>LEVANTAMENTO CADASTRAL DE EDIFICAÇÃO EXCEDENTE ENTRE 2001M2 À 5000M2</v>
          </cell>
          <cell r="C2653" t="str">
            <v>M2</v>
          </cell>
          <cell r="D2653">
            <v>6.17</v>
          </cell>
          <cell r="E2653" t="str">
            <v>(PMSP/SIURB - JUL 23)</v>
          </cell>
        </row>
        <row r="2654">
          <cell r="A2654">
            <v>200373</v>
          </cell>
          <cell r="B2654" t="str">
            <v>LEVANTAMENTO CADASTRAL DE EDIFICAÇÃO EXCEDENTE ACIMA DE 5001M2</v>
          </cell>
          <cell r="C2654" t="str">
            <v>M2</v>
          </cell>
          <cell r="D2654">
            <v>3.7</v>
          </cell>
          <cell r="E2654" t="str">
            <v>(PMSP/SIURB - JUL 23)</v>
          </cell>
        </row>
        <row r="2655">
          <cell r="A2655">
            <v>200374</v>
          </cell>
          <cell r="B2655" t="str">
            <v>LEVANTAMENTO CADASTRAL INSTALAÇÕES ELÉTRICAS ATÉ 500M2</v>
          </cell>
          <cell r="C2655" t="str">
            <v>GL</v>
          </cell>
          <cell r="D2655">
            <v>2626.2</v>
          </cell>
          <cell r="E2655" t="str">
            <v>(PMSP/SIURB - JUL 23)</v>
          </cell>
        </row>
        <row r="2656">
          <cell r="A2656">
            <v>200375</v>
          </cell>
          <cell r="B2656" t="str">
            <v>LEVANT. CADASTRAL INSTALAÇÕES ELÉTRICAS EXCEDENTE ENTRE 501M2 À 2000M2</v>
          </cell>
          <cell r="C2656" t="str">
            <v>M2</v>
          </cell>
          <cell r="D2656">
            <v>4.46</v>
          </cell>
          <cell r="E2656" t="str">
            <v>(PMSP/SIURB - JUL 23)</v>
          </cell>
        </row>
        <row r="2657">
          <cell r="A2657">
            <v>200376</v>
          </cell>
          <cell r="B2657" t="str">
            <v>LEVANTAMENTO CADASTRAL INSTALAÇÕES ELÉTRICAS EXCEDENTE ENTRE 2001M2 À 5000M2</v>
          </cell>
          <cell r="C2657" t="str">
            <v>M2</v>
          </cell>
          <cell r="D2657">
            <v>3.94</v>
          </cell>
          <cell r="E2657" t="str">
            <v>(PMSP/SIURB - JUL 23)</v>
          </cell>
        </row>
        <row r="2658">
          <cell r="A2658">
            <v>200377</v>
          </cell>
          <cell r="B2658" t="str">
            <v>LEVANTAMENTO CADASTRAL INSTALAÇÕES ELÉTRICAS EXCEDENTE ACIMA DE  5000M2</v>
          </cell>
          <cell r="C2658" t="str">
            <v>M2</v>
          </cell>
          <cell r="D2658">
            <v>2.36</v>
          </cell>
          <cell r="E2658" t="str">
            <v>(PMSP/SIURB - JUL 23)</v>
          </cell>
        </row>
        <row r="2659">
          <cell r="A2659">
            <v>200378</v>
          </cell>
          <cell r="B2659" t="str">
            <v>LEVANTAMENTO CADASTRAL INSTALAÇÕES HIDRO-SANITÁRIAS ATÉ 500M2</v>
          </cell>
          <cell r="C2659" t="str">
            <v>UN</v>
          </cell>
          <cell r="D2659">
            <v>1973.61</v>
          </cell>
          <cell r="E2659" t="str">
            <v>(PMSP/SIURB - JUL 23)</v>
          </cell>
        </row>
        <row r="2660">
          <cell r="A2660">
            <v>200379</v>
          </cell>
          <cell r="B2660" t="str">
            <v>LEVANTAMENTO CADASTRAL INSTALAÇÕES HIDRO-SANITÁRIAS EXCEDENTE ENTRE 501M2 À 2000M2</v>
          </cell>
          <cell r="C2660" t="str">
            <v>M2</v>
          </cell>
          <cell r="D2660">
            <v>3.36</v>
          </cell>
          <cell r="E2660" t="str">
            <v>(PMSP/SIURB - JUL 23)</v>
          </cell>
        </row>
        <row r="2661">
          <cell r="A2661">
            <v>200380</v>
          </cell>
          <cell r="B2661" t="str">
            <v>LEVANTAMENTO CADASTRAL INSTALAÇÕES HIDRO-SANITÁRIAS EXCEDENTE ENTRE 2001 M2 À 5000M2</v>
          </cell>
          <cell r="C2661" t="str">
            <v>M2</v>
          </cell>
          <cell r="D2661">
            <v>2.96</v>
          </cell>
          <cell r="E2661" t="str">
            <v>(PMSP/SIURB - JUL 23)</v>
          </cell>
        </row>
        <row r="2662">
          <cell r="A2662">
            <v>200381</v>
          </cell>
          <cell r="B2662" t="str">
            <v>LEVANTAMENTO CADASTRAL INSTALAÇÕES HIDRO-SANITÁRIAS EXCEDENTE ACIMA DE 5000M2</v>
          </cell>
          <cell r="C2662" t="str">
            <v>M2</v>
          </cell>
          <cell r="D2662">
            <v>1.78</v>
          </cell>
          <cell r="E2662" t="str">
            <v>(PMSP/SIURB - JUL 23)</v>
          </cell>
        </row>
        <row r="2663">
          <cell r="A2663">
            <v>200441</v>
          </cell>
          <cell r="B2663" t="str">
            <v>CADASTRAMENTO DE VEGETAÇÃO ARBOREA ATÉ 30 EXEMPLARES</v>
          </cell>
          <cell r="C2663" t="str">
            <v>GL</v>
          </cell>
          <cell r="D2663">
            <v>3830.76</v>
          </cell>
          <cell r="E2663" t="str">
            <v>(PMSP/SIURB - JUL 23)</v>
          </cell>
        </row>
        <row r="2664">
          <cell r="A2664">
            <v>200442</v>
          </cell>
          <cell r="B2664" t="str">
            <v>CADASTRAMENTO/ INVENTÁRIO DE VEGETAÇÃO ARBOREA ACIMA DE 30 EXEMPLARES</v>
          </cell>
          <cell r="C2664" t="str">
            <v>UN</v>
          </cell>
          <cell r="D2664">
            <v>104.93</v>
          </cell>
          <cell r="E2664" t="str">
            <v>(PMSP/SIURB - JUL 23)</v>
          </cell>
        </row>
        <row r="2665">
          <cell r="A2665">
            <v>200530</v>
          </cell>
          <cell r="B2665" t="str">
            <v>PARECER TÉCNICO DE FUNDAÇÃO PARA ÁREA CONSTRUÍDA ATÉ 2000M2</v>
          </cell>
          <cell r="C2665" t="str">
            <v>GL</v>
          </cell>
          <cell r="D2665">
            <v>4709.47</v>
          </cell>
          <cell r="E2665" t="str">
            <v>(PMSP/SIURB - JUL 23)</v>
          </cell>
        </row>
        <row r="2666">
          <cell r="A2666">
            <v>200531</v>
          </cell>
          <cell r="B2666" t="str">
            <v>PARECER TÉCNICO DE FUNDAÇÃO PARA ÁREA CONSTRUÍDA DE 2001 À 5000M2</v>
          </cell>
          <cell r="C2666" t="str">
            <v>GL</v>
          </cell>
          <cell r="D2666">
            <v>7535.14</v>
          </cell>
          <cell r="E2666" t="str">
            <v>(PMSP/SIURB - JUL 23)</v>
          </cell>
        </row>
        <row r="2667">
          <cell r="A2667">
            <v>200532</v>
          </cell>
          <cell r="B2667" t="str">
            <v>PARECER TÉCNICO DE FUNDAÇÃO PARA ÁREA CONSTRUÍDA DE 5001 À 10000M2</v>
          </cell>
          <cell r="C2667" t="str">
            <v>GL</v>
          </cell>
          <cell r="D2667">
            <v>13186.5</v>
          </cell>
          <cell r="E2667" t="str">
            <v>(PMSP/SIURB - JUL 23)</v>
          </cell>
        </row>
        <row r="2668">
          <cell r="A2668">
            <v>200533</v>
          </cell>
          <cell r="B2668" t="str">
            <v>DESENVOLVIMENTO DE PROJETO TÉCNICO DE PREVENÇÃO E COMBATE A INCÊNDIO E APROVAÇÃO JUNTO AO CORPO DE BOMBEIROS PARA EDIFICAÇÕES ATÉ 2000 M2</v>
          </cell>
          <cell r="C2668" t="str">
            <v>GL</v>
          </cell>
          <cell r="D2668">
            <v>6888.45</v>
          </cell>
          <cell r="E2668" t="str">
            <v>(PMSP/SIURB - JUL 23)</v>
          </cell>
        </row>
        <row r="2669">
          <cell r="A2669">
            <v>200534</v>
          </cell>
          <cell r="B2669" t="str">
            <v>DESENVOLVIMENTO DE PROJETO TÉCNICO DE PREVENÇÃO E COMBATE A INCÊNDIO E APROVAÇÃO JUNTO AO CORPO DE BOMBEIROS PARA EDIFICAÇÕES DE 2001 M2 À 5000 M2</v>
          </cell>
          <cell r="C2669" t="str">
            <v>GL</v>
          </cell>
          <cell r="D2669">
            <v>8919.84</v>
          </cell>
          <cell r="E2669" t="str">
            <v>(PMSP/SIURB - JUL 23)</v>
          </cell>
        </row>
        <row r="2670">
          <cell r="A2670">
            <v>200535</v>
          </cell>
          <cell r="B2670" t="str">
            <v>DESENVOLVIMENTO DE PROJETO TÉCNICO DE PREVENÇÃO E COMBATE A INCÊNDIO E APROVAÇÃO JUNTO AO CORPO DE BOMBEIROS PARA EDIFICAÇÕES DE  5001 M2 À 10000 M2</v>
          </cell>
          <cell r="C2670" t="str">
            <v>GL</v>
          </cell>
          <cell r="D2670">
            <v>12084.65</v>
          </cell>
          <cell r="E2670" t="str">
            <v>(PMSP/SIURB - JUL 23)</v>
          </cell>
        </row>
        <row r="2671">
          <cell r="A2671">
            <v>200536</v>
          </cell>
          <cell r="B2671" t="str">
            <v>SERVIÇOS TÉCNICOS PROFISSIONAIS PARA OBTENÇÃO DO AVCB JUNTO AO CORPO DE BOMBEIROS PARA EDIFICAÇÕES ATÉ 2000 M2</v>
          </cell>
          <cell r="C2671" t="str">
            <v>GL</v>
          </cell>
          <cell r="D2671">
            <v>3804.57</v>
          </cell>
          <cell r="E2671" t="str">
            <v>(PMSP/SIURB - JUL 23)</v>
          </cell>
        </row>
        <row r="2672">
          <cell r="A2672">
            <v>200537</v>
          </cell>
          <cell r="B2672" t="str">
            <v>SERVIÇOS TÉCNICOS PROFISSIONAIS PARA OBTENÇÃO DO AVCB JUNTO AO CORPO DE BOMBEIROS PARA EDIFICAÇÕES DE 2001 À 5000 M2</v>
          </cell>
          <cell r="C2672" t="str">
            <v>GL</v>
          </cell>
          <cell r="D2672">
            <v>5706.86</v>
          </cell>
          <cell r="E2672" t="str">
            <v>(PMSP/SIURB - JUL 23)</v>
          </cell>
        </row>
        <row r="2673">
          <cell r="A2673">
            <v>200538</v>
          </cell>
          <cell r="B2673" t="str">
            <v>SERVIÇOS TÉCNICOS PROFISSIONAIS PARA OBTENÇÃO DO AVCB JUNTO AO CORPO DE BOMBEIROS PARA EDIFICAÇÕES DE 5001 À 10000 M2</v>
          </cell>
          <cell r="C2673" t="str">
            <v>GL</v>
          </cell>
          <cell r="D2673">
            <v>8560.2900000000009</v>
          </cell>
          <cell r="E2673" t="str">
            <v>(PMSP/SIURB - JUL 23)</v>
          </cell>
        </row>
        <row r="2674">
          <cell r="A2674">
            <v>200600</v>
          </cell>
          <cell r="B2674" t="str">
            <v>CONTROLE TECNOLÓGICO</v>
          </cell>
          <cell r="C2674" t="str">
            <v>.</v>
          </cell>
          <cell r="D2674" t="str">
            <v>.</v>
          </cell>
        </row>
        <row r="2675">
          <cell r="A2675">
            <v>200601</v>
          </cell>
          <cell r="B2675" t="str">
            <v>CONCRETO - ESTUDOS E ENSAIOS</v>
          </cell>
          <cell r="C2675" t="str">
            <v>UN</v>
          </cell>
          <cell r="D2675">
            <v>2632.08</v>
          </cell>
          <cell r="E2675" t="str">
            <v>(PMSP/SIURB - JUL 23)</v>
          </cell>
        </row>
        <row r="2676">
          <cell r="A2676">
            <v>200602</v>
          </cell>
          <cell r="B2676" t="str">
            <v>CONCRETO - ENSAIOS DE RUPTURA A COMPRESSÃO (CORPOS DE PROVA)</v>
          </cell>
          <cell r="C2676" t="str">
            <v>UN</v>
          </cell>
          <cell r="D2676">
            <v>20.22</v>
          </cell>
          <cell r="E2676" t="str">
            <v>(PMSP/SIURB - JUL 23)</v>
          </cell>
        </row>
        <row r="2677">
          <cell r="A2677">
            <v>200603</v>
          </cell>
          <cell r="B2677" t="str">
            <v>CONTROLE TECNOLÓGICO DE CONCRETO - MOBILIZAÇÃO PARA MOLDAGEM E/OU COLETA DOS CORPOS DE PROVA DE CONCRETO</v>
          </cell>
          <cell r="C2677" t="str">
            <v>VIAGEM</v>
          </cell>
          <cell r="D2677">
            <v>348.03</v>
          </cell>
          <cell r="E2677" t="str">
            <v>(PMSP/SIURB - JUL 23)</v>
          </cell>
        </row>
        <row r="2678">
          <cell r="A2678">
            <v>200604</v>
          </cell>
          <cell r="B2678" t="str">
            <v>CONTROLE TECNOLÓGICO DE CONCRETO MOLDAGEM DE CORPO DE PROVA</v>
          </cell>
          <cell r="C2678" t="str">
            <v>PERÍODO</v>
          </cell>
          <cell r="D2678">
            <v>229.89</v>
          </cell>
          <cell r="E2678" t="str">
            <v>(PMSP/SIURB - JUL 23)</v>
          </cell>
        </row>
        <row r="2679">
          <cell r="A2679">
            <v>200605</v>
          </cell>
          <cell r="B2679" t="str">
            <v>CONTROLE TECNOLÓGICO DE CONCRETO - ENSAIO DE ESCLEROMETRIA EM 10 PONTOS COM 16 TIROS POR PONTO</v>
          </cell>
          <cell r="C2679" t="str">
            <v>ENS.</v>
          </cell>
          <cell r="D2679">
            <v>2128.1799999999998</v>
          </cell>
          <cell r="E2679" t="str">
            <v>(PMSP/SIURB - JUL 23)</v>
          </cell>
        </row>
        <row r="2680">
          <cell r="A2680">
            <v>200611</v>
          </cell>
          <cell r="B2680" t="str">
            <v>AÇO - ENSAIOS DE TRAÇÃO EM BARRAS</v>
          </cell>
          <cell r="C2680" t="str">
            <v>UN</v>
          </cell>
          <cell r="D2680">
            <v>65.319999999999993</v>
          </cell>
          <cell r="E2680" t="str">
            <v>(PMSP/SIURB - JUL 23)</v>
          </cell>
        </row>
        <row r="2681">
          <cell r="A2681">
            <v>200612</v>
          </cell>
          <cell r="B2681" t="str">
            <v>AÇO - ENSAIOS DE DOBRAMENTO EM BARRAS</v>
          </cell>
          <cell r="C2681" t="str">
            <v>UN</v>
          </cell>
          <cell r="D2681">
            <v>17.38</v>
          </cell>
          <cell r="E2681" t="str">
            <v>(PMSP/SIURB - JUL 23)</v>
          </cell>
        </row>
        <row r="2682">
          <cell r="A2682">
            <v>200613</v>
          </cell>
          <cell r="B2682" t="str">
            <v>AÇO - ENSAIOS DE VERIFICAÇÃO DE BITOLA</v>
          </cell>
          <cell r="C2682" t="str">
            <v>UN</v>
          </cell>
          <cell r="D2682">
            <v>19.27</v>
          </cell>
          <cell r="E2682" t="str">
            <v>(PMSP/SIURB - JUL 23)</v>
          </cell>
        </row>
        <row r="2683">
          <cell r="A2683">
            <v>200614</v>
          </cell>
          <cell r="B2683" t="str">
            <v>ENSAIO DE ISOLAÇÃO DE CABO DE MÉDIA TENSÃO</v>
          </cell>
          <cell r="C2683" t="str">
            <v>Un</v>
          </cell>
          <cell r="D2683">
            <v>3045.94</v>
          </cell>
          <cell r="E2683" t="str">
            <v>(PMSP/SIURB - JUL 23)</v>
          </cell>
        </row>
        <row r="2684">
          <cell r="A2684">
            <v>200615</v>
          </cell>
          <cell r="B2684" t="str">
            <v>ENSAIO DE ISOLAÇÃO DE TRANFORMADOR DE POTÊNCIA</v>
          </cell>
          <cell r="C2684" t="str">
            <v>Un</v>
          </cell>
          <cell r="D2684">
            <v>3043.36</v>
          </cell>
          <cell r="E2684" t="str">
            <v>(PMSP/SIURB - JUL 23)</v>
          </cell>
        </row>
        <row r="2685">
          <cell r="A2685">
            <v>200616</v>
          </cell>
          <cell r="B2685" t="str">
            <v>ENSAIO DE RELAÇÃO DE TRANSFORMAÇÃO EM TRANSFORMADOR DE POTÊNCIA</v>
          </cell>
          <cell r="C2685" t="str">
            <v>Un</v>
          </cell>
          <cell r="D2685">
            <v>2872.79</v>
          </cell>
          <cell r="E2685" t="str">
            <v>(PMSP/SIURB - JUL 23)</v>
          </cell>
        </row>
        <row r="2686">
          <cell r="A2686">
            <v>200617</v>
          </cell>
          <cell r="B2686" t="str">
            <v>ENSAIO DE RESISTÊNCIA DE ISOLAÇÃO DE CHAVE SECCIONADORA CLASSE 15KV</v>
          </cell>
          <cell r="C2686" t="str">
            <v>Un</v>
          </cell>
          <cell r="D2686">
            <v>3005.54</v>
          </cell>
          <cell r="E2686" t="str">
            <v>(PMSP/SIURB - JUL 23)</v>
          </cell>
        </row>
        <row r="2687">
          <cell r="A2687">
            <v>200618</v>
          </cell>
          <cell r="B2687" t="str">
            <v>PARAMETRIZAÇÃO DO RELÊ DE PROTEÇÃO INDIRETA DE DISJUNTOR EM MÉDIA TENSÃO</v>
          </cell>
          <cell r="C2687" t="str">
            <v>Un</v>
          </cell>
          <cell r="D2687">
            <v>1973.14</v>
          </cell>
          <cell r="E2687" t="str">
            <v>(PMSP/SIURB - JUL 23)</v>
          </cell>
        </row>
        <row r="2689">
          <cell r="A2689" t="str">
            <v>CDHU 193 / GOV.SP - MARÇO 2024 / NÃO DESONERADA</v>
          </cell>
          <cell r="D2689" t="str">
            <v>BDI 0,00%</v>
          </cell>
        </row>
        <row r="2690">
          <cell r="A2690" t="str">
            <v>Referência</v>
          </cell>
          <cell r="B2690" t="str">
            <v xml:space="preserve"> Descrição</v>
          </cell>
          <cell r="C2690" t="str">
            <v>Un</v>
          </cell>
          <cell r="D2690" t="str">
            <v>Custo Total</v>
          </cell>
        </row>
        <row r="2691">
          <cell r="A2691" t="str">
            <v>01</v>
          </cell>
          <cell r="B2691" t="str">
            <v>SERVICO TECNICO ESPECIALIZADO</v>
          </cell>
        </row>
        <row r="2692">
          <cell r="A2692" t="str">
            <v>01.02.1</v>
          </cell>
          <cell r="B2692" t="str">
            <v>Parecer técnico</v>
          </cell>
        </row>
        <row r="2693">
          <cell r="A2693" t="str">
            <v>01.02.071.1</v>
          </cell>
          <cell r="B2693" t="str">
            <v>Parecer técnico de fundações, contenções e recomendações gerais, para empreendimentos com área construída até 1.000 m²</v>
          </cell>
          <cell r="C2693" t="str">
            <v>UN</v>
          </cell>
          <cell r="D2693">
            <v>6504.46</v>
          </cell>
          <cell r="E2693" t="str">
            <v>( GOV.SP / CPOS 193)</v>
          </cell>
        </row>
        <row r="2694">
          <cell r="A2694" t="str">
            <v>01.02.081.1</v>
          </cell>
          <cell r="B2694" t="str">
            <v>Parecer técnico de fundações, contenções e recomendações gerais, para empreendimentos com área construída de 1.001 a 2.000 m²</v>
          </cell>
          <cell r="C2694" t="str">
            <v>UN</v>
          </cell>
          <cell r="D2694">
            <v>8649.66</v>
          </cell>
          <cell r="E2694" t="str">
            <v>( GOV.SP / CPOS 193)</v>
          </cell>
        </row>
        <row r="2695">
          <cell r="A2695" t="str">
            <v>01.02.091.1</v>
          </cell>
          <cell r="B2695" t="str">
            <v>Parecer técnico de fundações, contenções e recomendações gerais, para empreendimentos com área construída de 2.001 a 5.000 m²</v>
          </cell>
          <cell r="C2695" t="str">
            <v>UN</v>
          </cell>
          <cell r="D2695">
            <v>14775.55</v>
          </cell>
          <cell r="E2695" t="str">
            <v>( GOV.SP / CPOS 193)</v>
          </cell>
        </row>
        <row r="2696">
          <cell r="A2696" t="str">
            <v>01.02.101.1</v>
          </cell>
          <cell r="B2696" t="str">
            <v>Parecer técnico de fundações, contenções e recomendações gerais, para empreendimentos com área construída de 5.001 a 10.000 m²</v>
          </cell>
          <cell r="C2696" t="str">
            <v>UN</v>
          </cell>
          <cell r="D2696">
            <v>20259.02</v>
          </cell>
          <cell r="E2696" t="str">
            <v>( GOV.SP / CPOS 193)</v>
          </cell>
        </row>
        <row r="2697">
          <cell r="A2697" t="str">
            <v>01.02.111.1</v>
          </cell>
          <cell r="B2697" t="str">
            <v>Parecer técnico de fundações, contenções e recomendações gerais, para empreendimentos com área construída acima de 10.000 m²</v>
          </cell>
          <cell r="C2697" t="str">
            <v>UN</v>
          </cell>
          <cell r="D2697">
            <v>23608.75</v>
          </cell>
          <cell r="E2697" t="str">
            <v>( GOV.SP / CPOS 193)</v>
          </cell>
        </row>
        <row r="2698">
          <cell r="A2698" t="str">
            <v>01.06.1</v>
          </cell>
          <cell r="B2698" t="str">
            <v>Projeto de instalações elétricas</v>
          </cell>
        </row>
        <row r="2699">
          <cell r="A2699" t="str">
            <v>01.06.021.1</v>
          </cell>
          <cell r="B2699" t="str">
            <v>Elaboração de projeto de adequação de entrada de energia elétrica junto a concessionária, com medição em baixa tensão e demanda até 75 kVA</v>
          </cell>
          <cell r="C2699" t="str">
            <v>UN</v>
          </cell>
          <cell r="D2699">
            <v>8308.24</v>
          </cell>
          <cell r="E2699" t="str">
            <v>(GOV.SP / CPOS 193)</v>
          </cell>
        </row>
        <row r="2700">
          <cell r="A2700" t="str">
            <v>01.06.031.1</v>
          </cell>
          <cell r="B2700" t="str">
            <v>Elaboração de projeto de adequação de entrada de energia elétrica junto a concessionária, com medição em média tensão, subestação simplificada e demanda de 75 kVA a 300 kVA</v>
          </cell>
          <cell r="C2700" t="str">
            <v>UN</v>
          </cell>
          <cell r="D2700">
            <v>14072.5</v>
          </cell>
          <cell r="E2700" t="str">
            <v>(GOV.SP / CPOS 193)</v>
          </cell>
        </row>
        <row r="2701">
          <cell r="A2701" t="str">
            <v>01.06.032.1</v>
          </cell>
          <cell r="B2701" t="str">
            <v>Elaboração de projeto de adequação de entrada de energia elétrica junto a concessionária, com medição em média tensão e demanda de 75 kVA a 300 kVA</v>
          </cell>
          <cell r="C2701" t="str">
            <v>UN</v>
          </cell>
          <cell r="D2701">
            <v>19042.759999999998</v>
          </cell>
          <cell r="E2701" t="str">
            <v>(GOV.SP / CPOS 193)</v>
          </cell>
        </row>
        <row r="2702">
          <cell r="A2702" t="str">
            <v>01.06.041.1</v>
          </cell>
          <cell r="B2702" t="str">
            <v>Elaboração de projeto de adequação de entrada de energia elétrica junto a concessionária, com medição em média tensão e demanda acima de 300 kVA a 2 MVA</v>
          </cell>
          <cell r="C2702" t="str">
            <v>UN</v>
          </cell>
          <cell r="D2702">
            <v>25329.1</v>
          </cell>
          <cell r="E2702" t="str">
            <v>(GOV.SP / CPOS 193)</v>
          </cell>
        </row>
        <row r="2703">
          <cell r="A2703" t="str">
            <v>01.17.1</v>
          </cell>
          <cell r="B2703" t="str">
            <v>Projeto executivo</v>
          </cell>
        </row>
        <row r="2704">
          <cell r="A2704" t="str">
            <v>01.17.031.1</v>
          </cell>
          <cell r="B2704" t="str">
            <v>Projeto executivo de arquitetura em formato A1</v>
          </cell>
          <cell r="C2704" t="str">
            <v>UN</v>
          </cell>
          <cell r="D2704">
            <v>3272.73</v>
          </cell>
          <cell r="E2704" t="str">
            <v>(GOV.SP / CPOS 193)</v>
          </cell>
        </row>
        <row r="2705">
          <cell r="A2705" t="str">
            <v>01.17.041.1</v>
          </cell>
          <cell r="B2705" t="str">
            <v>Projeto executivo de arquitetura em formato A0</v>
          </cell>
          <cell r="C2705" t="str">
            <v>UN</v>
          </cell>
          <cell r="D2705">
            <v>4424.38</v>
          </cell>
          <cell r="E2705" t="str">
            <v>(GOV.SP / CPOS 193)</v>
          </cell>
        </row>
        <row r="2706">
          <cell r="A2706" t="str">
            <v>01.17.051.1</v>
          </cell>
          <cell r="B2706" t="str">
            <v>Projeto executivo de estrutura em formato A1</v>
          </cell>
          <cell r="C2706" t="str">
            <v>UN</v>
          </cell>
          <cell r="D2706">
            <v>2400.17</v>
          </cell>
          <cell r="E2706" t="str">
            <v>(GOV.SP / CPOS 193)</v>
          </cell>
        </row>
        <row r="2707">
          <cell r="A2707" t="str">
            <v>01.17.061.1</v>
          </cell>
          <cell r="B2707" t="str">
            <v>Projeto executivo de estrutura em formato A0</v>
          </cell>
          <cell r="C2707" t="str">
            <v>UN</v>
          </cell>
          <cell r="D2707">
            <v>3283.86</v>
          </cell>
          <cell r="E2707" t="str">
            <v>(GOV.SP / CPOS 193)</v>
          </cell>
        </row>
        <row r="2708">
          <cell r="A2708" t="str">
            <v>01.17.071.1</v>
          </cell>
          <cell r="B2708" t="str">
            <v>Projeto executivo de instalações hidráulicas em formato A1</v>
          </cell>
          <cell r="C2708" t="str">
            <v>UN</v>
          </cell>
          <cell r="D2708">
            <v>1030.3900000000001</v>
          </cell>
          <cell r="E2708" t="str">
            <v>(GOV.SP / CPOS 193)</v>
          </cell>
        </row>
        <row r="2709">
          <cell r="A2709" t="str">
            <v>01.17.081.1</v>
          </cell>
          <cell r="B2709" t="str">
            <v>Projeto executivo de instalações hidráulicas em formato A0</v>
          </cell>
          <cell r="C2709" t="str">
            <v>UN</v>
          </cell>
          <cell r="D2709">
            <v>1371.58</v>
          </cell>
          <cell r="E2709" t="str">
            <v>(GOV.SP / CPOS 193)</v>
          </cell>
        </row>
        <row r="2710">
          <cell r="A2710" t="str">
            <v>01.17.111.1</v>
          </cell>
          <cell r="B2710" t="str">
            <v>Projeto executivo de instalações elétricas em formato A1</v>
          </cell>
          <cell r="C2710" t="str">
            <v>UN</v>
          </cell>
          <cell r="D2710">
            <v>1144.21</v>
          </cell>
          <cell r="E2710" t="str">
            <v>(GOV.SP / CPOS 193)</v>
          </cell>
        </row>
        <row r="2711">
          <cell r="A2711" t="str">
            <v>01.17.121.1</v>
          </cell>
          <cell r="B2711" t="str">
            <v>Projeto executivo de instalações elétricas em formato A0</v>
          </cell>
          <cell r="C2711" t="str">
            <v>UN</v>
          </cell>
          <cell r="D2711">
            <v>1586.51</v>
          </cell>
          <cell r="E2711" t="str">
            <v>(GOV.SP / CPOS 193)</v>
          </cell>
        </row>
        <row r="2712">
          <cell r="A2712" t="str">
            <v>01.17.151.1</v>
          </cell>
          <cell r="B2712" t="str">
            <v>Projeto executivo de climatização em formato A1</v>
          </cell>
          <cell r="C2712" t="str">
            <v>UN</v>
          </cell>
          <cell r="D2712">
            <v>2202.38</v>
          </cell>
          <cell r="E2712" t="str">
            <v>(GOV.SP / CPOS 193)</v>
          </cell>
        </row>
        <row r="2713">
          <cell r="A2713" t="str">
            <v>01.17.161.1</v>
          </cell>
          <cell r="B2713" t="str">
            <v>Projeto executivo de climatização em formato A0</v>
          </cell>
          <cell r="C2713" t="str">
            <v>UN</v>
          </cell>
          <cell r="D2713">
            <v>3002.07</v>
          </cell>
          <cell r="E2713" t="str">
            <v>(GOV.SP / CPOS 193)</v>
          </cell>
        </row>
        <row r="2714">
          <cell r="A2714" t="str">
            <v>01.17.171.1</v>
          </cell>
          <cell r="B2714" t="str">
            <v>Projeto executivo de chuveiros automáticos em formato A1</v>
          </cell>
          <cell r="C2714" t="str">
            <v>UN</v>
          </cell>
          <cell r="D2714">
            <v>1901.28</v>
          </cell>
          <cell r="E2714" t="str">
            <v>(GOV.SP / CPOS 193)</v>
          </cell>
        </row>
        <row r="2715">
          <cell r="A2715" t="str">
            <v>01.17.181.1</v>
          </cell>
          <cell r="B2715" t="str">
            <v>Projeto executivo de chuveiros automáticos em formato A0</v>
          </cell>
          <cell r="C2715" t="str">
            <v>UN</v>
          </cell>
          <cell r="D2715">
            <v>2457.4699999999998</v>
          </cell>
          <cell r="E2715" t="str">
            <v>(GOV.SP / CPOS 193)</v>
          </cell>
        </row>
        <row r="2716">
          <cell r="A2716" t="str">
            <v>01.20.1</v>
          </cell>
          <cell r="B2716" t="str">
            <v>Levantamento topográfico e geofísico</v>
          </cell>
        </row>
        <row r="2717">
          <cell r="A2717" t="str">
            <v>01.20.010.1</v>
          </cell>
          <cell r="B2717" t="str">
            <v>Taxa de mobilização e desmobilização de equipamentos para execução de levantamento topográfico</v>
          </cell>
          <cell r="C2717" t="str">
            <v>TX</v>
          </cell>
          <cell r="D2717">
            <v>1200.72</v>
          </cell>
          <cell r="E2717" t="str">
            <v>(GOV.SP / CPOS 193)</v>
          </cell>
        </row>
        <row r="2718">
          <cell r="A2718" t="str">
            <v>01.20.280.1</v>
          </cell>
          <cell r="B2718" t="str">
            <v>Levantamento planimétrico de área pavimentada para veículo e pedestre</v>
          </cell>
          <cell r="C2718" t="str">
            <v>M2</v>
          </cell>
          <cell r="D2718">
            <v>0.21</v>
          </cell>
          <cell r="E2718" t="str">
            <v>(GOV.SP / CPOS 193)</v>
          </cell>
        </row>
        <row r="2719">
          <cell r="A2719" t="str">
            <v>01.20.691.1</v>
          </cell>
          <cell r="B2719" t="str">
            <v>Levantamento planimétrico cadastral com áreas ocupadas predominantemente por comunidades - área até 20.000 m² (mínimo de 3.500 m²)</v>
          </cell>
          <cell r="C2719" t="str">
            <v>M2</v>
          </cell>
          <cell r="D2719">
            <v>0.94</v>
          </cell>
          <cell r="E2719" t="str">
            <v>(GOV.SP / CPOS 193)</v>
          </cell>
        </row>
        <row r="2720">
          <cell r="A2720" t="str">
            <v>01.20.701.1</v>
          </cell>
          <cell r="B2720" t="str">
            <v>Levantamento planimétrico cadastral com áreas ocupadas predominantemente por comunidades - área acima de 20.000 m² até 200.000 m²</v>
          </cell>
          <cell r="C2720" t="str">
            <v>M2</v>
          </cell>
          <cell r="D2720">
            <v>0.74</v>
          </cell>
          <cell r="E2720" t="str">
            <v>(GOV.SP / CPOS 193)</v>
          </cell>
        </row>
        <row r="2721">
          <cell r="A2721" t="str">
            <v>01.20.711.1</v>
          </cell>
          <cell r="B2721" t="str">
            <v>Levantamento planimétrico cadastral com áreas ocupadas predominantemente por comunidades - área acima de 200.000 m²</v>
          </cell>
          <cell r="C2721" t="str">
            <v>M2</v>
          </cell>
          <cell r="D2721">
            <v>0.61</v>
          </cell>
          <cell r="E2721" t="str">
            <v>(GOV.SP / CPOS 193)</v>
          </cell>
        </row>
        <row r="2722">
          <cell r="A2722" t="str">
            <v>01.20.721.1</v>
          </cell>
          <cell r="B2722" t="str">
            <v>Levantamento planimétrico cadastral com áreas até 50% de ocupação - área até 20.000 m² (mínimo de 3.500 m²)</v>
          </cell>
          <cell r="C2722" t="str">
            <v>M2</v>
          </cell>
          <cell r="D2722">
            <v>0.81</v>
          </cell>
          <cell r="E2722" t="str">
            <v>(GOV.SP / CPOS 193)</v>
          </cell>
        </row>
        <row r="2723">
          <cell r="A2723" t="str">
            <v>01.20.731.1</v>
          </cell>
          <cell r="B2723" t="str">
            <v>Levantamento planimétrico cadastral com áreas até 50% de ocupação - área acima de 20.000 m² até 200.000 m²</v>
          </cell>
          <cell r="C2723" t="str">
            <v>M2</v>
          </cell>
          <cell r="D2723">
            <v>0.68</v>
          </cell>
          <cell r="E2723" t="str">
            <v>(GOV.SP / CPOS 193)</v>
          </cell>
        </row>
        <row r="2724">
          <cell r="A2724" t="str">
            <v>01.20.741.1</v>
          </cell>
          <cell r="B2724" t="str">
            <v>Levantamento planimétrico cadastral com áreas até 50% de ocupação - área acima de 200.000 m²</v>
          </cell>
          <cell r="C2724" t="str">
            <v>M2</v>
          </cell>
          <cell r="D2724">
            <v>0.52</v>
          </cell>
          <cell r="E2724" t="str">
            <v>(GOV.SP / CPOS 193)</v>
          </cell>
        </row>
        <row r="2725">
          <cell r="A2725" t="str">
            <v>01.20.751.1</v>
          </cell>
          <cell r="B2725" t="str">
            <v>Levantamento planimétrico cadastral com áreas acima de 50% de ocupação - área até 20.000 m² (mínimo de 4.000 m²)</v>
          </cell>
          <cell r="C2725" t="str">
            <v>M2</v>
          </cell>
          <cell r="D2725">
            <v>0.73</v>
          </cell>
          <cell r="E2725" t="str">
            <v>(GOV.SP / CPOS 193)</v>
          </cell>
        </row>
        <row r="2726">
          <cell r="A2726" t="str">
            <v>01.20.761.1</v>
          </cell>
          <cell r="B2726" t="str">
            <v>Levantamento planimétrico cadastral com áreas acima de 50% de ocupação - área acima de 20.000 m² até 200.000 m²</v>
          </cell>
          <cell r="C2726" t="str">
            <v>M2</v>
          </cell>
          <cell r="D2726">
            <v>0.62</v>
          </cell>
          <cell r="E2726" t="str">
            <v>(GOV.SP / CPOS 193)</v>
          </cell>
        </row>
        <row r="2727">
          <cell r="A2727" t="str">
            <v>01.20.771.1</v>
          </cell>
          <cell r="B2727" t="str">
            <v>Levantamento planimétrico cadastral com áreas acima de 50% de ocupação - área acima de 200.000 m²</v>
          </cell>
          <cell r="C2727" t="str">
            <v>M2</v>
          </cell>
          <cell r="D2727">
            <v>0.61</v>
          </cell>
          <cell r="E2727" t="str">
            <v>(GOV.SP / CPOS 193)</v>
          </cell>
        </row>
        <row r="2728">
          <cell r="A2728" t="str">
            <v>01.20.781.1</v>
          </cell>
          <cell r="B2728" t="str">
            <v>Levantamento planialtimétrico cadastral com áreas ocupadas predominantemente por comunidades - área até 20.000 m² (mínimo de 3.500 m²)</v>
          </cell>
          <cell r="C2728" t="str">
            <v>M2</v>
          </cell>
          <cell r="D2728">
            <v>0.99</v>
          </cell>
          <cell r="E2728" t="str">
            <v>(GOV.SP / CPOS 193)</v>
          </cell>
        </row>
        <row r="2729">
          <cell r="A2729" t="str">
            <v>01.20.791.1</v>
          </cell>
          <cell r="B2729" t="str">
            <v>Levantamento planialtimétrico cadastral com áreas ocupadas predominantemente por comunidades - área acima de 20.000 m² até 200.000 m²</v>
          </cell>
          <cell r="C2729" t="str">
            <v>M2</v>
          </cell>
          <cell r="D2729">
            <v>0.79</v>
          </cell>
          <cell r="E2729" t="str">
            <v>(GOV.SP / CPOS 193)</v>
          </cell>
        </row>
        <row r="2730">
          <cell r="A2730" t="str">
            <v>01.20.801.1</v>
          </cell>
          <cell r="B2730" t="str">
            <v>Levantamento planialtimétrico cadastral com áreas ocupadas predominantemente por comunidades - área acima de 200.000 m²</v>
          </cell>
          <cell r="C2730" t="str">
            <v>M2</v>
          </cell>
          <cell r="D2730">
            <v>0.62</v>
          </cell>
          <cell r="E2730" t="str">
            <v>(GOV.SP / CPOS 193)</v>
          </cell>
        </row>
        <row r="2731">
          <cell r="A2731" t="str">
            <v>01.20.811.1</v>
          </cell>
          <cell r="B2731" t="str">
            <v>Levantamento planialtimétrico cadastral com áreas até 50% de ocupação - área até 20.000 m² (mínimo de 4.000 m²)</v>
          </cell>
          <cell r="C2731" t="str">
            <v>M2</v>
          </cell>
          <cell r="D2731">
            <v>0.85</v>
          </cell>
          <cell r="E2731" t="str">
            <v>(GOV.SP / CPOS 193)</v>
          </cell>
        </row>
        <row r="2732">
          <cell r="A2732" t="str">
            <v>01.20.821.1</v>
          </cell>
          <cell r="B2732" t="str">
            <v>Levantamento planialtimétrico cadastral com áreas até 50% de ocupação - área acima de 20.000 m² até 200.000 m²</v>
          </cell>
          <cell r="C2732" t="str">
            <v>M2</v>
          </cell>
          <cell r="D2732">
            <v>0.68</v>
          </cell>
          <cell r="E2732" t="str">
            <v>(GOV.SP / CPOS 193)</v>
          </cell>
        </row>
        <row r="2733">
          <cell r="A2733" t="str">
            <v>01.20.831.1</v>
          </cell>
          <cell r="B2733" t="str">
            <v>Levantamento planialtimétrico cadastral com áreas até 50% de ocupação - área acima de 200.000 m²</v>
          </cell>
          <cell r="C2733" t="str">
            <v>M2</v>
          </cell>
          <cell r="D2733">
            <v>0.59</v>
          </cell>
          <cell r="E2733" t="str">
            <v>(GOV.SP / CPOS 193)</v>
          </cell>
        </row>
        <row r="2734">
          <cell r="A2734" t="str">
            <v>01.20.841.1</v>
          </cell>
          <cell r="B2734" t="str">
            <v>Levantamento planialtimétrico cadastral com áreas acima de 50% de ocupação - área até 20.000 m² (mínimo de 3.500 m²)</v>
          </cell>
          <cell r="C2734" t="str">
            <v>M2</v>
          </cell>
          <cell r="D2734">
            <v>0.99</v>
          </cell>
          <cell r="E2734" t="str">
            <v>(GOV.SP / CPOS 193)</v>
          </cell>
        </row>
        <row r="2735">
          <cell r="A2735" t="str">
            <v>01.20.851.1</v>
          </cell>
          <cell r="B2735" t="str">
            <v>Levantamento planialtimétrico cadastral com áreas acima de 50% de ocupação - área acima de 20.000 m² até 200.000 m²</v>
          </cell>
          <cell r="C2735" t="str">
            <v>M2</v>
          </cell>
          <cell r="D2735">
            <v>0.64</v>
          </cell>
          <cell r="E2735" t="str">
            <v>(GOV.SP / CPOS 193)</v>
          </cell>
        </row>
        <row r="2736">
          <cell r="A2736" t="str">
            <v>01.20.861.1</v>
          </cell>
          <cell r="B2736" t="str">
            <v>Levantamento planialtimétrico cadastral com áreas acima de 50% de ocupação - área acima de 200.000 m²</v>
          </cell>
          <cell r="C2736" t="str">
            <v>M2</v>
          </cell>
          <cell r="D2736">
            <v>0.56000000000000005</v>
          </cell>
          <cell r="E2736" t="str">
            <v>(GOV.SP / CPOS 193)</v>
          </cell>
        </row>
        <row r="2737">
          <cell r="A2737" t="str">
            <v>01.20.871.1</v>
          </cell>
          <cell r="B2737" t="str">
            <v>Levantamento planialtimétrico cadastral em área rural até 2 alqueires (mínimo de 10.000 m²)</v>
          </cell>
          <cell r="C2737" t="str">
            <v>M2</v>
          </cell>
          <cell r="D2737">
            <v>0.4</v>
          </cell>
          <cell r="E2737" t="str">
            <v>(GOV.SP / CPOS 193)</v>
          </cell>
        </row>
        <row r="2738">
          <cell r="A2738" t="str">
            <v>01.20.881.1</v>
          </cell>
          <cell r="B2738" t="str">
            <v>Levantamento planialtimétrico cadastral em área rural acima de 2 até 5 alqueires</v>
          </cell>
          <cell r="C2738" t="str">
            <v>M2</v>
          </cell>
          <cell r="D2738">
            <v>0.28999999999999998</v>
          </cell>
          <cell r="E2738" t="str">
            <v>(GOV.SP / CPOS 193)</v>
          </cell>
        </row>
        <row r="2739">
          <cell r="A2739" t="str">
            <v>01.20.891.1</v>
          </cell>
          <cell r="B2739" t="str">
            <v>Levantamento planialtimétrico cadastral em área rural acima de 5 até 10 alqueires</v>
          </cell>
          <cell r="C2739" t="str">
            <v>M2</v>
          </cell>
          <cell r="D2739">
            <v>0.23</v>
          </cell>
          <cell r="E2739" t="str">
            <v>(GOV.SP / CPOS 193)</v>
          </cell>
        </row>
        <row r="2740">
          <cell r="A2740" t="str">
            <v>01.20.901.1</v>
          </cell>
          <cell r="B2740" t="str">
            <v>Levantamento planialtimétrico cadastral em área rural acima de 10 alqueires</v>
          </cell>
          <cell r="C2740" t="str">
            <v>M2</v>
          </cell>
          <cell r="D2740">
            <v>0.2</v>
          </cell>
          <cell r="E2740" t="str">
            <v>(GOV.SP / CPOS 193)</v>
          </cell>
        </row>
        <row r="2741">
          <cell r="A2741" t="str">
            <v>01.20.911.1</v>
          </cell>
          <cell r="B2741" t="str">
            <v>Transporte de referência de nível (RN) - classe IIN (mínimo de 2 km)</v>
          </cell>
          <cell r="C2741" t="str">
            <v>KM</v>
          </cell>
          <cell r="D2741">
            <v>1310.03</v>
          </cell>
          <cell r="E2741" t="str">
            <v>(GOV.SP / CPOS 193)</v>
          </cell>
        </row>
        <row r="2742">
          <cell r="A2742" t="str">
            <v>01.20.921.1</v>
          </cell>
          <cell r="B2742" t="str">
            <v>Implantação de marcos através de levantamento com GPS (mínimo de 3 marcos)</v>
          </cell>
          <cell r="C2742" t="str">
            <v>UN</v>
          </cell>
          <cell r="D2742">
            <v>1216.81</v>
          </cell>
          <cell r="E2742" t="str">
            <v>(GOV.SP / CPOS 193)</v>
          </cell>
        </row>
        <row r="2743">
          <cell r="A2743" t="str">
            <v>01.21.1</v>
          </cell>
          <cell r="B2743" t="str">
            <v>Estudo geotecnico (sondagem)</v>
          </cell>
        </row>
        <row r="2744">
          <cell r="A2744" t="str">
            <v>01.21.010.1</v>
          </cell>
          <cell r="B2744" t="str">
            <v>Taxa de mobilização e desmobilização de equipamentos para execução de sondagem</v>
          </cell>
          <cell r="C2744" t="str">
            <v>TX</v>
          </cell>
          <cell r="D2744">
            <v>1250.72</v>
          </cell>
          <cell r="E2744" t="str">
            <v>(GOV.SP / CPOS 193)</v>
          </cell>
        </row>
        <row r="2745">
          <cell r="A2745" t="str">
            <v>01.21.090.1</v>
          </cell>
          <cell r="B2745" t="str">
            <v>Taxa de mobilização e desmobilização de equipamentos para execução de sondagem rotativa</v>
          </cell>
          <cell r="C2745" t="str">
            <v>TX</v>
          </cell>
          <cell r="D2745">
            <v>6382.49</v>
          </cell>
          <cell r="E2745" t="str">
            <v>(GOV.SP / CPOS 193)</v>
          </cell>
        </row>
        <row r="2746">
          <cell r="A2746" t="str">
            <v>01.21.100.1</v>
          </cell>
          <cell r="B2746" t="str">
            <v>Sondagem do terreno a trado</v>
          </cell>
          <cell r="C2746" t="str">
            <v>M</v>
          </cell>
          <cell r="D2746">
            <v>93.72</v>
          </cell>
          <cell r="E2746" t="str">
            <v>(GOV.SP / CPOS 193)</v>
          </cell>
        </row>
        <row r="2747">
          <cell r="A2747" t="str">
            <v>01.21.110.1</v>
          </cell>
          <cell r="B2747" t="str">
            <v>Sondagem do terreno à percussão (mínimo de 30 m)</v>
          </cell>
          <cell r="C2747" t="str">
            <v>M</v>
          </cell>
          <cell r="D2747">
            <v>87.92</v>
          </cell>
          <cell r="E2747" t="str">
            <v>(GOV.SP / CPOS 193)</v>
          </cell>
        </row>
        <row r="2748">
          <cell r="A2748" t="str">
            <v>01.21.120.1</v>
          </cell>
          <cell r="B2748" t="str">
            <v>Sondagem do terreno rotativa em solo</v>
          </cell>
          <cell r="C2748" t="str">
            <v>M</v>
          </cell>
          <cell r="D2748">
            <v>380.1</v>
          </cell>
          <cell r="E2748" t="str">
            <v>(GOV.SP / CPOS 193)</v>
          </cell>
        </row>
        <row r="2749">
          <cell r="A2749" t="str">
            <v>01.21.130.1</v>
          </cell>
          <cell r="B2749" t="str">
            <v>Sondagem do terreno rotativa em rocha</v>
          </cell>
          <cell r="C2749" t="str">
            <v>M</v>
          </cell>
          <cell r="D2749">
            <v>615.55999999999995</v>
          </cell>
          <cell r="E2749" t="str">
            <v>(GOV.SP / CPOS 193)</v>
          </cell>
        </row>
        <row r="2750">
          <cell r="A2750" t="str">
            <v>01.21.140.1</v>
          </cell>
          <cell r="B2750" t="str">
            <v>Sondagem do terreno à percussão com a utilização de torquímetro (mínimo de 30 m)</v>
          </cell>
          <cell r="C2750" t="str">
            <v>M</v>
          </cell>
          <cell r="D2750">
            <v>91.57</v>
          </cell>
          <cell r="E2750" t="str">
            <v>(GOV.SP / CPOS 193)</v>
          </cell>
        </row>
        <row r="2751">
          <cell r="A2751" t="str">
            <v>01.23.1</v>
          </cell>
          <cell r="B2751" t="str">
            <v>Tratamento, recuperação e trabalhos especiais em concreto</v>
          </cell>
        </row>
        <row r="2752">
          <cell r="A2752" t="str">
            <v>01.23.010.1</v>
          </cell>
          <cell r="B2752" t="str">
            <v>Taxa de mobilização e desmobilização de equipamentos para execução de corte em concreto armado</v>
          </cell>
          <cell r="C2752" t="str">
            <v>TX</v>
          </cell>
          <cell r="D2752">
            <v>346.01</v>
          </cell>
          <cell r="E2752" t="str">
            <v>(GOV.SP / CPOS 193)</v>
          </cell>
        </row>
        <row r="2753">
          <cell r="A2753" t="str">
            <v>01.23.020.1</v>
          </cell>
          <cell r="B2753" t="str">
            <v>Limpeza de armadura com escova de aço</v>
          </cell>
          <cell r="C2753" t="str">
            <v>M2</v>
          </cell>
          <cell r="D2753">
            <v>8.68</v>
          </cell>
          <cell r="E2753" t="str">
            <v>(GOV.SP / CPOS 193)</v>
          </cell>
        </row>
        <row r="2754">
          <cell r="A2754" t="str">
            <v>01.23.030.1</v>
          </cell>
          <cell r="B2754" t="str">
            <v>Preparo de ponte de aderência com adesivo a base de epóxi</v>
          </cell>
          <cell r="C2754" t="str">
            <v>M2</v>
          </cell>
          <cell r="D2754">
            <v>149.76</v>
          </cell>
          <cell r="E2754" t="str">
            <v>(GOV.SP / CPOS 193)</v>
          </cell>
        </row>
        <row r="2755">
          <cell r="A2755" t="str">
            <v>01.23.056.1</v>
          </cell>
          <cell r="B2755" t="str">
            <v>Tratamento de armadura com produto anticorrosivo a base de zinco</v>
          </cell>
          <cell r="C2755" t="str">
            <v>M2</v>
          </cell>
          <cell r="D2755">
            <v>68.37</v>
          </cell>
          <cell r="E2755" t="str">
            <v>(GOV.SP / CPOS 193)</v>
          </cell>
        </row>
        <row r="2756">
          <cell r="A2756" t="str">
            <v>01.23.060.1</v>
          </cell>
          <cell r="B2756" t="str">
            <v>Corte de concreto deteriorado inclusive remoção dos detritos</v>
          </cell>
          <cell r="C2756" t="str">
            <v>M2</v>
          </cell>
          <cell r="D2756">
            <v>30.54</v>
          </cell>
          <cell r="E2756" t="str">
            <v>(GOV.SP / CPOS 193)</v>
          </cell>
        </row>
        <row r="2757">
          <cell r="A2757" t="str">
            <v>01.23.070.1</v>
          </cell>
          <cell r="B2757" t="str">
            <v>Demarcação de área com disco de corte diamantado</v>
          </cell>
          <cell r="C2757" t="str">
            <v>M</v>
          </cell>
          <cell r="D2757">
            <v>5.58</v>
          </cell>
          <cell r="E2757" t="str">
            <v>(GOV.SP / CPOS 193)</v>
          </cell>
        </row>
        <row r="2758">
          <cell r="A2758" t="str">
            <v>01.23.100.1</v>
          </cell>
          <cell r="B2758" t="str">
            <v>Demolição de concreto armado com preservação de armadura, para reforço e recuperação estrutural</v>
          </cell>
          <cell r="C2758" t="str">
            <v>M3</v>
          </cell>
          <cell r="D2758">
            <v>460.95</v>
          </cell>
          <cell r="E2758" t="str">
            <v>(GOV.SP / CPOS 193)</v>
          </cell>
        </row>
        <row r="2759">
          <cell r="A2759" t="str">
            <v>01.23.140.1</v>
          </cell>
          <cell r="B2759" t="str">
            <v>Furação de 1 1/4´ em concreto armado</v>
          </cell>
          <cell r="C2759" t="str">
            <v>M</v>
          </cell>
          <cell r="D2759">
            <v>220.17</v>
          </cell>
          <cell r="E2759" t="str">
            <v>(GOV.SP / CPOS 193)</v>
          </cell>
        </row>
        <row r="2760">
          <cell r="A2760" t="str">
            <v>01.23.150.1</v>
          </cell>
          <cell r="B2760" t="str">
            <v>Furação de 1 1/2´ em concreto armado</v>
          </cell>
          <cell r="C2760" t="str">
            <v>M</v>
          </cell>
          <cell r="D2760">
            <v>253.03</v>
          </cell>
          <cell r="E2760" t="str">
            <v>(GOV.SP / CPOS 193)</v>
          </cell>
        </row>
        <row r="2761">
          <cell r="A2761" t="str">
            <v>01.23.160.1</v>
          </cell>
          <cell r="B2761" t="str">
            <v>Furação de 2 1/4´ em concreto armado</v>
          </cell>
          <cell r="C2761" t="str">
            <v>M</v>
          </cell>
          <cell r="D2761">
            <v>331.78</v>
          </cell>
          <cell r="E2761" t="str">
            <v>(GOV.SP / CPOS 193)</v>
          </cell>
        </row>
        <row r="2762">
          <cell r="A2762" t="str">
            <v>01.23.190.1</v>
          </cell>
          <cell r="B2762" t="str">
            <v>Furação de 2 1/2´ em concreto armado</v>
          </cell>
          <cell r="C2762" t="str">
            <v>M</v>
          </cell>
          <cell r="D2762">
            <v>339.49</v>
          </cell>
          <cell r="E2762" t="str">
            <v>(GOV.SP / CPOS 193)</v>
          </cell>
        </row>
        <row r="2763">
          <cell r="A2763" t="str">
            <v>01.23.200.1</v>
          </cell>
          <cell r="B2763" t="str">
            <v>Taxa de mobilização e desmobilização de equipamentos para execução de perfuração em concreto</v>
          </cell>
          <cell r="C2763" t="str">
            <v>TX</v>
          </cell>
          <cell r="D2763">
            <v>252.17</v>
          </cell>
          <cell r="E2763" t="str">
            <v>(GOV.SP / CPOS 193)</v>
          </cell>
        </row>
        <row r="2764">
          <cell r="A2764" t="str">
            <v>01.23.221.1</v>
          </cell>
          <cell r="B2764" t="str">
            <v>Furação para até 10mm x 100mm em concreto armado, inclusive colagem de armadura (para até 8mm)</v>
          </cell>
          <cell r="C2764" t="str">
            <v>UN</v>
          </cell>
          <cell r="D2764">
            <v>13.07</v>
          </cell>
          <cell r="E2764" t="str">
            <v>(GOV.SP / CPOS 193)</v>
          </cell>
        </row>
        <row r="2765">
          <cell r="A2765" t="str">
            <v>01.23.222.1</v>
          </cell>
          <cell r="B2765" t="str">
            <v>Furação para 12,5mm x 100mm em concreto armado, inclusive colagem de armadura (para 10mm)</v>
          </cell>
          <cell r="C2765" t="str">
            <v>UN</v>
          </cell>
          <cell r="D2765">
            <v>14.07</v>
          </cell>
          <cell r="E2765" t="str">
            <v>(GOV.SP / CPOS 193)</v>
          </cell>
        </row>
        <row r="2766">
          <cell r="A2766" t="str">
            <v>01.23.223.1</v>
          </cell>
          <cell r="B2766" t="str">
            <v>Furação para 16mm x 100mm em concreto armado, inclusive colagem de armadura (para 12,5mm)</v>
          </cell>
          <cell r="C2766" t="str">
            <v>UN</v>
          </cell>
          <cell r="D2766">
            <v>16.04</v>
          </cell>
          <cell r="E2766" t="str">
            <v>(GOV.SP / CPOS 193)</v>
          </cell>
        </row>
        <row r="2767">
          <cell r="A2767" t="str">
            <v>01.23.231.1</v>
          </cell>
          <cell r="B2767" t="str">
            <v>Furação para até 10mm x 150mm em concreto armado, inclusive colagem de armadura (para até 8mm)</v>
          </cell>
          <cell r="C2767" t="str">
            <v>UN</v>
          </cell>
          <cell r="D2767">
            <v>19.61</v>
          </cell>
          <cell r="E2767" t="str">
            <v>(GOV.SP / CPOS 193)</v>
          </cell>
        </row>
        <row r="2768">
          <cell r="A2768" t="str">
            <v>01.23.232.1</v>
          </cell>
          <cell r="B2768" t="str">
            <v>Furação para 12,5mm x 150mm em concreto armado, inclusive colagem de armadura (para 10mm)</v>
          </cell>
          <cell r="C2768" t="str">
            <v>UN</v>
          </cell>
          <cell r="D2768">
            <v>20.75</v>
          </cell>
          <cell r="E2768" t="str">
            <v>(GOV.SP / CPOS 193)</v>
          </cell>
        </row>
        <row r="2769">
          <cell r="A2769" t="str">
            <v>01.23.233.1</v>
          </cell>
          <cell r="B2769" t="str">
            <v>Furação para 16mm x 150mm em concreto armado, inclusive colagem de armadura (para 12,5mm)</v>
          </cell>
          <cell r="C2769" t="str">
            <v>UN</v>
          </cell>
          <cell r="D2769">
            <v>23.65</v>
          </cell>
          <cell r="E2769" t="str">
            <v>(GOV.SP / CPOS 193)</v>
          </cell>
        </row>
        <row r="2770">
          <cell r="A2770" t="str">
            <v>01.23.234.1</v>
          </cell>
          <cell r="B2770" t="str">
            <v>Furação para 20mm x 150mm em concreto armado, inclusive colagem de armadura (para 16mm)</v>
          </cell>
          <cell r="C2770" t="str">
            <v>UN</v>
          </cell>
          <cell r="D2770">
            <v>25.27</v>
          </cell>
          <cell r="E2770" t="str">
            <v>(GOV.SP / CPOS 193)</v>
          </cell>
        </row>
        <row r="2771">
          <cell r="A2771" t="str">
            <v>01.23.236.1</v>
          </cell>
          <cell r="B2771" t="str">
            <v>Furação para até 10mm x 200mm em concreto armado, inclusive colagem de armadura (para 8mm)</v>
          </cell>
          <cell r="C2771" t="str">
            <v>UN</v>
          </cell>
          <cell r="D2771">
            <v>26.15</v>
          </cell>
          <cell r="E2771" t="str">
            <v>(GOV.SP / CPOS 193)</v>
          </cell>
        </row>
        <row r="2772">
          <cell r="A2772" t="str">
            <v>01.23.237.1</v>
          </cell>
          <cell r="B2772" t="str">
            <v>Furação para 12,5mm x 200mm em concreto armado, inclusive colagem de armadura (para 10mm)</v>
          </cell>
          <cell r="C2772" t="str">
            <v>UN</v>
          </cell>
          <cell r="D2772">
            <v>27.67</v>
          </cell>
          <cell r="E2772" t="str">
            <v>(GOV.SP / CPOS 193)</v>
          </cell>
        </row>
        <row r="2773">
          <cell r="A2773" t="str">
            <v>01.23.238.1</v>
          </cell>
          <cell r="B2773" t="str">
            <v>Furação para 16mm x 200mm em concreto armado, inclusive colagem de armadura (para 12,5mm)</v>
          </cell>
          <cell r="C2773" t="str">
            <v>UN</v>
          </cell>
          <cell r="D2773">
            <v>31.53</v>
          </cell>
          <cell r="E2773" t="str">
            <v>(GOV.SP / CPOS 193)</v>
          </cell>
        </row>
        <row r="2774">
          <cell r="A2774" t="str">
            <v>01.23.239.1</v>
          </cell>
          <cell r="B2774" t="str">
            <v>Furação para 20mm x 200mm em concreto armado, inclusive colagem de armadura (para 16mm)</v>
          </cell>
          <cell r="C2774" t="str">
            <v>UN</v>
          </cell>
          <cell r="D2774">
            <v>33.700000000000003</v>
          </cell>
          <cell r="E2774" t="str">
            <v>(GOV.SP / CPOS 193)</v>
          </cell>
        </row>
        <row r="2775">
          <cell r="A2775" t="str">
            <v>01.23.254.1</v>
          </cell>
          <cell r="B2775" t="str">
            <v>Furação de 1´ em concreto armado</v>
          </cell>
          <cell r="C2775" t="str">
            <v>M</v>
          </cell>
          <cell r="D2775">
            <v>240.58</v>
          </cell>
          <cell r="E2775" t="str">
            <v>(GOV.SP / CPOS 193)</v>
          </cell>
        </row>
        <row r="2776">
          <cell r="A2776" t="str">
            <v>01.23.260.1</v>
          </cell>
          <cell r="B2776" t="str">
            <v>Furação de 2´ em concreto armado</v>
          </cell>
          <cell r="C2776" t="str">
            <v>M</v>
          </cell>
          <cell r="D2776">
            <v>352.18</v>
          </cell>
          <cell r="E2776" t="str">
            <v>(GOV.SP / CPOS 193)</v>
          </cell>
        </row>
        <row r="2777">
          <cell r="A2777" t="str">
            <v>01.23.264.1</v>
          </cell>
          <cell r="B2777" t="str">
            <v>Furação de 3´ em concreto armado</v>
          </cell>
          <cell r="C2777" t="str">
            <v>M</v>
          </cell>
          <cell r="D2777">
            <v>387.37</v>
          </cell>
          <cell r="E2777" t="str">
            <v>(GOV.SP / CPOS 193)</v>
          </cell>
        </row>
        <row r="2778">
          <cell r="A2778" t="str">
            <v>01.23.270.1</v>
          </cell>
          <cell r="B2778" t="str">
            <v>Furação de 4´ em concreto armado</v>
          </cell>
          <cell r="C2778" t="str">
            <v>M</v>
          </cell>
          <cell r="D2778">
            <v>406.41</v>
          </cell>
          <cell r="E2778" t="str">
            <v>(GOV.SP / CPOS 193)</v>
          </cell>
        </row>
        <row r="2779">
          <cell r="A2779" t="str">
            <v>01.23.274.1</v>
          </cell>
          <cell r="B2779" t="str">
            <v>Furação de 5´ em concreto armado</v>
          </cell>
          <cell r="C2779" t="str">
            <v>M</v>
          </cell>
          <cell r="D2779">
            <v>435.3</v>
          </cell>
          <cell r="E2779" t="str">
            <v>(GOV.SP / CPOS 193)</v>
          </cell>
        </row>
        <row r="2780">
          <cell r="A2780" t="str">
            <v>01.23.280.1</v>
          </cell>
          <cell r="B2780" t="str">
            <v>Furação de 6´ em concreto armado</v>
          </cell>
          <cell r="C2780" t="str">
            <v>M</v>
          </cell>
          <cell r="D2780">
            <v>479.84</v>
          </cell>
          <cell r="E2780" t="str">
            <v>(GOV.SP / CPOS 193)</v>
          </cell>
        </row>
        <row r="2781">
          <cell r="A2781" t="str">
            <v>01.23.510.1</v>
          </cell>
          <cell r="B2781" t="str">
            <v>Corte vertical em concreto armado, espessura de 15 cm</v>
          </cell>
          <cell r="C2781" t="str">
            <v>M</v>
          </cell>
          <cell r="D2781">
            <v>202.83</v>
          </cell>
          <cell r="E2781" t="str">
            <v>(GOV.SP / CPOS 193)</v>
          </cell>
        </row>
        <row r="2782">
          <cell r="A2782" t="str">
            <v>01.23.700.1</v>
          </cell>
          <cell r="B2782" t="str">
            <v>Taxa de mobilização e desmobilização para reforço estrutural com fibra de carbono</v>
          </cell>
          <cell r="C2782" t="str">
            <v>TX</v>
          </cell>
          <cell r="D2782">
            <v>5764.44</v>
          </cell>
          <cell r="E2782" t="str">
            <v>(GOV.SP / CPOS 193)</v>
          </cell>
        </row>
        <row r="2783">
          <cell r="A2783" t="str">
            <v>01.23.701.1</v>
          </cell>
          <cell r="B2783" t="str">
            <v>Preparação de substrato para colagem de fibra de carbono, mediante lixamento e/ou apicoamento e escovação</v>
          </cell>
          <cell r="C2783" t="str">
            <v>M2</v>
          </cell>
          <cell r="D2783">
            <v>50.76</v>
          </cell>
          <cell r="E2783" t="str">
            <v>(GOV.SP / CPOS 193)</v>
          </cell>
        </row>
        <row r="2784">
          <cell r="A2784" t="str">
            <v>01.23.702.1</v>
          </cell>
          <cell r="B2784" t="str">
            <v>Fibra de carbono para reforço estrutural de alta resistência - 300 g/m²</v>
          </cell>
          <cell r="C2784" t="str">
            <v>M2</v>
          </cell>
          <cell r="D2784">
            <v>560.16999999999996</v>
          </cell>
          <cell r="E2784" t="str">
            <v>(GOV.SP / CPOS 193)</v>
          </cell>
        </row>
        <row r="2785">
          <cell r="A2785" t="str">
            <v>01.27.1</v>
          </cell>
          <cell r="B2785" t="str">
            <v>Estudo e programa ambientais</v>
          </cell>
        </row>
        <row r="2786">
          <cell r="A2786" t="str">
            <v>01.27.011.1</v>
          </cell>
          <cell r="B2786" t="str">
            <v>Projeto e implementação de gerenciamento integrado de resíduos sólidos e gestão de perdas</v>
          </cell>
          <cell r="C2786" t="str">
            <v>UN</v>
          </cell>
          <cell r="D2786">
            <v>9432.7999999999993</v>
          </cell>
          <cell r="E2786" t="str">
            <v>(GOV.SP / CPOS 193)</v>
          </cell>
        </row>
        <row r="2787">
          <cell r="A2787" t="str">
            <v>01.27.021.1</v>
          </cell>
          <cell r="B2787" t="str">
            <v>Projeto e implementação de educação ambiental</v>
          </cell>
          <cell r="C2787" t="str">
            <v>UN</v>
          </cell>
          <cell r="D2787">
            <v>12563.23</v>
          </cell>
          <cell r="E2787" t="str">
            <v>(GOV.SP / CPOS 193)</v>
          </cell>
        </row>
        <row r="2788">
          <cell r="A2788" t="str">
            <v>01.27.031.1</v>
          </cell>
          <cell r="B2788" t="str">
            <v>Projeto e implementação de controle ambiental de obra</v>
          </cell>
          <cell r="C2788" t="str">
            <v>UN</v>
          </cell>
          <cell r="D2788">
            <v>11140.85</v>
          </cell>
          <cell r="E2788" t="str">
            <v>(GOV.SP / CPOS 193)</v>
          </cell>
        </row>
        <row r="2789">
          <cell r="A2789" t="str">
            <v>01.27.041.1</v>
          </cell>
          <cell r="B2789" t="str">
            <v>Laudo de caracterização de vegetação</v>
          </cell>
          <cell r="C2789" t="str">
            <v>UN</v>
          </cell>
          <cell r="D2789">
            <v>26066.83</v>
          </cell>
          <cell r="E2789" t="str">
            <v>(GOV.SP / CPOS 193)</v>
          </cell>
        </row>
        <row r="2790">
          <cell r="A2790" t="str">
            <v>01.27.051.1</v>
          </cell>
          <cell r="B2790" t="str">
            <v>Laudo de caracterização da fauna associada à flora</v>
          </cell>
          <cell r="C2790" t="str">
            <v>UN</v>
          </cell>
          <cell r="D2790">
            <v>39669.54</v>
          </cell>
          <cell r="E2790" t="str">
            <v>(GOV.SP / CPOS 193)</v>
          </cell>
        </row>
        <row r="2791">
          <cell r="A2791" t="str">
            <v>01.27.061.1</v>
          </cell>
          <cell r="B2791" t="str">
            <v>Projeto e implementação de monitoramento da fauna durante a obra</v>
          </cell>
          <cell r="C2791" t="str">
            <v>UN</v>
          </cell>
          <cell r="D2791">
            <v>16098.02</v>
          </cell>
          <cell r="E2791" t="str">
            <v>(GOV.SP / CPOS 193)</v>
          </cell>
        </row>
        <row r="2792">
          <cell r="A2792" t="str">
            <v>01.27.071.1</v>
          </cell>
          <cell r="B2792" t="str">
            <v>Laudo de autodepuração</v>
          </cell>
          <cell r="C2792" t="str">
            <v>UN</v>
          </cell>
          <cell r="D2792">
            <v>19082.419999999998</v>
          </cell>
          <cell r="E2792" t="str">
            <v>(GOV.SP / CPOS 193)</v>
          </cell>
        </row>
        <row r="2793">
          <cell r="A2793" t="str">
            <v>01.27.091.1</v>
          </cell>
          <cell r="B2793" t="str">
            <v>Estudo de impacto de vizinhança, em área urbana até 10.000 m²</v>
          </cell>
          <cell r="C2793" t="str">
            <v>UN</v>
          </cell>
          <cell r="D2793">
            <v>30401.06</v>
          </cell>
          <cell r="E2793" t="str">
            <v>(GOV.SP / CPOS 193)</v>
          </cell>
        </row>
        <row r="2794">
          <cell r="A2794" t="str">
            <v>01.28.1</v>
          </cell>
          <cell r="B2794" t="str">
            <v>Poço profundo</v>
          </cell>
        </row>
        <row r="2795">
          <cell r="A2795" t="str">
            <v>01.28.010.1</v>
          </cell>
          <cell r="B2795" t="str">
            <v>Taxa de mobilização e desmobilização de equipamentos para execução de perfuração para poço profundo - profundidade até 200 m</v>
          </cell>
          <cell r="C2795" t="str">
            <v>TX</v>
          </cell>
          <cell r="D2795">
            <v>8405.0300000000007</v>
          </cell>
          <cell r="E2795" t="str">
            <v>(GOV.SP / CPOS 193)</v>
          </cell>
        </row>
        <row r="2796">
          <cell r="A2796" t="str">
            <v>01.28.020.1</v>
          </cell>
          <cell r="B2796" t="str">
            <v>Taxa de mobilização e desmobilização de equipamentos para execução de perfuração para poço profundo - profundidade acima de 200 m e até 300 m</v>
          </cell>
          <cell r="C2796" t="str">
            <v>TX</v>
          </cell>
          <cell r="D2796">
            <v>12366.76</v>
          </cell>
          <cell r="E2796" t="str">
            <v>(GOV.SP / CPOS 193)</v>
          </cell>
        </row>
        <row r="2797">
          <cell r="A2797" t="str">
            <v>01.28.030.1</v>
          </cell>
          <cell r="B2797" t="str">
            <v>Taxa de mobilização e desmobilização de equipamentos para execução de perfuração para poço profundo - profundidade acima de 300 m</v>
          </cell>
          <cell r="C2797" t="str">
            <v>TX</v>
          </cell>
          <cell r="D2797">
            <v>12934.61</v>
          </cell>
          <cell r="E2797" t="str">
            <v>(GOV.SP / CPOS 193)</v>
          </cell>
        </row>
        <row r="2798">
          <cell r="A2798" t="str">
            <v>01.28.040.1</v>
          </cell>
          <cell r="B2798" t="str">
            <v>Perfuração rotativa para poço profundo em camadas de solos sedimentares, diâmetro de 8 1/2" (215,90 mm)</v>
          </cell>
          <cell r="C2798" t="str">
            <v>M</v>
          </cell>
          <cell r="D2798">
            <v>583.91999999999996</v>
          </cell>
          <cell r="E2798" t="str">
            <v>(GOV.SP / CPOS 193)</v>
          </cell>
        </row>
        <row r="2799">
          <cell r="A2799" t="str">
            <v>01.28.050.1</v>
          </cell>
          <cell r="B2799" t="str">
            <v>Perfuração rotativa para poço profundo em aluvião, arenito, ou solos sedimentados em geral, diâmetro de 10" (250 mm)</v>
          </cell>
          <cell r="C2799" t="str">
            <v>M</v>
          </cell>
          <cell r="D2799">
            <v>479.95</v>
          </cell>
          <cell r="E2799" t="str">
            <v>(GOV.SP / CPOS 193)</v>
          </cell>
        </row>
        <row r="2800">
          <cell r="A2800" t="str">
            <v>01.28.060.1</v>
          </cell>
          <cell r="B2800" t="str">
            <v>Perfuração rotativa para poço profundo em aluvião, arenito, ou solos sedimentados em geral, diâmetro de 12" (300 mm)</v>
          </cell>
          <cell r="C2800" t="str">
            <v>M</v>
          </cell>
          <cell r="D2800">
            <v>1183.82</v>
          </cell>
          <cell r="E2800" t="str">
            <v>(GOV.SP / CPOS 193)</v>
          </cell>
        </row>
        <row r="2801">
          <cell r="A2801" t="str">
            <v>01.28.070.1</v>
          </cell>
          <cell r="B2801" t="str">
            <v>Perfuração rotativa para poço profundo em aluvião, arenito, ou solos sedimentados em geral, diâmetro de 14" (350 mm)</v>
          </cell>
          <cell r="C2801" t="str">
            <v>M</v>
          </cell>
          <cell r="D2801">
            <v>1240.48</v>
          </cell>
          <cell r="E2801" t="str">
            <v>(GOV.SP / CPOS 193)</v>
          </cell>
        </row>
        <row r="2802">
          <cell r="A2802" t="str">
            <v>01.28.080.1</v>
          </cell>
          <cell r="B2802" t="str">
            <v>Perfuração rotativa para poço profundo em aluvião, arenito, ou solos sedimentados em geral, diâmetro de 16" (400 mm)</v>
          </cell>
          <cell r="C2802" t="str">
            <v>M</v>
          </cell>
          <cell r="D2802">
            <v>1547.2</v>
          </cell>
          <cell r="E2802" t="str">
            <v>(GOV.SP / CPOS 193)</v>
          </cell>
        </row>
        <row r="2803">
          <cell r="A2803" t="str">
            <v>01.28.090.1</v>
          </cell>
          <cell r="B2803" t="str">
            <v>Perfuração rotativa para poço profundo em aluvião, arenito, ou solos sedimentados em geral, diâmetro de 18" (450 mm)</v>
          </cell>
          <cell r="C2803" t="str">
            <v>M</v>
          </cell>
          <cell r="D2803">
            <v>1994.64</v>
          </cell>
          <cell r="E2803" t="str">
            <v>(GOV.SP / CPOS 193)</v>
          </cell>
        </row>
        <row r="2804">
          <cell r="A2804" t="str">
            <v>01.28.100.1</v>
          </cell>
          <cell r="B2804" t="str">
            <v>Perfuração rotativa para poço profundo em aluvião, arenito, ou solos sedimentados em geral, diâmetro de 20" (500 mm)</v>
          </cell>
          <cell r="C2804" t="str">
            <v>M</v>
          </cell>
          <cell r="D2804">
            <v>2253.38</v>
          </cell>
          <cell r="E2804" t="str">
            <v>(GOV.SP / CPOS 193)</v>
          </cell>
        </row>
        <row r="2805">
          <cell r="A2805" t="str">
            <v>01.28.110.1</v>
          </cell>
          <cell r="B2805" t="str">
            <v>Perfuração rotativa para poço profundo em aluvião, arenito, ou solos sedimentados em geral, diâmetro de 22" (550 mm)</v>
          </cell>
          <cell r="C2805" t="str">
            <v>M</v>
          </cell>
          <cell r="D2805">
            <v>2483.81</v>
          </cell>
          <cell r="E2805" t="str">
            <v>(GOV.SP / CPOS 193)</v>
          </cell>
        </row>
        <row r="2806">
          <cell r="A2806" t="str">
            <v>01.28.120.1</v>
          </cell>
          <cell r="B2806" t="str">
            <v>Perfuração rotativa para poço profundo em aluvião, arenito, ou solos sedimentados em geral, diâmetro de 26" (650 mm)</v>
          </cell>
          <cell r="C2806" t="str">
            <v>M</v>
          </cell>
          <cell r="D2806">
            <v>3016.91</v>
          </cell>
          <cell r="E2806" t="str">
            <v>(GOV.SP / CPOS 193)</v>
          </cell>
        </row>
        <row r="2807">
          <cell r="A2807" t="str">
            <v>01.28.130.1</v>
          </cell>
          <cell r="B2807" t="str">
            <v>Perfuração rotativa para poço profundo em solos e/ou rocha metassedimentar alterada em geral, diâmetro de 20" (508 mm)</v>
          </cell>
          <cell r="C2807" t="str">
            <v>M</v>
          </cell>
          <cell r="D2807">
            <v>362.25</v>
          </cell>
          <cell r="E2807" t="str">
            <v>(GOV.SP / CPOS 193)</v>
          </cell>
        </row>
        <row r="2808">
          <cell r="A2808" t="str">
            <v>01.28.140.1</v>
          </cell>
          <cell r="B2808" t="str">
            <v>Perfuração roto-pneumática para poço profundo em rocha metassedimentar em geral, diâmetro de 12 1/4" (311,15 mm)</v>
          </cell>
          <cell r="C2808" t="str">
            <v>M</v>
          </cell>
          <cell r="D2808">
            <v>1673.72</v>
          </cell>
          <cell r="E2808" t="str">
            <v>(GOV.SP / CPOS 193)</v>
          </cell>
        </row>
        <row r="2809">
          <cell r="A2809" t="str">
            <v>01.28.150.1</v>
          </cell>
          <cell r="B2809" t="str">
            <v>Perfuração rotativa para poço profundo em rocha sã (basalto), diâmetro de 14" (350 mm)</v>
          </cell>
          <cell r="C2809" t="str">
            <v>M</v>
          </cell>
          <cell r="D2809">
            <v>6462.22</v>
          </cell>
          <cell r="E2809" t="str">
            <v>(GOV.SP / CPOS 193)</v>
          </cell>
        </row>
        <row r="2810">
          <cell r="A2810" t="str">
            <v>01.28.160.1</v>
          </cell>
          <cell r="B2810" t="str">
            <v>Perfuração rotativa para poço profundo em rocha alterada (basalto alterado), diâmetro de 8" (200 mm)</v>
          </cell>
          <cell r="C2810" t="str">
            <v>M</v>
          </cell>
          <cell r="D2810">
            <v>369.97</v>
          </cell>
          <cell r="E2810" t="str">
            <v>(GOV.SP / CPOS 193)</v>
          </cell>
        </row>
        <row r="2811">
          <cell r="A2811" t="str">
            <v>01.28.170.1</v>
          </cell>
          <cell r="B2811" t="str">
            <v>Perfuração rotativa para poço profundo em rocha alterada (basalto alterado), diâmetro de 10" (250 mm)</v>
          </cell>
          <cell r="C2811" t="str">
            <v>M</v>
          </cell>
          <cell r="D2811">
            <v>471.23</v>
          </cell>
          <cell r="E2811" t="str">
            <v>(GOV.SP / CPOS 193)</v>
          </cell>
        </row>
        <row r="2812">
          <cell r="A2812" t="str">
            <v>01.28.180.1</v>
          </cell>
          <cell r="B2812" t="str">
            <v>Perfuração rotativa para poço profundo em rocha alterada (basalto alterado), diâmetro de 12" (300 mm)</v>
          </cell>
          <cell r="C2812" t="str">
            <v>M</v>
          </cell>
          <cell r="D2812">
            <v>569.54</v>
          </cell>
          <cell r="E2812" t="str">
            <v>(GOV.SP / CPOS 193)</v>
          </cell>
        </row>
        <row r="2813">
          <cell r="A2813" t="str">
            <v>01.28.190.1</v>
          </cell>
          <cell r="B2813" t="str">
            <v>Perfuração roto-pneumática para poço profundo em rocha sã (basalto), diâmetro de 6" (150 mm)</v>
          </cell>
          <cell r="C2813" t="str">
            <v>M</v>
          </cell>
          <cell r="D2813">
            <v>326.27999999999997</v>
          </cell>
          <cell r="E2813" t="str">
            <v>(GOV.SP / CPOS 193)</v>
          </cell>
        </row>
        <row r="2814">
          <cell r="A2814" t="str">
            <v>01.28.200.1</v>
          </cell>
          <cell r="B2814" t="str">
            <v>Perfuração roto-pneumática para poço profundo em rocha sã (basalto), diâmetro de 8" (200 mm)</v>
          </cell>
          <cell r="C2814" t="str">
            <v>M</v>
          </cell>
          <cell r="D2814">
            <v>528.29999999999995</v>
          </cell>
          <cell r="E2814" t="str">
            <v>(GOV.SP / CPOS 193)</v>
          </cell>
        </row>
        <row r="2815">
          <cell r="A2815" t="str">
            <v>01.28.210.1</v>
          </cell>
          <cell r="B2815" t="str">
            <v>Perfuração roto-pneumática para poço profundo em rocha sã (basalto), diâmetro de 10" (250 mm)</v>
          </cell>
          <cell r="C2815" t="str">
            <v>M</v>
          </cell>
          <cell r="D2815">
            <v>782.27</v>
          </cell>
          <cell r="E2815" t="str">
            <v>(GOV.SP / CPOS 193)</v>
          </cell>
        </row>
        <row r="2816">
          <cell r="A2816" t="str">
            <v>01.28.220.1</v>
          </cell>
          <cell r="B2816" t="str">
            <v>Perfuração roto-pneumática para poço profundo em rocha sã (basalto), diâmetro de 12" (300 mm)</v>
          </cell>
          <cell r="C2816" t="str">
            <v>M</v>
          </cell>
          <cell r="D2816">
            <v>1789.67</v>
          </cell>
          <cell r="E2816" t="str">
            <v>(GOV.SP / CPOS 193)</v>
          </cell>
        </row>
        <row r="2817">
          <cell r="A2817" t="str">
            <v>01.28.230.1</v>
          </cell>
          <cell r="B2817" t="str">
            <v>Perfuração roto-pneumática para poço profundo em rocha sã (basalto), diâmetro de 14" (350 mm)</v>
          </cell>
          <cell r="C2817" t="str">
            <v>M</v>
          </cell>
          <cell r="D2817">
            <v>2429.9699999999998</v>
          </cell>
          <cell r="E2817" t="str">
            <v>(GOV.SP / CPOS 193)</v>
          </cell>
        </row>
        <row r="2818">
          <cell r="A2818" t="str">
            <v>01.28.240.1</v>
          </cell>
          <cell r="B2818" t="str">
            <v>Perfuração roto-pneumática para poço profundo em rocha sã (basalto), diâmetro de 18" (450 mm)</v>
          </cell>
          <cell r="C2818" t="str">
            <v>M</v>
          </cell>
          <cell r="D2818">
            <v>2923.86</v>
          </cell>
          <cell r="E2818" t="str">
            <v>(GOV.SP / CPOS 193)</v>
          </cell>
        </row>
        <row r="2819">
          <cell r="A2819" t="str">
            <v>01.28.250.1</v>
          </cell>
          <cell r="B2819" t="str">
            <v>Revestimento interno de poço profundo tubo liso em aço galvanizado, diâmetro de 6" (152,40 mm) - união solda</v>
          </cell>
          <cell r="C2819" t="str">
            <v>M</v>
          </cell>
          <cell r="D2819">
            <v>741.19</v>
          </cell>
          <cell r="E2819" t="str">
            <v>(GOV.SP / CPOS 193)</v>
          </cell>
        </row>
        <row r="2820">
          <cell r="A2820" t="str">
            <v>01.28.260.1</v>
          </cell>
          <cell r="B2820" t="str">
            <v>Revestimento interno de poço profundo tubo PVC geomecânico nervurado standard, diâmetro de 6" (150 mm)</v>
          </cell>
          <cell r="C2820" t="str">
            <v>M</v>
          </cell>
          <cell r="D2820">
            <v>368.95</v>
          </cell>
          <cell r="E2820" t="str">
            <v>(GOV.SP / CPOS 193)</v>
          </cell>
        </row>
        <row r="2821">
          <cell r="A2821" t="str">
            <v>01.28.270.1</v>
          </cell>
          <cell r="B2821" t="str">
            <v>Revestimento interno de poço profundo tubo PVC geomecânico nervurado reforçado, diâmetro de 8" (200 mm)</v>
          </cell>
          <cell r="C2821" t="str">
            <v>M</v>
          </cell>
          <cell r="D2821">
            <v>729.11</v>
          </cell>
          <cell r="E2821" t="str">
            <v>(GOV.SP / CPOS 193)</v>
          </cell>
        </row>
        <row r="2822">
          <cell r="A2822" t="str">
            <v>01.28.280.1</v>
          </cell>
          <cell r="B2822" t="str">
            <v>Revestimento interno de poço profundo tubo de aço preto, diâmetro de 6" (152,40 mm)</v>
          </cell>
          <cell r="C2822" t="str">
            <v>M</v>
          </cell>
          <cell r="D2822">
            <v>786.37</v>
          </cell>
          <cell r="E2822" t="str">
            <v>(GOV.SP / CPOS 193)</v>
          </cell>
        </row>
        <row r="2823">
          <cell r="A2823" t="str">
            <v>01.28.290.1</v>
          </cell>
          <cell r="B2823" t="str">
            <v>Revestimento interno de poço profundo tubo preto DIN 2440, diâmetro de 6" (150 mm)</v>
          </cell>
          <cell r="C2823" t="str">
            <v>M</v>
          </cell>
          <cell r="D2823">
            <v>607.30999999999995</v>
          </cell>
          <cell r="E2823" t="str">
            <v>(GOV.SP / CPOS 193)</v>
          </cell>
        </row>
        <row r="2824">
          <cell r="A2824" t="str">
            <v>01.28.300.1</v>
          </cell>
          <cell r="B2824" t="str">
            <v>Revestimento interno de poço profundo tubo preto DIN 2440, diâmetro de 8" (200 mm)</v>
          </cell>
          <cell r="C2824" t="str">
            <v>M</v>
          </cell>
          <cell r="D2824">
            <v>984.94</v>
          </cell>
          <cell r="E2824" t="str">
            <v>(GOV.SP / CPOS 193)</v>
          </cell>
        </row>
        <row r="2825">
          <cell r="A2825" t="str">
            <v>01.28.310.1</v>
          </cell>
          <cell r="B2825" t="str">
            <v>Revestimento interno de poço profundo tubo de aço preto liso calandrado, diâmetro de 16" (406,40 mm)</v>
          </cell>
          <cell r="C2825" t="str">
            <v>M</v>
          </cell>
          <cell r="D2825">
            <v>2743.74</v>
          </cell>
          <cell r="E2825" t="str">
            <v>(GOV.SP / CPOS 193)</v>
          </cell>
        </row>
        <row r="2826">
          <cell r="A2826" t="str">
            <v>01.28.350.1</v>
          </cell>
          <cell r="B2826" t="str">
            <v>Revestimento da boca de poço profundo tubo chapa 3/16", diâmetro de 12"</v>
          </cell>
          <cell r="C2826" t="str">
            <v>M</v>
          </cell>
          <cell r="D2826">
            <v>1806.43</v>
          </cell>
          <cell r="E2826" t="str">
            <v>(GOV.SP / CPOS 193)</v>
          </cell>
        </row>
        <row r="2827">
          <cell r="A2827" t="str">
            <v>01.28.360.1</v>
          </cell>
          <cell r="B2827" t="str">
            <v>Revestimento da boca de poço profundo tubo chapa 3/16", diâmetro de 14"</v>
          </cell>
          <cell r="C2827" t="str">
            <v>M</v>
          </cell>
          <cell r="D2827">
            <v>1703.21</v>
          </cell>
          <cell r="E2827" t="str">
            <v>(GOV.SP / CPOS 193)</v>
          </cell>
        </row>
        <row r="2828">
          <cell r="A2828" t="str">
            <v>01.28.370.1</v>
          </cell>
          <cell r="B2828" t="str">
            <v>Revestimento da boca de poço profundo tubo chapa 3/16", diâmetro de 16"</v>
          </cell>
          <cell r="C2828" t="str">
            <v>M</v>
          </cell>
          <cell r="D2828">
            <v>2215.54</v>
          </cell>
          <cell r="E2828" t="str">
            <v>(GOV.SP / CPOS 193)</v>
          </cell>
        </row>
        <row r="2829">
          <cell r="A2829" t="str">
            <v>01.28.380.1</v>
          </cell>
          <cell r="B2829" t="str">
            <v>Revestimento da boca de poço profundo tubo chapa 3/16", diâmetro de 20"</v>
          </cell>
          <cell r="C2829" t="str">
            <v>M</v>
          </cell>
          <cell r="D2829">
            <v>2668.89</v>
          </cell>
          <cell r="E2829" t="str">
            <v>(GOV.SP / CPOS 193)</v>
          </cell>
        </row>
        <row r="2830">
          <cell r="A2830" t="str">
            <v>01.28.390.1</v>
          </cell>
          <cell r="B2830" t="str">
            <v>Filtro PVC geomecânico nervurado tipo standard para poço profundo, diâmetro de 6" (150 mm)</v>
          </cell>
          <cell r="C2830" t="str">
            <v>M</v>
          </cell>
          <cell r="D2830">
            <v>479.65</v>
          </cell>
          <cell r="E2830" t="str">
            <v>(GOV.SP / CPOS 193)</v>
          </cell>
        </row>
        <row r="2831">
          <cell r="A2831" t="str">
            <v>01.28.400.1</v>
          </cell>
          <cell r="B2831" t="str">
            <v>Filtro PVC geomecânico nervurado tipo reforçado para poço profundo, diâmetro de 8" (200 mm)</v>
          </cell>
          <cell r="C2831" t="str">
            <v>M</v>
          </cell>
          <cell r="D2831">
            <v>799.76</v>
          </cell>
          <cell r="E2831" t="str">
            <v>(GOV.SP / CPOS 193)</v>
          </cell>
        </row>
        <row r="2832">
          <cell r="A2832" t="str">
            <v>01.28.410.1</v>
          </cell>
          <cell r="B2832" t="str">
            <v>Filtro espiralado galvanizado simples (standard) para poço profundo, diâmetro de 6" (152,40 mm)</v>
          </cell>
          <cell r="C2832" t="str">
            <v>M</v>
          </cell>
          <cell r="D2832">
            <v>1320.23</v>
          </cell>
          <cell r="E2832" t="str">
            <v>(GOV.SP / CPOS 193)</v>
          </cell>
        </row>
        <row r="2833">
          <cell r="A2833" t="str">
            <v>01.28.420.1</v>
          </cell>
          <cell r="B2833" t="str">
            <v>Filtro espiralado galvanizado reforçado para poço profundo, diâmetro de 6" (152,40 mm)</v>
          </cell>
          <cell r="C2833" t="str">
            <v>M</v>
          </cell>
          <cell r="D2833">
            <v>1468.31</v>
          </cell>
          <cell r="E2833" t="str">
            <v>(GOV.SP / CPOS 193)</v>
          </cell>
        </row>
        <row r="2834">
          <cell r="A2834" t="str">
            <v>01.28.430.1</v>
          </cell>
          <cell r="B2834" t="str">
            <v>Filtro espiralado em aço inoxidável reforçado para poço profundo, diâmetro de 6" (152,40 mm)</v>
          </cell>
          <cell r="C2834" t="str">
            <v>M</v>
          </cell>
          <cell r="D2834">
            <v>2635.21</v>
          </cell>
          <cell r="E2834" t="str">
            <v>(GOV.SP / CPOS 193)</v>
          </cell>
        </row>
        <row r="2835">
          <cell r="A2835" t="str">
            <v>01.28.440.1</v>
          </cell>
          <cell r="B2835" t="str">
            <v>Filtro galvanizado tipo NOLD para poço profundo, diâmetro de 6" (150 mm)</v>
          </cell>
          <cell r="C2835" t="str">
            <v>M</v>
          </cell>
          <cell r="D2835">
            <v>1068.5999999999999</v>
          </cell>
          <cell r="E2835" t="str">
            <v>(GOV.SP / CPOS 193)</v>
          </cell>
        </row>
        <row r="2836">
          <cell r="A2836" t="str">
            <v>01.28.450.1</v>
          </cell>
          <cell r="B2836" t="str">
            <v>Pré-filtro tipo pérola para poço profundo</v>
          </cell>
          <cell r="C2836" t="str">
            <v>M3</v>
          </cell>
          <cell r="D2836">
            <v>1822.65</v>
          </cell>
          <cell r="E2836" t="str">
            <v>(GOV.SP / CPOS 193)</v>
          </cell>
        </row>
        <row r="2837">
          <cell r="A2837" t="str">
            <v>01.28.460.1</v>
          </cell>
          <cell r="B2837" t="str">
            <v>Pré-filtro tipo Jacareí para poço profundo</v>
          </cell>
          <cell r="C2837" t="str">
            <v>M3</v>
          </cell>
          <cell r="D2837">
            <v>2255</v>
          </cell>
          <cell r="E2837" t="str">
            <v>(GOV.SP / CPOS 193)</v>
          </cell>
        </row>
        <row r="2838">
          <cell r="A2838" t="str">
            <v>01.28.470.1</v>
          </cell>
          <cell r="B2838" t="str">
            <v>Perfilagem ótica (filmagem / endoscopia) para poço profundo</v>
          </cell>
          <cell r="C2838" t="str">
            <v>M</v>
          </cell>
          <cell r="D2838">
            <v>85.98</v>
          </cell>
          <cell r="E2838" t="str">
            <v>(GOV.SP / CPOS 193)</v>
          </cell>
        </row>
        <row r="2839">
          <cell r="A2839" t="str">
            <v>01.28.480.1</v>
          </cell>
          <cell r="B2839" t="str">
            <v>Perfilagem elétrica de poço profundo</v>
          </cell>
          <cell r="C2839" t="str">
            <v>M</v>
          </cell>
          <cell r="D2839">
            <v>200.81</v>
          </cell>
          <cell r="E2839" t="str">
            <v>(GOV.SP / CPOS 193)</v>
          </cell>
        </row>
        <row r="2840">
          <cell r="A2840" t="str">
            <v>01.28.490.1</v>
          </cell>
          <cell r="B2840" t="str">
            <v>Taxa de mobilização e desmobilização de equipamentos para execução de bombeamento, limpeza, desenvolvimento e teste de vazão</v>
          </cell>
          <cell r="C2840" t="str">
            <v>TX</v>
          </cell>
          <cell r="D2840">
            <v>4086.23</v>
          </cell>
          <cell r="E2840" t="str">
            <v>(GOV.SP / CPOS 193)</v>
          </cell>
        </row>
        <row r="2841">
          <cell r="A2841" t="str">
            <v>01.28.500.1</v>
          </cell>
          <cell r="B2841" t="str">
            <v>Limpeza e desenvolvimento do poço profundo</v>
          </cell>
          <cell r="C2841" t="str">
            <v>H</v>
          </cell>
          <cell r="D2841">
            <v>495.06</v>
          </cell>
          <cell r="E2841" t="str">
            <v>(GOV.SP / CPOS 193)</v>
          </cell>
        </row>
        <row r="2842">
          <cell r="A2842" t="str">
            <v>01.28.510.1</v>
          </cell>
          <cell r="B2842" t="str">
            <v>Ensaio de vazão (bombeamento) para poço profundo, com bomba submersa</v>
          </cell>
          <cell r="C2842" t="str">
            <v>H</v>
          </cell>
          <cell r="D2842">
            <v>375.85</v>
          </cell>
          <cell r="E2842" t="str">
            <v>(GOV.SP / CPOS 193)</v>
          </cell>
        </row>
        <row r="2843">
          <cell r="A2843" t="str">
            <v>01.28.520.1</v>
          </cell>
          <cell r="B2843" t="str">
            <v>Ensaio de vazão escalonado para poço profundo</v>
          </cell>
          <cell r="C2843" t="str">
            <v>H</v>
          </cell>
          <cell r="D2843">
            <v>343.16</v>
          </cell>
          <cell r="E2843" t="str">
            <v>(GOV.SP / CPOS 193)</v>
          </cell>
        </row>
        <row r="2844">
          <cell r="A2844" t="str">
            <v>01.28.530.1</v>
          </cell>
          <cell r="B2844" t="str">
            <v>Ensaio de recuperação de nível para poço profundo</v>
          </cell>
          <cell r="C2844" t="str">
            <v>H</v>
          </cell>
          <cell r="D2844">
            <v>318.7</v>
          </cell>
          <cell r="E2844" t="str">
            <v>(GOV.SP / CPOS 193)</v>
          </cell>
        </row>
        <row r="2845">
          <cell r="A2845" t="str">
            <v>01.28.540.1</v>
          </cell>
          <cell r="B2845" t="str">
            <v>Desinfecção de poço profundo</v>
          </cell>
          <cell r="C2845" t="str">
            <v>UN</v>
          </cell>
          <cell r="D2845">
            <v>2782.33</v>
          </cell>
          <cell r="E2845" t="str">
            <v>(GOV.SP / CPOS 193)</v>
          </cell>
        </row>
        <row r="2846">
          <cell r="A2846" t="str">
            <v>01.28.550.1</v>
          </cell>
          <cell r="B2846" t="str">
            <v>Análise físico-química e bacteriológica da água para poço profundo</v>
          </cell>
          <cell r="C2846" t="str">
            <v>CJ</v>
          </cell>
          <cell r="D2846">
            <v>3707.58</v>
          </cell>
          <cell r="E2846" t="str">
            <v>(GOV.SP / CPOS 193)</v>
          </cell>
        </row>
        <row r="2847">
          <cell r="A2847" t="str">
            <v>01.28.560.1</v>
          </cell>
          <cell r="B2847" t="str">
            <v>Centralizador de coluna para poço profundo, diâmetro de 4" ou 6"</v>
          </cell>
          <cell r="C2847" t="str">
            <v>UN</v>
          </cell>
          <cell r="D2847">
            <v>297.55</v>
          </cell>
          <cell r="E2847" t="str">
            <v>(GOV.SP / CPOS 193)</v>
          </cell>
        </row>
        <row r="2848">
          <cell r="A2848" t="str">
            <v>01.28.570.1</v>
          </cell>
          <cell r="B2848" t="str">
            <v>Cimentação de boca do poço profundo, entre perfuração de maior diâmetro (cimentação do espaço anular)</v>
          </cell>
          <cell r="C2848" t="str">
            <v>M3</v>
          </cell>
          <cell r="D2848">
            <v>2976.77</v>
          </cell>
          <cell r="E2848" t="str">
            <v>(GOV.SP / CPOS 193)</v>
          </cell>
        </row>
        <row r="2849">
          <cell r="A2849" t="str">
            <v>01.28.580.1</v>
          </cell>
          <cell r="B2849" t="str">
            <v>Laje de proteção em concreto armado para poço profundo (área mínimo de 3,00 m²)</v>
          </cell>
          <cell r="C2849" t="str">
            <v>UN</v>
          </cell>
          <cell r="D2849">
            <v>1718.45</v>
          </cell>
          <cell r="E2849" t="str">
            <v>(GOV.SP / CPOS 193)</v>
          </cell>
        </row>
        <row r="2850">
          <cell r="A2850" t="str">
            <v>01.28.590.1</v>
          </cell>
          <cell r="B2850" t="str">
            <v>Lacre do poço profundo (tampa)</v>
          </cell>
          <cell r="C2850" t="str">
            <v>UN</v>
          </cell>
          <cell r="D2850">
            <v>1134.93</v>
          </cell>
          <cell r="E2850" t="str">
            <v>(GOV.SP / CPOS 193)</v>
          </cell>
        </row>
        <row r="2851">
          <cell r="A2851" t="str">
            <v>01.28.600.1</v>
          </cell>
          <cell r="B2851" t="str">
            <v>Licença de perfuração para poço profundo</v>
          </cell>
          <cell r="C2851" t="str">
            <v>UN</v>
          </cell>
          <cell r="D2851">
            <v>4281.51</v>
          </cell>
          <cell r="E2851" t="str">
            <v>(GOV.SP / CPOS 193)</v>
          </cell>
        </row>
        <row r="2852">
          <cell r="A2852" t="str">
            <v>01.28.610.1</v>
          </cell>
          <cell r="B2852" t="str">
            <v>Outorga de direito de uso para poço profundo</v>
          </cell>
          <cell r="C2852" t="str">
            <v>UN</v>
          </cell>
          <cell r="D2852">
            <v>4755.57</v>
          </cell>
          <cell r="E2852" t="str">
            <v>(GOV.SP / CPOS 193)</v>
          </cell>
        </row>
        <row r="2853">
          <cell r="A2853" t="str">
            <v>01.28.620.1</v>
          </cell>
          <cell r="B2853" t="str">
            <v>Parecer técnico junto a CETESB</v>
          </cell>
          <cell r="C2853" t="str">
            <v>UN</v>
          </cell>
          <cell r="D2853">
            <v>5726.13</v>
          </cell>
          <cell r="E2853" t="str">
            <v>(GOV.SP / CPOS 193)</v>
          </cell>
        </row>
        <row r="2854">
          <cell r="A2854" t="str">
            <v>02</v>
          </cell>
          <cell r="B2854" t="str">
            <v>INICIO, APOIO E ADMINISTRACAO DA OBRA</v>
          </cell>
        </row>
        <row r="2855">
          <cell r="A2855" t="str">
            <v>02.01.1</v>
          </cell>
          <cell r="B2855" t="str">
            <v>Construção provisória</v>
          </cell>
        </row>
        <row r="2856">
          <cell r="A2856" t="str">
            <v>02.01.021.1</v>
          </cell>
          <cell r="B2856" t="str">
            <v>Construção provisória em madeira - fornecimento e montagem</v>
          </cell>
          <cell r="C2856" t="str">
            <v>M2</v>
          </cell>
          <cell r="D2856">
            <v>536.62</v>
          </cell>
          <cell r="E2856" t="str">
            <v>(GOV.SP / CPOS 193)</v>
          </cell>
        </row>
        <row r="2857">
          <cell r="A2857" t="str">
            <v>02.01.171.1</v>
          </cell>
          <cell r="B2857" t="str">
            <v>Sanitário/vestiário provisório em alvenaria</v>
          </cell>
          <cell r="C2857" t="str">
            <v>M2</v>
          </cell>
          <cell r="D2857">
            <v>988.11</v>
          </cell>
          <cell r="E2857" t="str">
            <v>(GOV.SP / CPOS 193)</v>
          </cell>
        </row>
        <row r="2858">
          <cell r="A2858" t="str">
            <v>02.01.180.1</v>
          </cell>
          <cell r="B2858" t="str">
            <v>Banheiro químico modelo Standard, com manutenção conforme exigências da CETESB</v>
          </cell>
          <cell r="C2858" t="str">
            <v>UNMES</v>
          </cell>
          <cell r="D2858">
            <v>1065.32</v>
          </cell>
          <cell r="E2858" t="str">
            <v>(GOV.SP / CPOS 193)</v>
          </cell>
        </row>
        <row r="2859">
          <cell r="A2859" t="str">
            <v>02.01.200.1</v>
          </cell>
          <cell r="B2859" t="str">
            <v>Desmobilização de construção provisória</v>
          </cell>
          <cell r="C2859" t="str">
            <v>M2</v>
          </cell>
          <cell r="D2859">
            <v>24.74</v>
          </cell>
          <cell r="E2859" t="str">
            <v>(GOV.SP / CPOS 193)</v>
          </cell>
        </row>
        <row r="2860">
          <cell r="A2860" t="str">
            <v>02.02.1</v>
          </cell>
          <cell r="B2860" t="str">
            <v>Container</v>
          </cell>
        </row>
        <row r="2861">
          <cell r="A2861" t="str">
            <v>02.02.120.1</v>
          </cell>
          <cell r="B2861" t="str">
            <v>Locação de container tipo alojamento - área mínima de 13,80 m²</v>
          </cell>
          <cell r="C2861" t="str">
            <v>UNMES</v>
          </cell>
          <cell r="D2861">
            <v>873.15</v>
          </cell>
          <cell r="E2861" t="str">
            <v>(GOV.SP / CPOS 193)</v>
          </cell>
        </row>
        <row r="2862">
          <cell r="A2862" t="str">
            <v>02.02.130.1</v>
          </cell>
          <cell r="B2862" t="str">
            <v>Locação de container tipo escritório com 1 vaso sanitário, 1 lavatório e 1 ponto para chuveiro - área mínima de 13,80 m²</v>
          </cell>
          <cell r="C2862" t="str">
            <v>UNMES</v>
          </cell>
          <cell r="D2862">
            <v>1451.79</v>
          </cell>
          <cell r="E2862" t="str">
            <v>(GOV.SP / CPOS 193)</v>
          </cell>
        </row>
        <row r="2863">
          <cell r="A2863" t="str">
            <v>02.02.140.1</v>
          </cell>
          <cell r="B2863" t="str">
            <v>Locação de container tipo sanitário com 2 vasos sanitários, 2 lavatórios, 2 mictórios e 4 pontos para chuveiro - área mínima de 13,80 m²</v>
          </cell>
          <cell r="C2863" t="str">
            <v>UNMES</v>
          </cell>
          <cell r="D2863">
            <v>1319.4</v>
          </cell>
          <cell r="E2863" t="str">
            <v>(GOV.SP / CPOS 193)</v>
          </cell>
        </row>
        <row r="2864">
          <cell r="A2864" t="str">
            <v>02.02.150.1</v>
          </cell>
          <cell r="B2864" t="str">
            <v>Locação de container tipo depósito - área mínima de 13,80 m²</v>
          </cell>
          <cell r="C2864" t="str">
            <v>UNMES</v>
          </cell>
          <cell r="D2864">
            <v>879.78</v>
          </cell>
          <cell r="E2864" t="str">
            <v>(GOV.SP / CPOS 193)</v>
          </cell>
        </row>
        <row r="2865">
          <cell r="A2865" t="str">
            <v>02.02.160.1</v>
          </cell>
          <cell r="B2865" t="str">
            <v>Locação de container tipo guarita - área mínima de 4,60 m²</v>
          </cell>
          <cell r="C2865" t="str">
            <v>UNMES</v>
          </cell>
          <cell r="D2865">
            <v>871.63</v>
          </cell>
          <cell r="E2865" t="str">
            <v>(GOV.SP / CPOS 193)</v>
          </cell>
        </row>
        <row r="2866">
          <cell r="A2866" t="str">
            <v>02.03.1</v>
          </cell>
          <cell r="B2866" t="str">
            <v>Tapume, vedação e proteções diversas</v>
          </cell>
        </row>
        <row r="2867">
          <cell r="A2867" t="str">
            <v>02.03.030.1</v>
          </cell>
          <cell r="B2867" t="str">
            <v>Proteção de superfícies em geral com plástico bolha</v>
          </cell>
          <cell r="C2867" t="str">
            <v>M2</v>
          </cell>
          <cell r="D2867">
            <v>2.61</v>
          </cell>
          <cell r="E2867" t="str">
            <v>(GOV.SP / CPOS 193)</v>
          </cell>
        </row>
        <row r="2868">
          <cell r="A2868" t="str">
            <v>02.03.060.1</v>
          </cell>
          <cell r="B2868" t="str">
            <v>Proteção de fachada com tela de nylon</v>
          </cell>
          <cell r="C2868" t="str">
            <v>M2</v>
          </cell>
          <cell r="D2868">
            <v>25.57</v>
          </cell>
          <cell r="E2868" t="str">
            <v>(GOV.SP / CPOS 193)</v>
          </cell>
        </row>
        <row r="2869">
          <cell r="A2869" t="str">
            <v>02.03.080.1</v>
          </cell>
          <cell r="B2869" t="str">
            <v>Fechamento provisório de vãos em chapa de madeira compensada</v>
          </cell>
          <cell r="C2869" t="str">
            <v>M2</v>
          </cell>
          <cell r="D2869">
            <v>45.91</v>
          </cell>
          <cell r="E2869" t="str">
            <v>(GOV.SP / CPOS 193)</v>
          </cell>
        </row>
        <row r="2870">
          <cell r="A2870" t="str">
            <v>02.03.110.1</v>
          </cell>
          <cell r="B2870" t="str">
            <v>Tapume móvel para fechamento de áreas</v>
          </cell>
          <cell r="C2870" t="str">
            <v>M2</v>
          </cell>
          <cell r="D2870">
            <v>105.77</v>
          </cell>
          <cell r="E2870" t="str">
            <v>(GOV.SP / CPOS 193)</v>
          </cell>
        </row>
        <row r="2871">
          <cell r="A2871" t="str">
            <v>02.03.120.1</v>
          </cell>
          <cell r="B2871" t="str">
            <v>Tapume fixo para fechamento de áreas, com portão</v>
          </cell>
          <cell r="C2871" t="str">
            <v>M2</v>
          </cell>
          <cell r="D2871">
            <v>105.41</v>
          </cell>
          <cell r="E2871" t="str">
            <v>(GOV.SP / CPOS 193)</v>
          </cell>
        </row>
        <row r="2872">
          <cell r="A2872" t="str">
            <v>02.03.200.1</v>
          </cell>
          <cell r="B2872" t="str">
            <v>Locação de quadros metálicos para plataforma de proteção, inclusive o madeiramento</v>
          </cell>
          <cell r="C2872" t="str">
            <v>M2MES</v>
          </cell>
          <cell r="D2872">
            <v>43.35</v>
          </cell>
          <cell r="E2872" t="str">
            <v>(GOV.SP / CPOS 193)</v>
          </cell>
        </row>
        <row r="2873">
          <cell r="A2873" t="str">
            <v>02.03.240.1</v>
          </cell>
          <cell r="B2873" t="str">
            <v>Proteção de piso com tecido de aniagem e gesso</v>
          </cell>
          <cell r="C2873" t="str">
            <v>M2</v>
          </cell>
          <cell r="D2873">
            <v>17.82</v>
          </cell>
          <cell r="E2873" t="str">
            <v>(GOV.SP / CPOS 193)</v>
          </cell>
        </row>
        <row r="2874">
          <cell r="A2874" t="str">
            <v>02.03.260.1</v>
          </cell>
          <cell r="B2874" t="str">
            <v>Tapume fixo em painel OSB - espessura 10 mm</v>
          </cell>
          <cell r="C2874" t="str">
            <v>M2</v>
          </cell>
          <cell r="D2874">
            <v>127.57</v>
          </cell>
          <cell r="E2874" t="str">
            <v>(GOV.SP / CPOS 193)</v>
          </cell>
        </row>
        <row r="2875">
          <cell r="A2875" t="str">
            <v>02.03.270.1</v>
          </cell>
          <cell r="B2875" t="str">
            <v>Tapume fixo em painel OSB - espessura 12 mm</v>
          </cell>
          <cell r="C2875" t="str">
            <v>M2</v>
          </cell>
          <cell r="D2875">
            <v>139.32</v>
          </cell>
          <cell r="E2875" t="str">
            <v>(GOV.SP / CPOS 193)</v>
          </cell>
        </row>
        <row r="2876">
          <cell r="A2876" t="str">
            <v>02.03.500.1</v>
          </cell>
          <cell r="B2876" t="str">
            <v>Proteção em madeira e lona plástica para equipamento mecânico ou informática - para obras de reforma</v>
          </cell>
          <cell r="C2876" t="str">
            <v>M3</v>
          </cell>
          <cell r="D2876">
            <v>109.37</v>
          </cell>
          <cell r="E2876" t="str">
            <v>(GOV.SP / CPOS 193)</v>
          </cell>
        </row>
        <row r="2877">
          <cell r="A2877" t="str">
            <v>02.05.1</v>
          </cell>
          <cell r="B2877" t="str">
            <v>Andaime e balancim</v>
          </cell>
        </row>
        <row r="2878">
          <cell r="A2878" t="str">
            <v>02.05.060.1</v>
          </cell>
          <cell r="B2878" t="str">
            <v>Montagem e desmontagem de andaime torre metálica com altura até 10 m</v>
          </cell>
          <cell r="C2878" t="str">
            <v>M</v>
          </cell>
          <cell r="D2878">
            <v>12.44</v>
          </cell>
          <cell r="E2878" t="str">
            <v>(GOV.SP / CPOS 193)</v>
          </cell>
        </row>
        <row r="2879">
          <cell r="A2879" t="str">
            <v>02.05.080.1</v>
          </cell>
          <cell r="B2879" t="str">
            <v>Montagem e desmontagem de andaime torre metálica com altura superior a 10 m</v>
          </cell>
          <cell r="C2879" t="str">
            <v>M</v>
          </cell>
          <cell r="D2879">
            <v>31.38</v>
          </cell>
          <cell r="E2879" t="str">
            <v>(GOV.SP / CPOS 193)</v>
          </cell>
        </row>
        <row r="2880">
          <cell r="A2880" t="str">
            <v>02.05.090.1</v>
          </cell>
          <cell r="B2880" t="str">
            <v>Montagem e desmontagem de andaime tubular fachadeiro com altura até 10 m</v>
          </cell>
          <cell r="C2880" t="str">
            <v>M2</v>
          </cell>
          <cell r="D2880">
            <v>12.44</v>
          </cell>
          <cell r="E2880" t="str">
            <v>(GOV.SP / CPOS 193)</v>
          </cell>
        </row>
        <row r="2881">
          <cell r="A2881" t="str">
            <v>02.05.100.1</v>
          </cell>
          <cell r="B2881" t="str">
            <v>Montagem e desmontagem de andaime tubular fachadeiro com altura superior a 10 m</v>
          </cell>
          <cell r="C2881" t="str">
            <v>M2</v>
          </cell>
          <cell r="D2881">
            <v>31.38</v>
          </cell>
          <cell r="E2881" t="str">
            <v>(GOV.SP / CPOS 193)</v>
          </cell>
        </row>
        <row r="2882">
          <cell r="A2882" t="str">
            <v>02.05.195.1</v>
          </cell>
          <cell r="B2882" t="str">
            <v>Balancim elétrico tipo plataforma para transporte vertical, com altura até 60 m</v>
          </cell>
          <cell r="C2882" t="str">
            <v>UNMES</v>
          </cell>
          <cell r="D2882">
            <v>2185.66</v>
          </cell>
          <cell r="E2882" t="str">
            <v>(GOV.SP / CPOS 193)</v>
          </cell>
        </row>
        <row r="2883">
          <cell r="A2883" t="str">
            <v>02.05.202.1</v>
          </cell>
          <cell r="B2883" t="str">
            <v>Andaime torre metálico (1,5 x 1,5 m) com piso metálico</v>
          </cell>
          <cell r="C2883" t="str">
            <v>MXMES</v>
          </cell>
          <cell r="D2883">
            <v>28.59</v>
          </cell>
          <cell r="E2883" t="str">
            <v>(GOV.SP / CPOS 193)</v>
          </cell>
        </row>
        <row r="2884">
          <cell r="A2884" t="str">
            <v>02.05.212.1</v>
          </cell>
          <cell r="B2884" t="str">
            <v>Andaime tubular fachadeiro com piso metálico e sapatas ajustáveis</v>
          </cell>
          <cell r="C2884" t="str">
            <v>M2MES</v>
          </cell>
          <cell r="D2884">
            <v>19.23</v>
          </cell>
          <cell r="E2884" t="str">
            <v>(GOV.SP / CPOS 193)</v>
          </cell>
        </row>
        <row r="2885">
          <cell r="A2885" t="str">
            <v>02.06.1</v>
          </cell>
          <cell r="B2885" t="str">
            <v>Alocação de equipe, equipamento e ferramental</v>
          </cell>
        </row>
        <row r="2886">
          <cell r="A2886" t="str">
            <v>02.06.030.1</v>
          </cell>
          <cell r="B2886" t="str">
            <v>Locação de plataforma elevatória articulada, com altura aproximada de 12,5m, capacidade de carga de 227 kg, elétrica</v>
          </cell>
          <cell r="C2886" t="str">
            <v>UNMES</v>
          </cell>
          <cell r="D2886">
            <v>15017.44</v>
          </cell>
          <cell r="E2886" t="str">
            <v>(GOV.SP / CPOS 193)</v>
          </cell>
        </row>
        <row r="2887">
          <cell r="A2887" t="str">
            <v>02.06.040.1</v>
          </cell>
          <cell r="B2887" t="str">
            <v>Locação de plataforma elevatória articulada, com altura aproximada de 20 m, capacidade de carga de 227 kg, diesel</v>
          </cell>
          <cell r="C2887" t="str">
            <v>UNMES</v>
          </cell>
          <cell r="D2887">
            <v>28973.48</v>
          </cell>
          <cell r="E2887" t="str">
            <v>(GOV.SP / CPOS 193)</v>
          </cell>
        </row>
        <row r="2888">
          <cell r="A2888" t="str">
            <v>02.08.1</v>
          </cell>
          <cell r="B2888" t="str">
            <v>Sinalização de obra</v>
          </cell>
        </row>
        <row r="2889">
          <cell r="A2889" t="str">
            <v>02.08.020.1</v>
          </cell>
          <cell r="B2889" t="str">
            <v>Placa de identificação para obra</v>
          </cell>
          <cell r="C2889" t="str">
            <v>M2</v>
          </cell>
          <cell r="D2889">
            <v>891.72</v>
          </cell>
          <cell r="E2889" t="str">
            <v>(GOV.SP / CPOS 193)</v>
          </cell>
        </row>
        <row r="2890">
          <cell r="A2890" t="str">
            <v>02.08.040.1</v>
          </cell>
          <cell r="B2890" t="str">
            <v>Placa em lona com impressão digital e requadro em metalon</v>
          </cell>
          <cell r="C2890" t="str">
            <v>M2</v>
          </cell>
          <cell r="D2890">
            <v>330.25</v>
          </cell>
          <cell r="E2890" t="str">
            <v>(GOV.SP / CPOS 193)</v>
          </cell>
        </row>
        <row r="2891">
          <cell r="A2891" t="str">
            <v>02.08.050.1</v>
          </cell>
          <cell r="B2891" t="str">
            <v>Placa em lona com impressão digital e estrutura em madeira</v>
          </cell>
          <cell r="C2891" t="str">
            <v>M2</v>
          </cell>
          <cell r="D2891">
            <v>190.45</v>
          </cell>
          <cell r="E2891" t="str">
            <v>(GOV.SP / CPOS 193)</v>
          </cell>
        </row>
        <row r="2892">
          <cell r="A2892" t="str">
            <v>02.09.1</v>
          </cell>
          <cell r="B2892" t="str">
            <v>Limpeza de terreno</v>
          </cell>
        </row>
        <row r="2893">
          <cell r="A2893" t="str">
            <v>02.09.030.1</v>
          </cell>
          <cell r="B2893" t="str">
            <v>Limpeza manual do terreno, inclusive troncos até 5 cm de diâmetro, com caminhão à disposição dentro da obra, até o raio de 1 km</v>
          </cell>
          <cell r="C2893" t="str">
            <v>M2</v>
          </cell>
          <cell r="D2893">
            <v>7.83</v>
          </cell>
          <cell r="E2893" t="str">
            <v>(GOV.SP / CPOS 193)</v>
          </cell>
        </row>
        <row r="2894">
          <cell r="A2894" t="str">
            <v>02.09.040.1</v>
          </cell>
          <cell r="B2894" t="str">
            <v>Limpeza mecanizada do terreno, inclusive troncos até 15 cm de diâmetro, com caminhão à disposição dentro e fora da obra, com transporte no raio de até 1 km</v>
          </cell>
          <cell r="C2894" t="str">
            <v>M2</v>
          </cell>
          <cell r="D2894">
            <v>4.3600000000000003</v>
          </cell>
          <cell r="E2894" t="str">
            <v>(GOV.SP / CPOS 193)</v>
          </cell>
        </row>
        <row r="2895">
          <cell r="A2895" t="str">
            <v>02.09.130.1</v>
          </cell>
          <cell r="B2895" t="str">
            <v>Limpeza mecanizada do terreno, inclusive troncos com diâmetro acima de 15 cm até 50 cm, com caminhão à disposição dentro da obra, até o raio de 1 km</v>
          </cell>
          <cell r="C2895" t="str">
            <v>M2</v>
          </cell>
          <cell r="D2895">
            <v>4.66</v>
          </cell>
          <cell r="E2895" t="str">
            <v>(GOV.SP / CPOS 193)</v>
          </cell>
        </row>
        <row r="2896">
          <cell r="A2896" t="str">
            <v>02.09.150.1</v>
          </cell>
          <cell r="B2896" t="str">
            <v>Corte e derrubada de eucalipto (1° corte) - idade até 4 anos</v>
          </cell>
          <cell r="C2896" t="str">
            <v>M3</v>
          </cell>
          <cell r="D2896">
            <v>77.13</v>
          </cell>
          <cell r="E2896" t="str">
            <v>(GOV.SP / CPOS 193)</v>
          </cell>
        </row>
        <row r="2897">
          <cell r="A2897" t="str">
            <v>02.09.160.1</v>
          </cell>
          <cell r="B2897" t="str">
            <v>Corte e derrubada de eucalipto (1° corte) - idade acima de 4 anos</v>
          </cell>
          <cell r="C2897" t="str">
            <v>M3</v>
          </cell>
          <cell r="D2897">
            <v>90.84</v>
          </cell>
          <cell r="E2897" t="str">
            <v>(GOV.SP / CPOS 193)</v>
          </cell>
        </row>
        <row r="2898">
          <cell r="A2898" t="str">
            <v>02.10.1</v>
          </cell>
          <cell r="B2898" t="str">
            <v>Locação de obra</v>
          </cell>
        </row>
        <row r="2899">
          <cell r="A2899" t="str">
            <v>02.10.020.1</v>
          </cell>
          <cell r="B2899" t="str">
            <v>Locação de obra de edificação</v>
          </cell>
          <cell r="C2899" t="str">
            <v>M2</v>
          </cell>
          <cell r="D2899">
            <v>16.73</v>
          </cell>
          <cell r="E2899" t="str">
            <v>(GOV.SP / CPOS 193)</v>
          </cell>
        </row>
        <row r="2900">
          <cell r="A2900" t="str">
            <v>02.10.040.1</v>
          </cell>
          <cell r="B2900" t="str">
            <v>Locação de rede de canalização</v>
          </cell>
          <cell r="C2900" t="str">
            <v>M</v>
          </cell>
          <cell r="D2900">
            <v>1.42</v>
          </cell>
          <cell r="E2900" t="str">
            <v>(GOV.SP / CPOS 193)</v>
          </cell>
        </row>
        <row r="2901">
          <cell r="A2901" t="str">
            <v>02.10.050.1</v>
          </cell>
          <cell r="B2901" t="str">
            <v>Locação para muros, cercas e alambrados</v>
          </cell>
          <cell r="C2901" t="str">
            <v>M</v>
          </cell>
          <cell r="D2901">
            <v>1.42</v>
          </cell>
          <cell r="E2901" t="str">
            <v>(GOV.SP / CPOS 193)</v>
          </cell>
        </row>
        <row r="2902">
          <cell r="A2902" t="str">
            <v>02.10.060.1</v>
          </cell>
          <cell r="B2902" t="str">
            <v>Locação de vias, calçadas, tanques e lagoas</v>
          </cell>
          <cell r="C2902" t="str">
            <v>M2</v>
          </cell>
          <cell r="D2902">
            <v>1.75</v>
          </cell>
          <cell r="E2902" t="str">
            <v>(GOV.SP / CPOS 193)</v>
          </cell>
        </row>
        <row r="2903">
          <cell r="A2903" t="str">
            <v>03</v>
          </cell>
          <cell r="B2903" t="str">
            <v>DEMOLICAO SEM REAPROVEITAMENTO</v>
          </cell>
        </row>
        <row r="2904">
          <cell r="A2904" t="str">
            <v>03.01.1</v>
          </cell>
          <cell r="B2904" t="str">
            <v>Demolição de concreto, lastro, mistura e afins</v>
          </cell>
        </row>
        <row r="2905">
          <cell r="A2905" t="str">
            <v>03.01.020.1</v>
          </cell>
          <cell r="B2905" t="str">
            <v>Demolição manual de concreto simples</v>
          </cell>
          <cell r="C2905" t="str">
            <v>M3</v>
          </cell>
          <cell r="D2905">
            <v>223.96</v>
          </cell>
          <cell r="E2905" t="str">
            <v>(GOV.SP / CPOS 193)</v>
          </cell>
        </row>
        <row r="2906">
          <cell r="A2906" t="str">
            <v>03.01.040.1</v>
          </cell>
          <cell r="B2906" t="str">
            <v>Demolição manual de concreto armado</v>
          </cell>
          <cell r="C2906" t="str">
            <v>M3</v>
          </cell>
          <cell r="D2906">
            <v>407.2</v>
          </cell>
          <cell r="E2906" t="str">
            <v>(GOV.SP / CPOS 193)</v>
          </cell>
        </row>
        <row r="2907">
          <cell r="A2907" t="str">
            <v>03.01.060.1</v>
          </cell>
          <cell r="B2907" t="str">
            <v>Demolição manual de lajes pré-moldadas, incluindo revestimento</v>
          </cell>
          <cell r="C2907" t="str">
            <v>M2</v>
          </cell>
          <cell r="D2907">
            <v>30.54</v>
          </cell>
          <cell r="E2907" t="str">
            <v>(GOV.SP / CPOS 193)</v>
          </cell>
        </row>
        <row r="2908">
          <cell r="A2908" t="str">
            <v>03.01.200.1</v>
          </cell>
          <cell r="B2908" t="str">
            <v>Demolição mecanizada de concreto armado, inclusive fragmentação, carregamento, transporte até 1 quilômetro e descarregamento</v>
          </cell>
          <cell r="C2908" t="str">
            <v>M3</v>
          </cell>
          <cell r="D2908">
            <v>592.1</v>
          </cell>
          <cell r="E2908" t="str">
            <v>(GOV.SP / CPOS 193)</v>
          </cell>
        </row>
        <row r="2909">
          <cell r="A2909" t="str">
            <v>03.01.210.1</v>
          </cell>
          <cell r="B2909" t="str">
            <v>Demolição mecanizada de concreto armado, inclusive fragmentação e acomodação do material</v>
          </cell>
          <cell r="C2909" t="str">
            <v>M3</v>
          </cell>
          <cell r="D2909">
            <v>570.14</v>
          </cell>
          <cell r="E2909" t="str">
            <v>(GOV.SP / CPOS 193)</v>
          </cell>
        </row>
        <row r="2910">
          <cell r="A2910" t="str">
            <v>03.01.220.1</v>
          </cell>
          <cell r="B2910" t="str">
            <v>Demolição mecanizada de concreto simples, inclusive fragmentação, carregamento, transporte até 1 quilômetro e descarregamento</v>
          </cell>
          <cell r="C2910" t="str">
            <v>M3</v>
          </cell>
          <cell r="D2910">
            <v>327.39</v>
          </cell>
          <cell r="E2910" t="str">
            <v>(GOV.SP / CPOS 193)</v>
          </cell>
        </row>
        <row r="2911">
          <cell r="A2911" t="str">
            <v>03.01.230.1</v>
          </cell>
          <cell r="B2911" t="str">
            <v>Demolição mecanizada de concreto simples, inclusive fragmentação e acomodação do material</v>
          </cell>
          <cell r="C2911" t="str">
            <v>M3</v>
          </cell>
          <cell r="D2911">
            <v>305.43</v>
          </cell>
          <cell r="E2911" t="str">
            <v>(GOV.SP / CPOS 193)</v>
          </cell>
        </row>
        <row r="2912">
          <cell r="A2912" t="str">
            <v>03.01.240.1</v>
          </cell>
          <cell r="B2912" t="str">
            <v>Demolição mecanizada de pavimento ou piso em concreto, inclusive fragmentação, carregamento, transporte até 1 quilômetro e descarregamento</v>
          </cell>
          <cell r="C2912" t="str">
            <v>M2</v>
          </cell>
          <cell r="D2912">
            <v>32.22</v>
          </cell>
          <cell r="E2912" t="str">
            <v>(GOV.SP / CPOS 193)</v>
          </cell>
        </row>
        <row r="2913">
          <cell r="A2913" t="str">
            <v>03.01.250.1</v>
          </cell>
          <cell r="B2913" t="str">
            <v>Demolição mecanizada de pavimento ou piso em concreto, inclusive fragmentação e acomodação do material</v>
          </cell>
          <cell r="C2913" t="str">
            <v>M2</v>
          </cell>
          <cell r="D2913">
            <v>30.54</v>
          </cell>
          <cell r="E2913" t="str">
            <v>(GOV.SP / CPOS 193)</v>
          </cell>
        </row>
        <row r="2914">
          <cell r="A2914" t="str">
            <v>03.01.260.1</v>
          </cell>
          <cell r="B2914" t="str">
            <v>Demolição mecanizada de sarjeta ou sarjetão, inclusive fragmentação, carregamento, transporte até 1 quilômetro e descarregamento</v>
          </cell>
          <cell r="C2914" t="str">
            <v>M3</v>
          </cell>
          <cell r="D2914">
            <v>322.29000000000002</v>
          </cell>
          <cell r="E2914" t="str">
            <v>(GOV.SP / CPOS 193)</v>
          </cell>
        </row>
        <row r="2915">
          <cell r="A2915" t="str">
            <v>03.01.270.1</v>
          </cell>
          <cell r="B2915" t="str">
            <v>Demolição mecanizada de sarjeta ou sarjetão, inclusive fragmentação e acomodação do material</v>
          </cell>
          <cell r="C2915" t="str">
            <v>M3</v>
          </cell>
          <cell r="D2915">
            <v>305.43</v>
          </cell>
          <cell r="E2915" t="str">
            <v>(GOV.SP / CPOS 193)</v>
          </cell>
        </row>
        <row r="2916">
          <cell r="A2916" t="str">
            <v>03.02.1</v>
          </cell>
          <cell r="B2916" t="str">
            <v>Demolição de alvenaria</v>
          </cell>
        </row>
        <row r="2917">
          <cell r="A2917" t="str">
            <v>03.02.020.1</v>
          </cell>
          <cell r="B2917" t="str">
            <v>Demolição manual de alvenaria de fundação/embasamento</v>
          </cell>
          <cell r="C2917" t="str">
            <v>M3</v>
          </cell>
          <cell r="D2917">
            <v>122.16</v>
          </cell>
          <cell r="E2917" t="str">
            <v>(GOV.SP / CPOS 193)</v>
          </cell>
        </row>
        <row r="2918">
          <cell r="A2918" t="str">
            <v>03.02.040.1</v>
          </cell>
          <cell r="B2918" t="str">
            <v>Demolição manual de alvenaria de elevação ou elemento vazado, incluindo revestimento</v>
          </cell>
          <cell r="C2918" t="str">
            <v>M3</v>
          </cell>
          <cell r="D2918">
            <v>81.44</v>
          </cell>
          <cell r="E2918" t="str">
            <v>(GOV.SP / CPOS 193)</v>
          </cell>
        </row>
        <row r="2919">
          <cell r="A2919" t="str">
            <v>03.03.1</v>
          </cell>
          <cell r="B2919" t="str">
            <v>Demolição de revestimento em massa</v>
          </cell>
        </row>
        <row r="2920">
          <cell r="A2920" t="str">
            <v>03.03.020.1</v>
          </cell>
          <cell r="B2920" t="str">
            <v>Apicoamento manual de piso, parede ou teto</v>
          </cell>
          <cell r="C2920" t="str">
            <v>M2</v>
          </cell>
          <cell r="D2920">
            <v>3.05</v>
          </cell>
          <cell r="E2920" t="str">
            <v>(GOV.SP / CPOS 193)</v>
          </cell>
        </row>
        <row r="2921">
          <cell r="A2921" t="str">
            <v>03.03.040.1</v>
          </cell>
          <cell r="B2921" t="str">
            <v>Demolição manual de revestimento em massa de parede ou teto</v>
          </cell>
          <cell r="C2921" t="str">
            <v>M2</v>
          </cell>
          <cell r="D2921">
            <v>6.11</v>
          </cell>
          <cell r="E2921" t="str">
            <v>(GOV.SP / CPOS 193)</v>
          </cell>
        </row>
        <row r="2922">
          <cell r="A2922" t="str">
            <v>03.03.060.1</v>
          </cell>
          <cell r="B2922" t="str">
            <v>Demolição manual de revestimento em massa de piso</v>
          </cell>
          <cell r="C2922" t="str">
            <v>M2</v>
          </cell>
          <cell r="D2922">
            <v>10.18</v>
          </cell>
          <cell r="E2922" t="str">
            <v>(GOV.SP / CPOS 193)</v>
          </cell>
        </row>
        <row r="2923">
          <cell r="A2923" t="str">
            <v>03.04.1</v>
          </cell>
          <cell r="B2923" t="str">
            <v>Demolição de revestimento cerâmico e ladrilho hidráulico</v>
          </cell>
        </row>
        <row r="2924">
          <cell r="A2924" t="str">
            <v>03.04.020.1</v>
          </cell>
          <cell r="B2924" t="str">
            <v>Demolição manual de revestimento cerâmico, incluindo a base</v>
          </cell>
          <cell r="C2924" t="str">
            <v>M2</v>
          </cell>
          <cell r="D2924">
            <v>12.22</v>
          </cell>
          <cell r="E2924" t="str">
            <v>(GOV.SP / CPOS 193)</v>
          </cell>
        </row>
        <row r="2925">
          <cell r="A2925" t="str">
            <v>03.04.030.1</v>
          </cell>
          <cell r="B2925" t="str">
            <v>Demolição manual de revestimento em ladrilho hidráulico, incluindo a base</v>
          </cell>
          <cell r="C2925" t="str">
            <v>M2</v>
          </cell>
          <cell r="D2925">
            <v>10.18</v>
          </cell>
          <cell r="E2925" t="str">
            <v>(GOV.SP / CPOS 193)</v>
          </cell>
        </row>
        <row r="2926">
          <cell r="A2926" t="str">
            <v>03.04.040.1</v>
          </cell>
          <cell r="B2926" t="str">
            <v>Demolição manual de rodapé, soleira ou peitoril, em material cerâmico e/ou ladrilho hidráulico, incluindo a base</v>
          </cell>
          <cell r="C2926" t="str">
            <v>M</v>
          </cell>
          <cell r="D2926">
            <v>3.05</v>
          </cell>
          <cell r="E2926" t="str">
            <v>(GOV.SP / CPOS 193)</v>
          </cell>
        </row>
        <row r="2927">
          <cell r="A2927" t="str">
            <v>03.05.1</v>
          </cell>
          <cell r="B2927" t="str">
            <v>Demolição de revestimento sintético</v>
          </cell>
        </row>
        <row r="2928">
          <cell r="A2928" t="str">
            <v>03.05.020.1</v>
          </cell>
          <cell r="B2928" t="str">
            <v>Demolição manual de revestimento sintético, incluindo a base</v>
          </cell>
          <cell r="C2928" t="str">
            <v>M2</v>
          </cell>
          <cell r="D2928">
            <v>8.14</v>
          </cell>
          <cell r="E2928" t="str">
            <v>(GOV.SP / CPOS 193)</v>
          </cell>
        </row>
        <row r="2929">
          <cell r="A2929" t="str">
            <v>03.06.1</v>
          </cell>
          <cell r="B2929" t="str">
            <v>Demolição de revestimento em pedra e blocos maciços</v>
          </cell>
        </row>
        <row r="2930">
          <cell r="A2930" t="str">
            <v>03.06.050.1</v>
          </cell>
          <cell r="B2930" t="str">
            <v>Desmonte (levantamento) mecanizado de pavimento em paralelepípedo ou lajota de concreto, inclusive carregamento, transporte até 1 quilômetro e descarregamento</v>
          </cell>
          <cell r="C2930" t="str">
            <v>M2</v>
          </cell>
          <cell r="D2930">
            <v>27.81</v>
          </cell>
          <cell r="E2930" t="str">
            <v>(GOV.SP / CPOS 193)</v>
          </cell>
        </row>
        <row r="2931">
          <cell r="A2931" t="str">
            <v>03.06.060.1</v>
          </cell>
          <cell r="B2931" t="str">
            <v>Desmonte (levantamento) mecanizado de pavimento em paralelepípedo ou lajota de concreto, inclusive acomodação do material</v>
          </cell>
          <cell r="C2931" t="str">
            <v>M2</v>
          </cell>
          <cell r="D2931">
            <v>11.71</v>
          </cell>
          <cell r="E2931" t="str">
            <v>(GOV.SP / CPOS 193)</v>
          </cell>
        </row>
        <row r="2932">
          <cell r="A2932" t="str">
            <v>03.07.1</v>
          </cell>
          <cell r="B2932" t="str">
            <v>Demolição de revestimento asfáltico</v>
          </cell>
        </row>
        <row r="2933">
          <cell r="A2933" t="str">
            <v>03.07.010.1</v>
          </cell>
          <cell r="B2933" t="str">
            <v>Demolição (levantamento) mecanizada de pavimento asfáltico, inclusive carregamento, transporte até 1 quilômetro e descarregamento</v>
          </cell>
          <cell r="C2933" t="str">
            <v>M2</v>
          </cell>
          <cell r="D2933">
            <v>28.77</v>
          </cell>
          <cell r="E2933" t="str">
            <v>(GOV.SP / CPOS 193)</v>
          </cell>
        </row>
        <row r="2934">
          <cell r="A2934" t="str">
            <v>03.07.030.1</v>
          </cell>
          <cell r="B2934" t="str">
            <v>Demolição (levantamento) mecanizada de pavimento asfáltico, inclusive fragmentação e acomodação do material</v>
          </cell>
          <cell r="C2934" t="str">
            <v>M2</v>
          </cell>
          <cell r="D2934">
            <v>26.47</v>
          </cell>
          <cell r="E2934" t="str">
            <v>(GOV.SP / CPOS 193)</v>
          </cell>
        </row>
        <row r="2935">
          <cell r="A2935" t="str">
            <v>03.07.050.1</v>
          </cell>
          <cell r="B2935" t="str">
            <v>Fresagem de pavimento asfáltico com espessura até 5 cm, inclusive carregamento, transporte até 1 quilômetro e descarregamento</v>
          </cell>
          <cell r="C2935" t="str">
            <v>M2</v>
          </cell>
          <cell r="D2935">
            <v>12.64</v>
          </cell>
          <cell r="E2935" t="str">
            <v>(GOV.SP / CPOS 193)</v>
          </cell>
        </row>
        <row r="2936">
          <cell r="A2936" t="str">
            <v>03.07.070.1</v>
          </cell>
          <cell r="B2936" t="str">
            <v>Fresagem de pavimento asfáltico com espessura até 5 cm, inclusive acomodação do material</v>
          </cell>
          <cell r="C2936" t="str">
            <v>M2</v>
          </cell>
          <cell r="D2936">
            <v>9.9600000000000009</v>
          </cell>
          <cell r="E2936" t="str">
            <v>(GOV.SP / CPOS 193)</v>
          </cell>
        </row>
        <row r="2937">
          <cell r="A2937" t="str">
            <v>03.07.080.1</v>
          </cell>
          <cell r="B2937" t="str">
            <v>Fresagem de pavimento asfáltico com espessura até 5 cm, inclusive remoção do material fresado até 10 quilômetros e varrição</v>
          </cell>
          <cell r="C2937" t="str">
            <v>M2</v>
          </cell>
          <cell r="D2937">
            <v>15.24</v>
          </cell>
          <cell r="E2937" t="str">
            <v>(GOV.SP / CPOS 193)</v>
          </cell>
        </row>
        <row r="2938">
          <cell r="A2938" t="str">
            <v>03.08.1</v>
          </cell>
          <cell r="B2938" t="str">
            <v>Demolição de forro / divisórias</v>
          </cell>
        </row>
        <row r="2939">
          <cell r="A2939" t="str">
            <v>03.08.020.1</v>
          </cell>
          <cell r="B2939" t="str">
            <v>Demolição manual de forro em estuque, inclusive sistema de fixação/tarugamento</v>
          </cell>
          <cell r="C2939" t="str">
            <v>M2</v>
          </cell>
          <cell r="D2939">
            <v>10.59</v>
          </cell>
          <cell r="E2939" t="str">
            <v>(GOV.SP / CPOS 193)</v>
          </cell>
        </row>
        <row r="2940">
          <cell r="A2940" t="str">
            <v>03.08.040.1</v>
          </cell>
          <cell r="B2940" t="str">
            <v>Demolição manual de forro qualquer, inclusive sistema de fixação/tarugamento</v>
          </cell>
          <cell r="C2940" t="str">
            <v>M2</v>
          </cell>
          <cell r="D2940">
            <v>6.11</v>
          </cell>
          <cell r="E2940" t="str">
            <v>(GOV.SP / CPOS 193)</v>
          </cell>
        </row>
        <row r="2941">
          <cell r="A2941" t="str">
            <v>03.08.060.1</v>
          </cell>
          <cell r="B2941" t="str">
            <v>Demolição manual de forro em gesso, inclusive sistema de fixação</v>
          </cell>
          <cell r="C2941" t="str">
            <v>M2</v>
          </cell>
          <cell r="D2941">
            <v>6.11</v>
          </cell>
          <cell r="E2941" t="str">
            <v>(GOV.SP / CPOS 193)</v>
          </cell>
        </row>
        <row r="2942">
          <cell r="A2942" t="str">
            <v>03.08.200.1</v>
          </cell>
          <cell r="B2942" t="str">
            <v>Demolição manual de painéis divisórias, inclusive montantes metálicos</v>
          </cell>
          <cell r="C2942" t="str">
            <v>M2</v>
          </cell>
          <cell r="D2942">
            <v>6.72</v>
          </cell>
          <cell r="E2942" t="str">
            <v>(GOV.SP / CPOS 193)</v>
          </cell>
        </row>
        <row r="2943">
          <cell r="A2943" t="str">
            <v>03.09.1</v>
          </cell>
          <cell r="B2943" t="str">
            <v>Demolição de impermeabilização e afins</v>
          </cell>
        </row>
        <row r="2944">
          <cell r="A2944" t="str">
            <v>03.09.020.1</v>
          </cell>
          <cell r="B2944" t="str">
            <v>Demolição manual de camada impermeabilizante</v>
          </cell>
          <cell r="C2944" t="str">
            <v>M2</v>
          </cell>
          <cell r="D2944">
            <v>16.38</v>
          </cell>
          <cell r="E2944" t="str">
            <v>(GOV.SP / CPOS 193)</v>
          </cell>
        </row>
        <row r="2945">
          <cell r="A2945" t="str">
            <v>03.09.040.1</v>
          </cell>
          <cell r="B2945" t="str">
            <v>Demolição manual de argamassa regularizante, isolante ou protetora e papel Kraft</v>
          </cell>
          <cell r="C2945" t="str">
            <v>M2</v>
          </cell>
          <cell r="D2945">
            <v>19.66</v>
          </cell>
          <cell r="E2945" t="str">
            <v>(GOV.SP / CPOS 193)</v>
          </cell>
        </row>
        <row r="2946">
          <cell r="A2946" t="str">
            <v>03.09.060.1</v>
          </cell>
          <cell r="B2946" t="str">
            <v>Remoção manual de junta de dilatação ou retração, inclusive apoio</v>
          </cell>
          <cell r="C2946" t="str">
            <v>M</v>
          </cell>
          <cell r="D2946">
            <v>6.55</v>
          </cell>
          <cell r="E2946" t="str">
            <v>(GOV.SP / CPOS 193)</v>
          </cell>
        </row>
        <row r="2947">
          <cell r="A2947" t="str">
            <v>03.10.1</v>
          </cell>
          <cell r="B2947" t="str">
            <v>Remoção de pintura</v>
          </cell>
        </row>
        <row r="2948">
          <cell r="A2948" t="str">
            <v>03.10.020.1</v>
          </cell>
          <cell r="B2948" t="str">
            <v>Remoção de pintura em rodapé, baguete ou moldura com lixa</v>
          </cell>
          <cell r="C2948" t="str">
            <v>M</v>
          </cell>
          <cell r="D2948">
            <v>1.55</v>
          </cell>
          <cell r="E2948" t="str">
            <v>(GOV.SP / CPOS 193)</v>
          </cell>
        </row>
        <row r="2949">
          <cell r="A2949" t="str">
            <v>03.10.040.1</v>
          </cell>
          <cell r="B2949" t="str">
            <v>Remoção de pintura em rodapé, baguete ou moldura com produto químico</v>
          </cell>
          <cell r="C2949" t="str">
            <v>M</v>
          </cell>
          <cell r="D2949">
            <v>2.3199999999999998</v>
          </cell>
          <cell r="E2949" t="str">
            <v>(GOV.SP / CPOS 193)</v>
          </cell>
        </row>
        <row r="2950">
          <cell r="A2950" t="str">
            <v>03.10.080.1</v>
          </cell>
          <cell r="B2950" t="str">
            <v>Remoção de pintura em superfícies de madeira e/ou metálicas com produtos químicos</v>
          </cell>
          <cell r="C2950" t="str">
            <v>M2</v>
          </cell>
          <cell r="D2950">
            <v>16.059999999999999</v>
          </cell>
          <cell r="E2950" t="str">
            <v>(GOV.SP / CPOS 193)</v>
          </cell>
        </row>
        <row r="2951">
          <cell r="A2951" t="str">
            <v>03.10.100.1</v>
          </cell>
          <cell r="B2951" t="str">
            <v>Remoção de pintura em superfícies de madeira e/ou metálicas com lixamento</v>
          </cell>
          <cell r="C2951" t="str">
            <v>M2</v>
          </cell>
          <cell r="D2951">
            <v>9.26</v>
          </cell>
          <cell r="E2951" t="str">
            <v>(GOV.SP / CPOS 193)</v>
          </cell>
        </row>
        <row r="2952">
          <cell r="A2952" t="str">
            <v>03.10.120.1</v>
          </cell>
          <cell r="B2952" t="str">
            <v>Remoção de pintura em massa com produtos químicos</v>
          </cell>
          <cell r="C2952" t="str">
            <v>M2</v>
          </cell>
          <cell r="D2952">
            <v>13.09</v>
          </cell>
          <cell r="E2952" t="str">
            <v>(GOV.SP / CPOS 193)</v>
          </cell>
        </row>
        <row r="2953">
          <cell r="A2953" t="str">
            <v>03.10.140.1</v>
          </cell>
          <cell r="B2953" t="str">
            <v>Remoção de pintura em massa com lixamento</v>
          </cell>
          <cell r="C2953" t="str">
            <v>M2</v>
          </cell>
          <cell r="D2953">
            <v>6.29</v>
          </cell>
          <cell r="E2953" t="str">
            <v>(GOV.SP / CPOS 193)</v>
          </cell>
        </row>
        <row r="2954">
          <cell r="A2954" t="str">
            <v>03.16.1</v>
          </cell>
          <cell r="B2954" t="str">
            <v>Remoção de sinalização horizontal</v>
          </cell>
        </row>
        <row r="2955">
          <cell r="A2955" t="str">
            <v>03.16.010.1</v>
          </cell>
          <cell r="B2955" t="str">
            <v>Remoção de sinalização horizontal existente</v>
          </cell>
          <cell r="C2955" t="str">
            <v>M2</v>
          </cell>
          <cell r="D2955">
            <v>90.57</v>
          </cell>
          <cell r="E2955" t="str">
            <v>(GOV.SP / CPOS 193)</v>
          </cell>
        </row>
        <row r="2956">
          <cell r="A2956" t="str">
            <v>03.16.011.1</v>
          </cell>
          <cell r="B2956" t="str">
            <v>Remoção de tacha/tachões</v>
          </cell>
          <cell r="C2956" t="str">
            <v>UN</v>
          </cell>
          <cell r="D2956">
            <v>12.74</v>
          </cell>
          <cell r="E2956" t="str">
            <v>(GOV.SP / CPOS 193)</v>
          </cell>
        </row>
        <row r="2957">
          <cell r="A2957" t="str">
            <v>04</v>
          </cell>
          <cell r="B2957" t="str">
            <v>RETIRADA COM PROVAVEL REAPROVEITAMENTO</v>
          </cell>
        </row>
        <row r="2958">
          <cell r="A2958" t="str">
            <v>04.01.1</v>
          </cell>
          <cell r="B2958" t="str">
            <v>Retirada de fechamento e elemento divisor</v>
          </cell>
        </row>
        <row r="2959">
          <cell r="A2959" t="str">
            <v>04.01.020.1</v>
          </cell>
          <cell r="B2959" t="str">
            <v>Retirada de divisória em placa de madeira ou fibrocimento tarugada</v>
          </cell>
          <cell r="C2959" t="str">
            <v>M2</v>
          </cell>
          <cell r="D2959">
            <v>37.19</v>
          </cell>
          <cell r="E2959" t="str">
            <v>(GOV.SP / CPOS 193)</v>
          </cell>
        </row>
        <row r="2960">
          <cell r="A2960" t="str">
            <v>04.01.040.1</v>
          </cell>
          <cell r="B2960" t="str">
            <v>Retirada de divisória em placa de madeira ou fibrocimento com montantes metálicos</v>
          </cell>
          <cell r="C2960" t="str">
            <v>M2</v>
          </cell>
          <cell r="D2960">
            <v>32.229999999999997</v>
          </cell>
          <cell r="E2960" t="str">
            <v>(GOV.SP / CPOS 193)</v>
          </cell>
        </row>
        <row r="2961">
          <cell r="A2961" t="str">
            <v>04.01.060.1</v>
          </cell>
          <cell r="B2961" t="str">
            <v>Retirada de divisória em placa de concreto, granito, granilite ou mármore</v>
          </cell>
          <cell r="C2961" t="str">
            <v>M2</v>
          </cell>
          <cell r="D2961">
            <v>19.829999999999998</v>
          </cell>
          <cell r="E2961" t="str">
            <v>(GOV.SP / CPOS 193)</v>
          </cell>
        </row>
        <row r="2962">
          <cell r="A2962" t="str">
            <v>04.01.080.1</v>
          </cell>
          <cell r="B2962" t="str">
            <v>Retirada de fechamento em placas pré-moldadas, inclusive pilares</v>
          </cell>
          <cell r="C2962" t="str">
            <v>M2</v>
          </cell>
          <cell r="D2962">
            <v>3.29</v>
          </cell>
          <cell r="E2962" t="str">
            <v>(GOV.SP / CPOS 193)</v>
          </cell>
        </row>
        <row r="2963">
          <cell r="A2963" t="str">
            <v>04.01.090.1</v>
          </cell>
          <cell r="B2963" t="str">
            <v>Retirada de barreira de proteção com arame de alta segurança, simples ou duplo</v>
          </cell>
          <cell r="C2963" t="str">
            <v>M</v>
          </cell>
          <cell r="D2963">
            <v>4.29</v>
          </cell>
          <cell r="E2963" t="str">
            <v>(GOV.SP / CPOS 193)</v>
          </cell>
        </row>
        <row r="2964">
          <cell r="A2964" t="str">
            <v>04.01.100.1</v>
          </cell>
          <cell r="B2964" t="str">
            <v>Retirada de cerca</v>
          </cell>
          <cell r="C2964" t="str">
            <v>M</v>
          </cell>
          <cell r="D2964">
            <v>12.62</v>
          </cell>
          <cell r="E2964" t="str">
            <v>(GOV.SP / CPOS 193)</v>
          </cell>
        </row>
        <row r="2965">
          <cell r="A2965" t="str">
            <v>04.02.1</v>
          </cell>
          <cell r="B2965" t="str">
            <v>Retirada de elementos de estrutura (concreto, ferro, alumínio e madeira)</v>
          </cell>
        </row>
        <row r="2966">
          <cell r="A2966" t="str">
            <v>04.02.020.1</v>
          </cell>
          <cell r="B2966" t="str">
            <v>Retirada de peças lineares em madeira com seção até 60 cm²</v>
          </cell>
          <cell r="C2966" t="str">
            <v>M</v>
          </cell>
          <cell r="D2966">
            <v>1.35</v>
          </cell>
          <cell r="E2966" t="str">
            <v>(GOV.SP / CPOS 193)</v>
          </cell>
        </row>
        <row r="2967">
          <cell r="A2967" t="str">
            <v>04.02.030.1</v>
          </cell>
          <cell r="B2967" t="str">
            <v>Retirada de peças lineares em madeira com seção superior a 60 cm²</v>
          </cell>
          <cell r="C2967" t="str">
            <v>M</v>
          </cell>
          <cell r="D2967">
            <v>4.5199999999999996</v>
          </cell>
          <cell r="E2967" t="str">
            <v>(GOV.SP / CPOS 193)</v>
          </cell>
        </row>
        <row r="2968">
          <cell r="A2968" t="str">
            <v>04.02.050.1</v>
          </cell>
          <cell r="B2968" t="str">
            <v>Retirada de estrutura em madeira tesoura - telhas de barro</v>
          </cell>
          <cell r="C2968" t="str">
            <v>M2</v>
          </cell>
          <cell r="D2968">
            <v>24.83</v>
          </cell>
          <cell r="E2968" t="str">
            <v>(GOV.SP / CPOS 193)</v>
          </cell>
        </row>
        <row r="2969">
          <cell r="A2969" t="str">
            <v>04.02.070.1</v>
          </cell>
          <cell r="B2969" t="str">
            <v>Retirada de estrutura em madeira tesoura - telhas perfil qualquer</v>
          </cell>
          <cell r="C2969" t="str">
            <v>M2</v>
          </cell>
          <cell r="D2969">
            <v>20.32</v>
          </cell>
          <cell r="E2969" t="str">
            <v>(GOV.SP / CPOS 193)</v>
          </cell>
        </row>
        <row r="2970">
          <cell r="A2970" t="str">
            <v>04.02.090.1</v>
          </cell>
          <cell r="B2970" t="str">
            <v>Retirada de estrutura em madeira pontaletada - telhas de barro</v>
          </cell>
          <cell r="C2970" t="str">
            <v>M2</v>
          </cell>
          <cell r="D2970">
            <v>18.059999999999999</v>
          </cell>
          <cell r="E2970" t="str">
            <v>(GOV.SP / CPOS 193)</v>
          </cell>
        </row>
        <row r="2971">
          <cell r="A2971" t="str">
            <v>04.02.110.1</v>
          </cell>
          <cell r="B2971" t="str">
            <v>Retirada de estrutura em madeira pontaletada - telhas perfil qualquer</v>
          </cell>
          <cell r="C2971" t="str">
            <v>M2</v>
          </cell>
          <cell r="D2971">
            <v>13.55</v>
          </cell>
          <cell r="E2971" t="str">
            <v>(GOV.SP / CPOS 193)</v>
          </cell>
        </row>
        <row r="2972">
          <cell r="A2972" t="str">
            <v>04.02.140.1</v>
          </cell>
          <cell r="B2972" t="str">
            <v>Retirada de estrutura metálica</v>
          </cell>
          <cell r="C2972" t="str">
            <v>KG</v>
          </cell>
          <cell r="D2972">
            <v>2.2799999999999998</v>
          </cell>
          <cell r="E2972" t="str">
            <v>(GOV.SP / CPOS 193)</v>
          </cell>
        </row>
        <row r="2973">
          <cell r="A2973" t="str">
            <v>04.03.1</v>
          </cell>
          <cell r="B2973" t="str">
            <v>Retirada de telhamento e proteção</v>
          </cell>
        </row>
        <row r="2974">
          <cell r="A2974" t="str">
            <v>04.03.020.1</v>
          </cell>
          <cell r="B2974" t="str">
            <v>Retirada de telhamento em barro</v>
          </cell>
          <cell r="C2974" t="str">
            <v>M2</v>
          </cell>
          <cell r="D2974">
            <v>16.29</v>
          </cell>
          <cell r="E2974" t="str">
            <v>(GOV.SP / CPOS 193)</v>
          </cell>
        </row>
        <row r="2975">
          <cell r="A2975" t="str">
            <v>04.03.040.1</v>
          </cell>
          <cell r="B2975" t="str">
            <v>Retirada de telhamento perfil e material qualquer, exceto barro</v>
          </cell>
          <cell r="C2975" t="str">
            <v>M2</v>
          </cell>
          <cell r="D2975">
            <v>8.14</v>
          </cell>
          <cell r="E2975" t="str">
            <v>(GOV.SP / CPOS 193)</v>
          </cell>
        </row>
        <row r="2976">
          <cell r="A2976" t="str">
            <v>04.03.060.1</v>
          </cell>
          <cell r="B2976" t="str">
            <v>Retirada de cumeeira ou espigão em barro</v>
          </cell>
          <cell r="C2976" t="str">
            <v>M</v>
          </cell>
          <cell r="D2976">
            <v>6.11</v>
          </cell>
          <cell r="E2976" t="str">
            <v>(GOV.SP / CPOS 193)</v>
          </cell>
        </row>
        <row r="2977">
          <cell r="A2977" t="str">
            <v>04.03.080.1</v>
          </cell>
          <cell r="B2977" t="str">
            <v>Retirada de cumeeira, espigão ou rufo perfil qualquer</v>
          </cell>
          <cell r="C2977" t="str">
            <v>M</v>
          </cell>
          <cell r="D2977">
            <v>10.18</v>
          </cell>
          <cell r="E2977" t="str">
            <v>(GOV.SP / CPOS 193)</v>
          </cell>
        </row>
        <row r="2978">
          <cell r="A2978" t="str">
            <v>04.03.090.1</v>
          </cell>
          <cell r="B2978" t="str">
            <v>Retirada de domo de acrílico, inclusive perfis metálicos de fixação</v>
          </cell>
          <cell r="C2978" t="str">
            <v>M2</v>
          </cell>
          <cell r="D2978">
            <v>12.4</v>
          </cell>
          <cell r="E2978" t="str">
            <v>(GOV.SP / CPOS 193)</v>
          </cell>
        </row>
        <row r="2979">
          <cell r="A2979" t="str">
            <v>04.04.1</v>
          </cell>
          <cell r="B2979" t="str">
            <v>Retirada de revestimento em pedra e blocos maciços</v>
          </cell>
        </row>
        <row r="2980">
          <cell r="A2980" t="str">
            <v>04.04.010.1</v>
          </cell>
          <cell r="B2980" t="str">
            <v>Retirada de revestimento em pedra, granito ou mármore, em parede ou fachada</v>
          </cell>
          <cell r="C2980" t="str">
            <v>M2</v>
          </cell>
          <cell r="D2980">
            <v>43.55</v>
          </cell>
          <cell r="E2980" t="str">
            <v>(GOV.SP / CPOS 193)</v>
          </cell>
        </row>
        <row r="2981">
          <cell r="A2981" t="str">
            <v>04.04.020.1</v>
          </cell>
          <cell r="B2981" t="str">
            <v>Retirada de revestimento em pedra, granito ou mármore, em piso</v>
          </cell>
          <cell r="C2981" t="str">
            <v>M2</v>
          </cell>
          <cell r="D2981">
            <v>26.47</v>
          </cell>
          <cell r="E2981" t="str">
            <v>(GOV.SP / CPOS 193)</v>
          </cell>
        </row>
        <row r="2982">
          <cell r="A2982" t="str">
            <v>04.04.030.1</v>
          </cell>
          <cell r="B2982" t="str">
            <v>Retirada de soleira ou peitoril em pedra, granito ou mármore</v>
          </cell>
          <cell r="C2982" t="str">
            <v>M</v>
          </cell>
          <cell r="D2982">
            <v>18.32</v>
          </cell>
          <cell r="E2982" t="str">
            <v>(GOV.SP / CPOS 193)</v>
          </cell>
        </row>
        <row r="2983">
          <cell r="A2983" t="str">
            <v>04.04.040.1</v>
          </cell>
          <cell r="B2983" t="str">
            <v>Retirada de degrau em pedra, granito ou mármore</v>
          </cell>
          <cell r="C2983" t="str">
            <v>M</v>
          </cell>
          <cell r="D2983">
            <v>20.36</v>
          </cell>
          <cell r="E2983" t="str">
            <v>(GOV.SP / CPOS 193)</v>
          </cell>
        </row>
        <row r="2984">
          <cell r="A2984" t="str">
            <v>04.04.060.1</v>
          </cell>
          <cell r="B2984" t="str">
            <v>Retirada de rodapé em pedra, granito ou mármore</v>
          </cell>
          <cell r="C2984" t="str">
            <v>M</v>
          </cell>
          <cell r="D2984">
            <v>16.29</v>
          </cell>
          <cell r="E2984" t="str">
            <v>(GOV.SP / CPOS 193)</v>
          </cell>
        </row>
        <row r="2985">
          <cell r="A2985" t="str">
            <v>04.05.1</v>
          </cell>
          <cell r="B2985" t="str">
            <v>Retirada de revestimentos em madeira</v>
          </cell>
        </row>
        <row r="2986">
          <cell r="A2986" t="str">
            <v>04.05.010.1</v>
          </cell>
          <cell r="B2986" t="str">
            <v>Retirada de revestimento em lambris de madeira</v>
          </cell>
          <cell r="C2986" t="str">
            <v>M2</v>
          </cell>
          <cell r="D2986">
            <v>57.1</v>
          </cell>
          <cell r="E2986" t="str">
            <v>(GOV.SP / CPOS 193)</v>
          </cell>
        </row>
        <row r="2987">
          <cell r="A2987" t="str">
            <v>04.05.020.1</v>
          </cell>
          <cell r="B2987" t="str">
            <v>Retirada de piso em tacos de madeira</v>
          </cell>
          <cell r="C2987" t="str">
            <v>M2</v>
          </cell>
          <cell r="D2987">
            <v>12.22</v>
          </cell>
          <cell r="E2987" t="str">
            <v>(GOV.SP / CPOS 193)</v>
          </cell>
        </row>
        <row r="2988">
          <cell r="A2988" t="str">
            <v>04.05.040.1</v>
          </cell>
          <cell r="B2988" t="str">
            <v>Retirada de soalho somente o tablado</v>
          </cell>
          <cell r="C2988" t="str">
            <v>M2</v>
          </cell>
          <cell r="D2988">
            <v>15.81</v>
          </cell>
          <cell r="E2988" t="str">
            <v>(GOV.SP / CPOS 193)</v>
          </cell>
        </row>
        <row r="2989">
          <cell r="A2989" t="str">
            <v>04.05.060.1</v>
          </cell>
          <cell r="B2989" t="str">
            <v>Retirada de soalho inclusive vigamento</v>
          </cell>
          <cell r="C2989" t="str">
            <v>M2</v>
          </cell>
          <cell r="D2989">
            <v>27.09</v>
          </cell>
          <cell r="E2989" t="str">
            <v>(GOV.SP / CPOS 193)</v>
          </cell>
        </row>
        <row r="2990">
          <cell r="A2990" t="str">
            <v>04.05.080.1</v>
          </cell>
          <cell r="B2990" t="str">
            <v>Retirada de degrau em madeira</v>
          </cell>
          <cell r="C2990" t="str">
            <v>M</v>
          </cell>
          <cell r="D2990">
            <v>13.55</v>
          </cell>
          <cell r="E2990" t="str">
            <v>(GOV.SP / CPOS 193)</v>
          </cell>
        </row>
        <row r="2991">
          <cell r="A2991" t="str">
            <v>04.05.100.1</v>
          </cell>
          <cell r="B2991" t="str">
            <v>Retirada de rodapé inclusive cordão em madeira</v>
          </cell>
          <cell r="C2991" t="str">
            <v>M</v>
          </cell>
          <cell r="D2991">
            <v>3.05</v>
          </cell>
          <cell r="E2991" t="str">
            <v>(GOV.SP / CPOS 193)</v>
          </cell>
        </row>
        <row r="2992">
          <cell r="A2992" t="str">
            <v>04.06.1</v>
          </cell>
          <cell r="B2992" t="str">
            <v>Retirada de revestimentos sintéticos e metálicos</v>
          </cell>
        </row>
        <row r="2993">
          <cell r="A2993" t="str">
            <v>04.06.010.1</v>
          </cell>
          <cell r="B2993" t="str">
            <v>Retirada de revestimento em lambris metálicos</v>
          </cell>
          <cell r="C2993" t="str">
            <v>M2</v>
          </cell>
          <cell r="D2993">
            <v>57.1</v>
          </cell>
          <cell r="E2993" t="str">
            <v>(GOV.SP / CPOS 193)</v>
          </cell>
        </row>
        <row r="2994">
          <cell r="A2994" t="str">
            <v>04.06.020.1</v>
          </cell>
          <cell r="B2994" t="str">
            <v>Retirada de piso em material sintético assentado a cola</v>
          </cell>
          <cell r="C2994" t="str">
            <v>M2</v>
          </cell>
          <cell r="D2994">
            <v>4.5199999999999996</v>
          </cell>
          <cell r="E2994" t="str">
            <v>(GOV.SP / CPOS 193)</v>
          </cell>
        </row>
        <row r="2995">
          <cell r="A2995" t="str">
            <v>04.06.040.1</v>
          </cell>
          <cell r="B2995" t="str">
            <v>Retirada de degrau em material sintético assentado a cola</v>
          </cell>
          <cell r="C2995" t="str">
            <v>M</v>
          </cell>
          <cell r="D2995">
            <v>4.1900000000000004</v>
          </cell>
          <cell r="E2995" t="str">
            <v>(GOV.SP / CPOS 193)</v>
          </cell>
        </row>
        <row r="2996">
          <cell r="A2996" t="str">
            <v>04.06.060.1</v>
          </cell>
          <cell r="B2996" t="str">
            <v>Retirada de rodapé inclusive cordão em material sintético</v>
          </cell>
          <cell r="C2996" t="str">
            <v>M</v>
          </cell>
          <cell r="D2996">
            <v>1.02</v>
          </cell>
          <cell r="E2996" t="str">
            <v>(GOV.SP / CPOS 193)</v>
          </cell>
        </row>
        <row r="2997">
          <cell r="A2997" t="str">
            <v>04.06.100.1</v>
          </cell>
          <cell r="B2997" t="str">
            <v>Retirada de piso elevado telescópico metálico, inclusive estrutura de sustentação</v>
          </cell>
          <cell r="C2997" t="str">
            <v>M2</v>
          </cell>
          <cell r="D2997">
            <v>49.67</v>
          </cell>
          <cell r="E2997" t="str">
            <v>(GOV.SP / CPOS 193)</v>
          </cell>
        </row>
        <row r="2998">
          <cell r="A2998" t="str">
            <v>04.07.1</v>
          </cell>
          <cell r="B2998" t="str">
            <v>Retirada de forro, brise e fachada</v>
          </cell>
        </row>
        <row r="2999">
          <cell r="A2999" t="str">
            <v>04.07.020.1</v>
          </cell>
          <cell r="B2999" t="str">
            <v>Retirada de forro qualquer em placas ou tiras fixadas</v>
          </cell>
          <cell r="C2999" t="str">
            <v>M2</v>
          </cell>
          <cell r="D2999">
            <v>12.64</v>
          </cell>
          <cell r="E2999" t="str">
            <v>(GOV.SP / CPOS 193)</v>
          </cell>
        </row>
        <row r="3000">
          <cell r="A3000" t="str">
            <v>04.07.040.1</v>
          </cell>
          <cell r="B3000" t="str">
            <v>Retirada de forro qualquer em placas ou tiras apoiadas</v>
          </cell>
          <cell r="C3000" t="str">
            <v>M2</v>
          </cell>
          <cell r="D3000">
            <v>6.77</v>
          </cell>
          <cell r="E3000" t="str">
            <v>(GOV.SP / CPOS 193)</v>
          </cell>
        </row>
        <row r="3001">
          <cell r="A3001" t="str">
            <v>04.07.060.1</v>
          </cell>
          <cell r="B3001" t="str">
            <v>Retirada de sistema de fixação ou tarugamento de forro</v>
          </cell>
          <cell r="C3001" t="str">
            <v>M2</v>
          </cell>
          <cell r="D3001">
            <v>5.09</v>
          </cell>
          <cell r="E3001" t="str">
            <v>(GOV.SP / CPOS 193)</v>
          </cell>
        </row>
        <row r="3002">
          <cell r="A3002" t="str">
            <v>04.08.1</v>
          </cell>
          <cell r="B3002" t="str">
            <v>Retirada de esquadria e elemento de madeira</v>
          </cell>
        </row>
        <row r="3003">
          <cell r="A3003" t="str">
            <v>04.08.020.1</v>
          </cell>
          <cell r="B3003" t="str">
            <v>Retirada de folha de esquadria em madeira</v>
          </cell>
          <cell r="C3003" t="str">
            <v>UN</v>
          </cell>
          <cell r="D3003">
            <v>22.58</v>
          </cell>
          <cell r="E3003" t="str">
            <v>(GOV.SP / CPOS 193)</v>
          </cell>
        </row>
        <row r="3004">
          <cell r="A3004" t="str">
            <v>04.08.040.1</v>
          </cell>
          <cell r="B3004" t="str">
            <v>Retirada de guarnição, moldura e peças lineares em madeira, fixadas</v>
          </cell>
          <cell r="C3004" t="str">
            <v>M</v>
          </cell>
          <cell r="D3004">
            <v>1.74</v>
          </cell>
          <cell r="E3004" t="str">
            <v>(GOV.SP / CPOS 193)</v>
          </cell>
        </row>
        <row r="3005">
          <cell r="A3005" t="str">
            <v>04.08.060.1</v>
          </cell>
          <cell r="B3005" t="str">
            <v>Retirada de batente com guarnição e peças lineares em madeira, chumbados</v>
          </cell>
          <cell r="C3005" t="str">
            <v>M</v>
          </cell>
          <cell r="D3005">
            <v>13.55</v>
          </cell>
          <cell r="E3005" t="str">
            <v>(GOV.SP / CPOS 193)</v>
          </cell>
        </row>
        <row r="3006">
          <cell r="A3006" t="str">
            <v>04.08.080.1</v>
          </cell>
          <cell r="B3006" t="str">
            <v>Retirada de elemento em madeira e sistema de fixação tipo quadro, lousa, etc.</v>
          </cell>
          <cell r="C3006" t="str">
            <v>M2</v>
          </cell>
          <cell r="D3006">
            <v>6.11</v>
          </cell>
          <cell r="E3006" t="str">
            <v>(GOV.SP / CPOS 193)</v>
          </cell>
        </row>
        <row r="3007">
          <cell r="A3007" t="str">
            <v>04.08.100.1</v>
          </cell>
          <cell r="B3007" t="str">
            <v>Retirada de armário em madeira ou metal</v>
          </cell>
          <cell r="C3007" t="str">
            <v>M2</v>
          </cell>
          <cell r="D3007">
            <v>20.32</v>
          </cell>
          <cell r="E3007" t="str">
            <v>(GOV.SP / CPOS 193)</v>
          </cell>
        </row>
        <row r="3008">
          <cell r="A3008" t="str">
            <v>04.09.1</v>
          </cell>
          <cell r="B3008" t="str">
            <v>Retirada de esquadria e elementos metálicos</v>
          </cell>
        </row>
        <row r="3009">
          <cell r="A3009" t="str">
            <v>04.09.020.1</v>
          </cell>
          <cell r="B3009" t="str">
            <v>Retirada de esquadria metálica em geral</v>
          </cell>
          <cell r="C3009" t="str">
            <v>M2</v>
          </cell>
          <cell r="D3009">
            <v>31.6</v>
          </cell>
          <cell r="E3009" t="str">
            <v>(GOV.SP / CPOS 193)</v>
          </cell>
        </row>
        <row r="3010">
          <cell r="A3010" t="str">
            <v>04.09.040.1</v>
          </cell>
          <cell r="B3010" t="str">
            <v>Retirada de folha de esquadria metálica</v>
          </cell>
          <cell r="C3010" t="str">
            <v>UN</v>
          </cell>
          <cell r="D3010">
            <v>26.47</v>
          </cell>
          <cell r="E3010" t="str">
            <v>(GOV.SP / CPOS 193)</v>
          </cell>
        </row>
        <row r="3011">
          <cell r="A3011" t="str">
            <v>04.09.060.1</v>
          </cell>
          <cell r="B3011" t="str">
            <v>Retirada de batente, corrimão ou peças lineares metálicas, chumbados</v>
          </cell>
          <cell r="C3011" t="str">
            <v>M</v>
          </cell>
          <cell r="D3011">
            <v>10.84</v>
          </cell>
          <cell r="E3011" t="str">
            <v>(GOV.SP / CPOS 193)</v>
          </cell>
        </row>
        <row r="3012">
          <cell r="A3012" t="str">
            <v>04.09.080.1</v>
          </cell>
          <cell r="B3012" t="str">
            <v>Retirada de batente, corrimão ou peças lineares metálicas, fixados</v>
          </cell>
          <cell r="C3012" t="str">
            <v>M</v>
          </cell>
          <cell r="D3012">
            <v>7.44</v>
          </cell>
          <cell r="E3012" t="str">
            <v>(GOV.SP / CPOS 193)</v>
          </cell>
        </row>
        <row r="3013">
          <cell r="A3013" t="str">
            <v>04.09.100.1</v>
          </cell>
          <cell r="B3013" t="str">
            <v>Retirada de guarda-corpo ou gradil em geral</v>
          </cell>
          <cell r="C3013" t="str">
            <v>M2</v>
          </cell>
          <cell r="D3013">
            <v>31.6</v>
          </cell>
          <cell r="E3013" t="str">
            <v>(GOV.SP / CPOS 193)</v>
          </cell>
        </row>
        <row r="3014">
          <cell r="A3014" t="str">
            <v>04.09.120.1</v>
          </cell>
          <cell r="B3014" t="str">
            <v>Retirada de escada de marinheiro com ou sem guarda-corpo</v>
          </cell>
          <cell r="C3014" t="str">
            <v>M</v>
          </cell>
          <cell r="D3014">
            <v>36.119999999999997</v>
          </cell>
          <cell r="E3014" t="str">
            <v>(GOV.SP / CPOS 193)</v>
          </cell>
        </row>
        <row r="3015">
          <cell r="A3015" t="str">
            <v>04.09.140.1</v>
          </cell>
          <cell r="B3015" t="str">
            <v>Retirada de poste ou sistema de sustentação para alambrado ou fechamento</v>
          </cell>
          <cell r="C3015" t="str">
            <v>UN</v>
          </cell>
          <cell r="D3015">
            <v>26.47</v>
          </cell>
          <cell r="E3015" t="str">
            <v>(GOV.SP / CPOS 193)</v>
          </cell>
        </row>
        <row r="3016">
          <cell r="A3016" t="str">
            <v>04.09.160.1</v>
          </cell>
          <cell r="B3016" t="str">
            <v>Retirada de entelamento metálico em geral</v>
          </cell>
          <cell r="C3016" t="str">
            <v>M2</v>
          </cell>
          <cell r="D3016">
            <v>4.29</v>
          </cell>
          <cell r="E3016" t="str">
            <v>(GOV.SP / CPOS 193)</v>
          </cell>
        </row>
        <row r="3017">
          <cell r="A3017" t="str">
            <v>04.10.1</v>
          </cell>
          <cell r="B3017" t="str">
            <v>Retirada de ferragens e acessórios para esquadrias</v>
          </cell>
        </row>
        <row r="3018">
          <cell r="A3018" t="str">
            <v>04.10.020.1</v>
          </cell>
          <cell r="B3018" t="str">
            <v>Retirada de fechadura ou fecho de embutir</v>
          </cell>
          <cell r="C3018" t="str">
            <v>UN</v>
          </cell>
          <cell r="D3018">
            <v>12.4</v>
          </cell>
          <cell r="E3018" t="str">
            <v>(GOV.SP / CPOS 193)</v>
          </cell>
        </row>
        <row r="3019">
          <cell r="A3019" t="str">
            <v>04.10.040.1</v>
          </cell>
          <cell r="B3019" t="str">
            <v>Retirada de fechadura ou fecho de sobrepor</v>
          </cell>
          <cell r="C3019" t="str">
            <v>UN</v>
          </cell>
          <cell r="D3019">
            <v>4.96</v>
          </cell>
          <cell r="E3019" t="str">
            <v>(GOV.SP / CPOS 193)</v>
          </cell>
        </row>
        <row r="3020">
          <cell r="A3020" t="str">
            <v>04.10.060.1</v>
          </cell>
          <cell r="B3020" t="str">
            <v>Retirada de dobradiça</v>
          </cell>
          <cell r="C3020" t="str">
            <v>UN</v>
          </cell>
          <cell r="D3020">
            <v>2.48</v>
          </cell>
          <cell r="E3020" t="str">
            <v>(GOV.SP / CPOS 193)</v>
          </cell>
        </row>
        <row r="3021">
          <cell r="A3021" t="str">
            <v>04.10.080.1</v>
          </cell>
          <cell r="B3021" t="str">
            <v>Retirada de peça ou acessório complementar em geral de esquadria</v>
          </cell>
          <cell r="C3021" t="str">
            <v>UN</v>
          </cell>
          <cell r="D3021">
            <v>19.54</v>
          </cell>
          <cell r="E3021" t="str">
            <v>(GOV.SP / CPOS 193)</v>
          </cell>
        </row>
        <row r="3022">
          <cell r="A3022" t="str">
            <v>04.11.1</v>
          </cell>
          <cell r="B3022" t="str">
            <v>Retirada de aparelhos, metais sanitários e registro</v>
          </cell>
        </row>
        <row r="3023">
          <cell r="A3023" t="str">
            <v>04.11.020.1</v>
          </cell>
          <cell r="B3023" t="str">
            <v>Retirada de aparelho sanitário incluindo acessórios</v>
          </cell>
          <cell r="C3023" t="str">
            <v>UN</v>
          </cell>
          <cell r="D3023">
            <v>44.54</v>
          </cell>
          <cell r="E3023" t="str">
            <v>(GOV.SP / CPOS 193)</v>
          </cell>
        </row>
        <row r="3024">
          <cell r="A3024" t="str">
            <v>04.11.030.1</v>
          </cell>
          <cell r="B3024" t="str">
            <v>Retirada de bancada incluindo pertences</v>
          </cell>
          <cell r="C3024" t="str">
            <v>M2</v>
          </cell>
          <cell r="D3024">
            <v>63.21</v>
          </cell>
          <cell r="E3024" t="str">
            <v>(GOV.SP / CPOS 193)</v>
          </cell>
        </row>
        <row r="3025">
          <cell r="A3025" t="str">
            <v>04.11.040.1</v>
          </cell>
          <cell r="B3025" t="str">
            <v>Retirada de complemento sanitário chumbado</v>
          </cell>
          <cell r="C3025" t="str">
            <v>UN</v>
          </cell>
          <cell r="D3025">
            <v>14.87</v>
          </cell>
          <cell r="E3025" t="str">
            <v>(GOV.SP / CPOS 193)</v>
          </cell>
        </row>
        <row r="3026">
          <cell r="A3026" t="str">
            <v>04.11.060.1</v>
          </cell>
          <cell r="B3026" t="str">
            <v>Retirada de complemento sanitário fixado ou de sobrepor</v>
          </cell>
          <cell r="C3026" t="str">
            <v>UN</v>
          </cell>
          <cell r="D3026">
            <v>6.2</v>
          </cell>
          <cell r="E3026" t="str">
            <v>(GOV.SP / CPOS 193)</v>
          </cell>
        </row>
        <row r="3027">
          <cell r="A3027" t="str">
            <v>04.11.080.1</v>
          </cell>
          <cell r="B3027" t="str">
            <v>Retirada de registro ou válvula embutidos</v>
          </cell>
          <cell r="C3027" t="str">
            <v>UN</v>
          </cell>
          <cell r="D3027">
            <v>56.94</v>
          </cell>
          <cell r="E3027" t="str">
            <v>(GOV.SP / CPOS 193)</v>
          </cell>
        </row>
        <row r="3028">
          <cell r="A3028" t="str">
            <v>04.11.100.1</v>
          </cell>
          <cell r="B3028" t="str">
            <v>Retirada de registro ou válvula aparentes</v>
          </cell>
          <cell r="C3028" t="str">
            <v>UN</v>
          </cell>
          <cell r="D3028">
            <v>32.659999999999997</v>
          </cell>
          <cell r="E3028" t="str">
            <v>(GOV.SP / CPOS 193)</v>
          </cell>
        </row>
        <row r="3029">
          <cell r="A3029" t="str">
            <v>04.11.110.1</v>
          </cell>
          <cell r="B3029" t="str">
            <v>Retirada de purificador/bebedouro</v>
          </cell>
          <cell r="C3029" t="str">
            <v>UN</v>
          </cell>
          <cell r="D3029">
            <v>32.659999999999997</v>
          </cell>
          <cell r="E3029" t="str">
            <v>(GOV.SP / CPOS 193)</v>
          </cell>
        </row>
        <row r="3030">
          <cell r="A3030" t="str">
            <v>04.11.120.1</v>
          </cell>
          <cell r="B3030" t="str">
            <v>Retirada de torneira ou chuveiro</v>
          </cell>
          <cell r="C3030" t="str">
            <v>UN</v>
          </cell>
          <cell r="D3030">
            <v>7.72</v>
          </cell>
          <cell r="E3030" t="str">
            <v>(GOV.SP / CPOS 193)</v>
          </cell>
        </row>
        <row r="3031">
          <cell r="A3031" t="str">
            <v>04.11.140.1</v>
          </cell>
          <cell r="B3031" t="str">
            <v>Retirada de sifão ou metais sanitários diversos</v>
          </cell>
          <cell r="C3031" t="str">
            <v>UN</v>
          </cell>
          <cell r="D3031">
            <v>11.88</v>
          </cell>
          <cell r="E3031" t="str">
            <v>(GOV.SP / CPOS 193)</v>
          </cell>
        </row>
        <row r="3032">
          <cell r="A3032" t="str">
            <v>04.11.160.1</v>
          </cell>
          <cell r="B3032" t="str">
            <v>Retirada de caixa de descarga de sobrepor ou acoplada</v>
          </cell>
          <cell r="C3032" t="str">
            <v>UN</v>
          </cell>
          <cell r="D3032">
            <v>22.56</v>
          </cell>
          <cell r="E3032" t="str">
            <v>(GOV.SP / CPOS 193)</v>
          </cell>
        </row>
        <row r="3033">
          <cell r="A3033" t="str">
            <v>04.12.1</v>
          </cell>
          <cell r="B3033" t="str">
            <v>Retirada de aparelhos elétricos e hidráulicos</v>
          </cell>
        </row>
        <row r="3034">
          <cell r="A3034" t="str">
            <v>04.12.020.1</v>
          </cell>
          <cell r="B3034" t="str">
            <v>Retirada de conjunto motor-bomba</v>
          </cell>
          <cell r="C3034" t="str">
            <v>UN</v>
          </cell>
          <cell r="D3034">
            <v>94.59</v>
          </cell>
          <cell r="E3034" t="str">
            <v>(GOV.SP / CPOS 193)</v>
          </cell>
        </row>
        <row r="3035">
          <cell r="A3035" t="str">
            <v>04.12.040.1</v>
          </cell>
          <cell r="B3035" t="str">
            <v>Retirada de motor de bomba de recalque</v>
          </cell>
          <cell r="C3035" t="str">
            <v>UN</v>
          </cell>
          <cell r="D3035">
            <v>75.08</v>
          </cell>
          <cell r="E3035" t="str">
            <v>(GOV.SP / CPOS 193)</v>
          </cell>
        </row>
        <row r="3036">
          <cell r="A3036" t="str">
            <v>04.13.1</v>
          </cell>
          <cell r="B3036" t="str">
            <v>Retirada de impermeabilização e afins</v>
          </cell>
        </row>
        <row r="3037">
          <cell r="A3037" t="str">
            <v>04.13.020.1</v>
          </cell>
          <cell r="B3037" t="str">
            <v>Retirada de isolamento térmico com material monolítico</v>
          </cell>
          <cell r="C3037" t="str">
            <v>M2</v>
          </cell>
          <cell r="D3037">
            <v>6.11</v>
          </cell>
          <cell r="E3037" t="str">
            <v>(GOV.SP / CPOS 193)</v>
          </cell>
        </row>
        <row r="3038">
          <cell r="A3038" t="str">
            <v>04.13.060.1</v>
          </cell>
          <cell r="B3038" t="str">
            <v>Retirada de isolamento térmico com material em panos</v>
          </cell>
          <cell r="C3038" t="str">
            <v>M2</v>
          </cell>
          <cell r="D3038">
            <v>1.02</v>
          </cell>
          <cell r="E3038" t="str">
            <v>(GOV.SP / CPOS 193)</v>
          </cell>
        </row>
        <row r="3039">
          <cell r="A3039" t="str">
            <v>04.14.1</v>
          </cell>
          <cell r="B3039" t="str">
            <v>Retirada de vidro</v>
          </cell>
        </row>
        <row r="3040">
          <cell r="A3040" t="str">
            <v>04.14.020.1</v>
          </cell>
          <cell r="B3040" t="str">
            <v>Retirada de vidro ou espelho com raspagem da massa ou retirada de baguete</v>
          </cell>
          <cell r="C3040" t="str">
            <v>M2</v>
          </cell>
          <cell r="D3040">
            <v>14.85</v>
          </cell>
          <cell r="E3040" t="str">
            <v>(GOV.SP / CPOS 193)</v>
          </cell>
        </row>
        <row r="3041">
          <cell r="A3041" t="str">
            <v>04.14.040.1</v>
          </cell>
          <cell r="B3041" t="str">
            <v>Retirada de esquadria em vidro</v>
          </cell>
          <cell r="C3041" t="str">
            <v>M2</v>
          </cell>
          <cell r="D3041">
            <v>45.15</v>
          </cell>
          <cell r="E3041" t="str">
            <v>(GOV.SP / CPOS 193)</v>
          </cell>
        </row>
        <row r="3042">
          <cell r="A3042" t="str">
            <v>04.17.1</v>
          </cell>
          <cell r="B3042" t="str">
            <v>Retirada em instalação elétrica - letra A ate B</v>
          </cell>
        </row>
        <row r="3043">
          <cell r="A3043" t="str">
            <v>04.17.020.1</v>
          </cell>
          <cell r="B3043" t="str">
            <v>Remoção de aparelho de iluminação ou projetor fixo em teto, piso ou parede</v>
          </cell>
          <cell r="C3043" t="str">
            <v>UN</v>
          </cell>
          <cell r="D3043">
            <v>20.02</v>
          </cell>
          <cell r="E3043" t="str">
            <v>(GOV.SP / CPOS 193)</v>
          </cell>
        </row>
        <row r="3044">
          <cell r="A3044" t="str">
            <v>04.17.040.1</v>
          </cell>
          <cell r="B3044" t="str">
            <v>Remoção de aparelho de iluminação ou projetor fixo em poste ou braço</v>
          </cell>
          <cell r="C3044" t="str">
            <v>UN</v>
          </cell>
          <cell r="D3044">
            <v>75.08</v>
          </cell>
          <cell r="E3044" t="str">
            <v>(GOV.SP / CPOS 193)</v>
          </cell>
        </row>
        <row r="3045">
          <cell r="A3045" t="str">
            <v>04.17.060.1</v>
          </cell>
          <cell r="B3045" t="str">
            <v>Remoção de suporte tipo braquet</v>
          </cell>
          <cell r="C3045" t="str">
            <v>UN</v>
          </cell>
          <cell r="D3045">
            <v>25.03</v>
          </cell>
          <cell r="E3045" t="str">
            <v>(GOV.SP / CPOS 193)</v>
          </cell>
        </row>
        <row r="3046">
          <cell r="A3046" t="str">
            <v>04.17.080.1</v>
          </cell>
          <cell r="B3046" t="str">
            <v>Remoção de barramento de cobre</v>
          </cell>
          <cell r="C3046" t="str">
            <v>M</v>
          </cell>
          <cell r="D3046">
            <v>20.02</v>
          </cell>
          <cell r="E3046" t="str">
            <v>(GOV.SP / CPOS 193)</v>
          </cell>
        </row>
        <row r="3047">
          <cell r="A3047" t="str">
            <v>04.17.100.1</v>
          </cell>
          <cell r="B3047" t="str">
            <v>Remoção de base de disjuntor tipo QUIK-LAG</v>
          </cell>
          <cell r="C3047" t="str">
            <v>UN</v>
          </cell>
          <cell r="D3047">
            <v>7.5</v>
          </cell>
          <cell r="E3047" t="str">
            <v>(GOV.SP / CPOS 193)</v>
          </cell>
        </row>
        <row r="3048">
          <cell r="A3048" t="str">
            <v>04.17.120.1</v>
          </cell>
          <cell r="B3048" t="str">
            <v>Remoção de base de fusível tipo Diazed</v>
          </cell>
          <cell r="C3048" t="str">
            <v>UN</v>
          </cell>
          <cell r="D3048">
            <v>7.5</v>
          </cell>
          <cell r="E3048" t="str">
            <v>(GOV.SP / CPOS 193)</v>
          </cell>
        </row>
        <row r="3049">
          <cell r="A3049" t="str">
            <v>04.17.140.1</v>
          </cell>
          <cell r="B3049" t="str">
            <v>Remoção de base e haste de para-raios</v>
          </cell>
          <cell r="C3049" t="str">
            <v>UN</v>
          </cell>
          <cell r="D3049">
            <v>50.05</v>
          </cell>
          <cell r="E3049" t="str">
            <v>(GOV.SP / CPOS 193)</v>
          </cell>
        </row>
        <row r="3050">
          <cell r="A3050" t="str">
            <v>04.17.160.1</v>
          </cell>
          <cell r="B3050" t="str">
            <v>Remoção de base ou chave para fusível NH tipo tripolar</v>
          </cell>
          <cell r="C3050" t="str">
            <v>UN</v>
          </cell>
          <cell r="D3050">
            <v>25.03</v>
          </cell>
          <cell r="E3050" t="str">
            <v>(GOV.SP / CPOS 193)</v>
          </cell>
        </row>
        <row r="3051">
          <cell r="A3051" t="str">
            <v>04.17.180.1</v>
          </cell>
          <cell r="B3051" t="str">
            <v>Remoção de base ou chave para fusível NH tipo unipolar</v>
          </cell>
          <cell r="C3051" t="str">
            <v>UN</v>
          </cell>
          <cell r="D3051">
            <v>22.52</v>
          </cell>
          <cell r="E3051" t="str">
            <v>(GOV.SP / CPOS 193)</v>
          </cell>
        </row>
        <row r="3052">
          <cell r="A3052" t="str">
            <v>04.17.200.1</v>
          </cell>
          <cell r="B3052" t="str">
            <v>Remoção de braçadeira para passagem de cordoalha</v>
          </cell>
          <cell r="C3052" t="str">
            <v>UN</v>
          </cell>
          <cell r="D3052">
            <v>20.02</v>
          </cell>
          <cell r="E3052" t="str">
            <v>(GOV.SP / CPOS 193)</v>
          </cell>
        </row>
        <row r="3053">
          <cell r="A3053" t="str">
            <v>04.17.220.1</v>
          </cell>
          <cell r="B3053" t="str">
            <v>Remoção de bucha de passagem interna ou externa</v>
          </cell>
          <cell r="C3053" t="str">
            <v>UN</v>
          </cell>
          <cell r="D3053">
            <v>20.02</v>
          </cell>
          <cell r="E3053" t="str">
            <v>(GOV.SP / CPOS 193)</v>
          </cell>
        </row>
        <row r="3054">
          <cell r="A3054" t="str">
            <v>04.17.240.1</v>
          </cell>
          <cell r="B3054" t="str">
            <v>Remoção de bucha de passagem para neutro</v>
          </cell>
          <cell r="C3054" t="str">
            <v>UN</v>
          </cell>
          <cell r="D3054">
            <v>15.02</v>
          </cell>
          <cell r="E3054" t="str">
            <v>(GOV.SP / CPOS 193)</v>
          </cell>
        </row>
        <row r="3055">
          <cell r="A3055" t="str">
            <v>04.18.1</v>
          </cell>
          <cell r="B3055" t="str">
            <v>Retirada em instalação elétrica - letra C</v>
          </cell>
        </row>
        <row r="3056">
          <cell r="A3056" t="str">
            <v>04.18.020.1</v>
          </cell>
          <cell r="B3056" t="str">
            <v>Remoção de cabeçote em rede de telefonia</v>
          </cell>
          <cell r="C3056" t="str">
            <v>UN</v>
          </cell>
          <cell r="D3056">
            <v>12.51</v>
          </cell>
          <cell r="E3056" t="str">
            <v>(GOV.SP / CPOS 193)</v>
          </cell>
        </row>
        <row r="3057">
          <cell r="A3057" t="str">
            <v>04.18.040.1</v>
          </cell>
          <cell r="B3057" t="str">
            <v>Remoção de cabo de aço e esticadores de para-raios</v>
          </cell>
          <cell r="C3057" t="str">
            <v>M</v>
          </cell>
          <cell r="D3057">
            <v>17.52</v>
          </cell>
          <cell r="E3057" t="str">
            <v>(GOV.SP / CPOS 193)</v>
          </cell>
        </row>
        <row r="3058">
          <cell r="A3058" t="str">
            <v>04.18.060.1</v>
          </cell>
          <cell r="B3058" t="str">
            <v>Remoção de caixa de entrada de energia padrão medição indireta completa</v>
          </cell>
          <cell r="C3058" t="str">
            <v>UN</v>
          </cell>
          <cell r="D3058">
            <v>250.25</v>
          </cell>
          <cell r="E3058" t="str">
            <v>(GOV.SP / CPOS 193)</v>
          </cell>
        </row>
        <row r="3059">
          <cell r="A3059" t="str">
            <v>04.18.070.1</v>
          </cell>
          <cell r="B3059" t="str">
            <v>Remoção de caixa de entrada de energia padrão residencial completa</v>
          </cell>
          <cell r="C3059" t="str">
            <v>UN</v>
          </cell>
          <cell r="D3059">
            <v>200.2</v>
          </cell>
          <cell r="E3059" t="str">
            <v>(GOV.SP / CPOS 193)</v>
          </cell>
        </row>
        <row r="3060">
          <cell r="A3060" t="str">
            <v>04.18.080.1</v>
          </cell>
          <cell r="B3060" t="str">
            <v>Remoção de caixa de entrada telefônica completa</v>
          </cell>
          <cell r="C3060" t="str">
            <v>UN</v>
          </cell>
          <cell r="D3060">
            <v>100.1</v>
          </cell>
          <cell r="E3060" t="str">
            <v>(GOV.SP / CPOS 193)</v>
          </cell>
        </row>
        <row r="3061">
          <cell r="A3061" t="str">
            <v>04.18.090.1</v>
          </cell>
          <cell r="B3061" t="str">
            <v>Remoção de caixa de medição padrão completa</v>
          </cell>
          <cell r="C3061" t="str">
            <v>UN</v>
          </cell>
          <cell r="D3061">
            <v>55.57</v>
          </cell>
          <cell r="E3061" t="str">
            <v>(GOV.SP / CPOS 193)</v>
          </cell>
        </row>
        <row r="3062">
          <cell r="A3062" t="str">
            <v>04.18.120.1</v>
          </cell>
          <cell r="B3062" t="str">
            <v>Remoção de caixa estampada</v>
          </cell>
          <cell r="C3062" t="str">
            <v>UN</v>
          </cell>
          <cell r="D3062">
            <v>7.42</v>
          </cell>
          <cell r="E3062" t="str">
            <v>(GOV.SP / CPOS 193)</v>
          </cell>
        </row>
        <row r="3063">
          <cell r="A3063" t="str">
            <v>04.18.130.1</v>
          </cell>
          <cell r="B3063" t="str">
            <v>Remoção de caixa para fusível ou tomada instalada em perfilado</v>
          </cell>
          <cell r="C3063" t="str">
            <v>UN</v>
          </cell>
          <cell r="D3063">
            <v>8.91</v>
          </cell>
          <cell r="E3063" t="str">
            <v>(GOV.SP / CPOS 193)</v>
          </cell>
        </row>
        <row r="3064">
          <cell r="A3064" t="str">
            <v>04.18.140.1</v>
          </cell>
          <cell r="B3064" t="str">
            <v>Remoção de caixa para transformador de corrente</v>
          </cell>
          <cell r="C3064" t="str">
            <v>UN</v>
          </cell>
          <cell r="D3064">
            <v>55.57</v>
          </cell>
          <cell r="E3064" t="str">
            <v>(GOV.SP / CPOS 193)</v>
          </cell>
        </row>
        <row r="3065">
          <cell r="A3065" t="str">
            <v>04.18.180.1</v>
          </cell>
          <cell r="B3065" t="str">
            <v>Remoção de cantoneira metálica</v>
          </cell>
          <cell r="C3065" t="str">
            <v>M</v>
          </cell>
          <cell r="D3065">
            <v>12.51</v>
          </cell>
          <cell r="E3065" t="str">
            <v>(GOV.SP / CPOS 193)</v>
          </cell>
        </row>
        <row r="3066">
          <cell r="A3066" t="str">
            <v>04.18.200.1</v>
          </cell>
          <cell r="B3066" t="str">
            <v>Remoção de captor de para-raios tipo Franklin</v>
          </cell>
          <cell r="C3066" t="str">
            <v>UN</v>
          </cell>
          <cell r="D3066">
            <v>25.03</v>
          </cell>
          <cell r="E3066" t="str">
            <v>(GOV.SP / CPOS 193)</v>
          </cell>
        </row>
        <row r="3067">
          <cell r="A3067" t="str">
            <v>04.18.220.1</v>
          </cell>
          <cell r="B3067" t="str">
            <v>Remoção de chapa de ferro para bucha de passagem</v>
          </cell>
          <cell r="C3067" t="str">
            <v>UN</v>
          </cell>
          <cell r="D3067">
            <v>20.02</v>
          </cell>
          <cell r="E3067" t="str">
            <v>(GOV.SP / CPOS 193)</v>
          </cell>
        </row>
        <row r="3068">
          <cell r="A3068" t="str">
            <v>04.18.240.1</v>
          </cell>
          <cell r="B3068" t="str">
            <v>Remoção de chave automática da boia</v>
          </cell>
          <cell r="C3068" t="str">
            <v>UN</v>
          </cell>
          <cell r="D3068">
            <v>30.03</v>
          </cell>
          <cell r="E3068" t="str">
            <v>(GOV.SP / CPOS 193)</v>
          </cell>
        </row>
        <row r="3069">
          <cell r="A3069" t="str">
            <v>04.18.250.1</v>
          </cell>
          <cell r="B3069" t="str">
            <v>Remoção de chave base de mármore ou ardósia</v>
          </cell>
          <cell r="C3069" t="str">
            <v>UN</v>
          </cell>
          <cell r="D3069">
            <v>25.03</v>
          </cell>
          <cell r="E3069" t="str">
            <v>(GOV.SP / CPOS 193)</v>
          </cell>
        </row>
        <row r="3070">
          <cell r="A3070" t="str">
            <v>04.18.260.1</v>
          </cell>
          <cell r="B3070" t="str">
            <v>Remoção de chave de ação rápida comando frontal montado em painel</v>
          </cell>
          <cell r="C3070" t="str">
            <v>UN</v>
          </cell>
          <cell r="D3070">
            <v>50.05</v>
          </cell>
          <cell r="E3070" t="str">
            <v>(GOV.SP / CPOS 193)</v>
          </cell>
        </row>
        <row r="3071">
          <cell r="A3071" t="str">
            <v>04.18.270.1</v>
          </cell>
          <cell r="B3071" t="str">
            <v>Remoção de chave fusível indicadora tipo Matheus</v>
          </cell>
          <cell r="C3071" t="str">
            <v>UN</v>
          </cell>
          <cell r="D3071">
            <v>75.08</v>
          </cell>
          <cell r="E3071" t="str">
            <v>(GOV.SP / CPOS 193)</v>
          </cell>
        </row>
        <row r="3072">
          <cell r="A3072" t="str">
            <v>04.18.280.1</v>
          </cell>
          <cell r="B3072" t="str">
            <v>Remoção de chave seccionadora tripolar seca mecanismo de manobra frontal</v>
          </cell>
          <cell r="C3072" t="str">
            <v>UN</v>
          </cell>
          <cell r="D3072">
            <v>140.82</v>
          </cell>
          <cell r="E3072" t="str">
            <v>(GOV.SP / CPOS 193)</v>
          </cell>
        </row>
        <row r="3073">
          <cell r="A3073" t="str">
            <v>04.18.290.1</v>
          </cell>
          <cell r="B3073" t="str">
            <v>Remoção de chave tipo Pacco rotativo</v>
          </cell>
          <cell r="C3073" t="str">
            <v>UN</v>
          </cell>
          <cell r="D3073">
            <v>37.54</v>
          </cell>
          <cell r="E3073" t="str">
            <v>(GOV.SP / CPOS 193)</v>
          </cell>
        </row>
        <row r="3074">
          <cell r="A3074" t="str">
            <v>04.18.320.1</v>
          </cell>
          <cell r="B3074" t="str">
            <v>Remoção de cinta de fixação de eletroduto ou sela para cruzeta em poste</v>
          </cell>
          <cell r="C3074" t="str">
            <v>UN</v>
          </cell>
          <cell r="D3074">
            <v>10.18</v>
          </cell>
          <cell r="E3074" t="str">
            <v>(GOV.SP / CPOS 193)</v>
          </cell>
        </row>
        <row r="3075">
          <cell r="A3075" t="str">
            <v>04.18.340.1</v>
          </cell>
          <cell r="B3075" t="str">
            <v>Remoção de condulete</v>
          </cell>
          <cell r="C3075" t="str">
            <v>UN</v>
          </cell>
          <cell r="D3075">
            <v>19.940000000000001</v>
          </cell>
          <cell r="E3075" t="str">
            <v>(GOV.SP / CPOS 193)</v>
          </cell>
        </row>
        <row r="3076">
          <cell r="A3076" t="str">
            <v>04.18.360.1</v>
          </cell>
          <cell r="B3076" t="str">
            <v>Remoção de condutor aparente diâmetro externo acima de 6,5 mm</v>
          </cell>
          <cell r="C3076" t="str">
            <v>M</v>
          </cell>
          <cell r="D3076">
            <v>6</v>
          </cell>
          <cell r="E3076" t="str">
            <v>(GOV.SP / CPOS 193)</v>
          </cell>
        </row>
        <row r="3077">
          <cell r="A3077" t="str">
            <v>04.18.370.1</v>
          </cell>
          <cell r="B3077" t="str">
            <v>Remoção de condutor aparente diâmetro externo até 6,5 mm</v>
          </cell>
          <cell r="C3077" t="str">
            <v>M</v>
          </cell>
          <cell r="D3077">
            <v>3</v>
          </cell>
          <cell r="E3077" t="str">
            <v>(GOV.SP / CPOS 193)</v>
          </cell>
        </row>
        <row r="3078">
          <cell r="A3078" t="str">
            <v>04.18.380.1</v>
          </cell>
          <cell r="B3078" t="str">
            <v>Remoção de condutor embutido diâmetro externo acima de 6,5 mm</v>
          </cell>
          <cell r="C3078" t="str">
            <v>M</v>
          </cell>
          <cell r="D3078">
            <v>5.01</v>
          </cell>
          <cell r="E3078" t="str">
            <v>(GOV.SP / CPOS 193)</v>
          </cell>
        </row>
        <row r="3079">
          <cell r="A3079" t="str">
            <v>04.18.390.1</v>
          </cell>
          <cell r="B3079" t="str">
            <v>Remoção de condutor embutido diâmetro externo até 6,5 mm</v>
          </cell>
          <cell r="C3079" t="str">
            <v>M</v>
          </cell>
          <cell r="D3079">
            <v>2.5</v>
          </cell>
          <cell r="E3079" t="str">
            <v>(GOV.SP / CPOS 193)</v>
          </cell>
        </row>
        <row r="3080">
          <cell r="A3080" t="str">
            <v>04.18.400.1</v>
          </cell>
          <cell r="B3080" t="str">
            <v>Remoção de condutor especial</v>
          </cell>
          <cell r="C3080" t="str">
            <v>M</v>
          </cell>
          <cell r="D3080">
            <v>35.21</v>
          </cell>
          <cell r="E3080" t="str">
            <v>(GOV.SP / CPOS 193)</v>
          </cell>
        </row>
        <row r="3081">
          <cell r="A3081" t="str">
            <v>04.18.410.1</v>
          </cell>
          <cell r="B3081" t="str">
            <v>Remoção de cordoalha ou cabo de cobre nu</v>
          </cell>
          <cell r="C3081" t="str">
            <v>M</v>
          </cell>
          <cell r="D3081">
            <v>10.01</v>
          </cell>
          <cell r="E3081" t="str">
            <v>(GOV.SP / CPOS 193)</v>
          </cell>
        </row>
        <row r="3082">
          <cell r="A3082" t="str">
            <v>04.18.420.1</v>
          </cell>
          <cell r="B3082" t="str">
            <v>Remoção de contator magnético para comando de bomba</v>
          </cell>
          <cell r="C3082" t="str">
            <v>UN</v>
          </cell>
          <cell r="D3082">
            <v>50.05</v>
          </cell>
          <cell r="E3082" t="str">
            <v>(GOV.SP / CPOS 193)</v>
          </cell>
        </row>
        <row r="3083">
          <cell r="A3083" t="str">
            <v>04.18.440.1</v>
          </cell>
          <cell r="B3083" t="str">
            <v>Remoção de corrente para pendentes</v>
          </cell>
          <cell r="C3083" t="str">
            <v>UN</v>
          </cell>
          <cell r="D3083">
            <v>10.01</v>
          </cell>
          <cell r="E3083" t="str">
            <v>(GOV.SP / CPOS 193)</v>
          </cell>
        </row>
        <row r="3084">
          <cell r="A3084" t="str">
            <v>04.18.460.1</v>
          </cell>
          <cell r="B3084" t="str">
            <v>Remoção de cruzeta de ferro para fixação de projetores</v>
          </cell>
          <cell r="C3084" t="str">
            <v>UN</v>
          </cell>
          <cell r="D3084">
            <v>75.08</v>
          </cell>
          <cell r="E3084" t="str">
            <v>(GOV.SP / CPOS 193)</v>
          </cell>
        </row>
        <row r="3085">
          <cell r="A3085" t="str">
            <v>04.18.470.1</v>
          </cell>
          <cell r="B3085" t="str">
            <v>Remoção de cruzeta de madeira</v>
          </cell>
          <cell r="C3085" t="str">
            <v>UN</v>
          </cell>
          <cell r="D3085">
            <v>105.62</v>
          </cell>
          <cell r="E3085" t="str">
            <v>(GOV.SP / CPOS 193)</v>
          </cell>
        </row>
        <row r="3086">
          <cell r="A3086" t="str">
            <v>04.19.1</v>
          </cell>
          <cell r="B3086" t="str">
            <v>Retirada em instalação elétrica - letra D ate I</v>
          </cell>
        </row>
        <row r="3087">
          <cell r="A3087" t="str">
            <v>04.19.020.1</v>
          </cell>
          <cell r="B3087" t="str">
            <v>Remoção de disjuntor de volume normal ou reduzido</v>
          </cell>
          <cell r="C3087" t="str">
            <v>UN</v>
          </cell>
          <cell r="D3087">
            <v>206.05</v>
          </cell>
          <cell r="E3087" t="str">
            <v>(GOV.SP / CPOS 193)</v>
          </cell>
        </row>
        <row r="3088">
          <cell r="A3088" t="str">
            <v>04.19.030.1</v>
          </cell>
          <cell r="B3088" t="str">
            <v>Remoção de disjuntor a seco aberto tripolar, 600 V de 800 A</v>
          </cell>
          <cell r="C3088" t="str">
            <v>UN</v>
          </cell>
          <cell r="D3088">
            <v>50.05</v>
          </cell>
          <cell r="E3088" t="str">
            <v>(GOV.SP / CPOS 193)</v>
          </cell>
        </row>
        <row r="3089">
          <cell r="A3089" t="str">
            <v>04.19.060.1</v>
          </cell>
          <cell r="B3089" t="str">
            <v>Remoção de disjuntor termomagnético</v>
          </cell>
          <cell r="C3089" t="str">
            <v>UN</v>
          </cell>
          <cell r="D3089">
            <v>12.51</v>
          </cell>
          <cell r="E3089" t="str">
            <v>(GOV.SP / CPOS 193)</v>
          </cell>
        </row>
        <row r="3090">
          <cell r="A3090" t="str">
            <v>04.19.080.1</v>
          </cell>
          <cell r="B3090" t="str">
            <v>Remoção de fundo de quadro de distribuição ou caixa de passagem</v>
          </cell>
          <cell r="C3090" t="str">
            <v>M2</v>
          </cell>
          <cell r="D3090">
            <v>50.05</v>
          </cell>
          <cell r="E3090" t="str">
            <v>(GOV.SP / CPOS 193)</v>
          </cell>
        </row>
        <row r="3091">
          <cell r="A3091" t="str">
            <v>04.19.100.1</v>
          </cell>
          <cell r="B3091" t="str">
            <v>Remoção de gancho de sustentação de luminária em perfilado</v>
          </cell>
          <cell r="C3091" t="str">
            <v>UN</v>
          </cell>
          <cell r="D3091">
            <v>10.01</v>
          </cell>
          <cell r="E3091" t="str">
            <v>(GOV.SP / CPOS 193)</v>
          </cell>
        </row>
        <row r="3092">
          <cell r="A3092" t="str">
            <v>04.19.120.1</v>
          </cell>
          <cell r="B3092" t="str">
            <v>Remoção de interruptores, tomadas, botão de campainha ou cigarra</v>
          </cell>
          <cell r="C3092" t="str">
            <v>UN</v>
          </cell>
          <cell r="D3092">
            <v>20.02</v>
          </cell>
          <cell r="E3092" t="str">
            <v>(GOV.SP / CPOS 193)</v>
          </cell>
        </row>
        <row r="3093">
          <cell r="A3093" t="str">
            <v>04.19.140.1</v>
          </cell>
          <cell r="B3093" t="str">
            <v>Remoção de isolador tipo castanha e gancho de sustentação</v>
          </cell>
          <cell r="C3093" t="str">
            <v>UN</v>
          </cell>
          <cell r="D3093">
            <v>5.01</v>
          </cell>
          <cell r="E3093" t="str">
            <v>(GOV.SP / CPOS 193)</v>
          </cell>
        </row>
        <row r="3094">
          <cell r="A3094" t="str">
            <v>04.19.160.1</v>
          </cell>
          <cell r="B3094" t="str">
            <v>Remoção de isolador tipo disco completo e gancho de suspensão</v>
          </cell>
          <cell r="C3094" t="str">
            <v>UN</v>
          </cell>
          <cell r="D3094">
            <v>7.5</v>
          </cell>
          <cell r="E3094" t="str">
            <v>(GOV.SP / CPOS 193)</v>
          </cell>
        </row>
        <row r="3095">
          <cell r="A3095" t="str">
            <v>04.19.180.1</v>
          </cell>
          <cell r="B3095" t="str">
            <v>Remoção de isolador tipo pino, inclusive o pino</v>
          </cell>
          <cell r="C3095" t="str">
            <v>UN</v>
          </cell>
          <cell r="D3095">
            <v>12.51</v>
          </cell>
          <cell r="E3095" t="str">
            <v>(GOV.SP / CPOS 193)</v>
          </cell>
        </row>
        <row r="3096">
          <cell r="A3096" t="str">
            <v>04.19.190.1</v>
          </cell>
          <cell r="B3096" t="str">
            <v>Remoção de isolador galvanizado uso geral</v>
          </cell>
          <cell r="C3096" t="str">
            <v>UN</v>
          </cell>
          <cell r="D3096">
            <v>12.51</v>
          </cell>
          <cell r="E3096" t="str">
            <v>(GOV.SP / CPOS 193)</v>
          </cell>
        </row>
        <row r="3097">
          <cell r="A3097" t="str">
            <v>04.20.1</v>
          </cell>
          <cell r="B3097" t="str">
            <v>Retirada em instalação elétrica - letra J ate N</v>
          </cell>
        </row>
        <row r="3098">
          <cell r="A3098" t="str">
            <v>04.20.020.1</v>
          </cell>
          <cell r="B3098" t="str">
            <v>Remoção de janela de ventilação, iluminação ou ventilação e iluminação padrão</v>
          </cell>
          <cell r="C3098" t="str">
            <v>UN</v>
          </cell>
          <cell r="D3098">
            <v>35.21</v>
          </cell>
          <cell r="E3098" t="str">
            <v>(GOV.SP / CPOS 193)</v>
          </cell>
        </row>
        <row r="3099">
          <cell r="A3099" t="str">
            <v>04.20.040.1</v>
          </cell>
          <cell r="B3099" t="str">
            <v>Remoção de lâmpada</v>
          </cell>
          <cell r="C3099" t="str">
            <v>UN</v>
          </cell>
          <cell r="D3099">
            <v>4.07</v>
          </cell>
          <cell r="E3099" t="str">
            <v>(GOV.SP / CPOS 193)</v>
          </cell>
        </row>
        <row r="3100">
          <cell r="A3100" t="str">
            <v>04.20.060.1</v>
          </cell>
          <cell r="B3100" t="str">
            <v>Remoção de luz de obstáculo</v>
          </cell>
          <cell r="C3100" t="str">
            <v>UN</v>
          </cell>
          <cell r="D3100">
            <v>50.05</v>
          </cell>
          <cell r="E3100" t="str">
            <v>(GOV.SP / CPOS 193)</v>
          </cell>
        </row>
        <row r="3101">
          <cell r="A3101" t="str">
            <v>04.20.080.1</v>
          </cell>
          <cell r="B3101" t="str">
            <v>Remoção de manopla de comando de disjuntor</v>
          </cell>
          <cell r="C3101" t="str">
            <v>UN</v>
          </cell>
          <cell r="D3101">
            <v>25.03</v>
          </cell>
          <cell r="E3101" t="str">
            <v>(GOV.SP / CPOS 193)</v>
          </cell>
        </row>
        <row r="3102">
          <cell r="A3102" t="str">
            <v>04.20.100.1</v>
          </cell>
          <cell r="B3102" t="str">
            <v>Remoção de mão francesa</v>
          </cell>
          <cell r="C3102" t="str">
            <v>UN</v>
          </cell>
          <cell r="D3102">
            <v>20.36</v>
          </cell>
          <cell r="E3102" t="str">
            <v>(GOV.SP / CPOS 193)</v>
          </cell>
        </row>
        <row r="3103">
          <cell r="A3103" t="str">
            <v>04.20.120.1</v>
          </cell>
          <cell r="B3103" t="str">
            <v>Remoção de terminal modular (mufla) tripolar ou unipolar</v>
          </cell>
          <cell r="C3103" t="str">
            <v>UN</v>
          </cell>
          <cell r="D3103">
            <v>70.41</v>
          </cell>
          <cell r="E3103" t="str">
            <v>(GOV.SP / CPOS 193)</v>
          </cell>
        </row>
        <row r="3104">
          <cell r="A3104" t="str">
            <v>04.21.1</v>
          </cell>
          <cell r="B3104" t="str">
            <v>Retirada em instalação elétrica - letra O ate S</v>
          </cell>
        </row>
        <row r="3105">
          <cell r="A3105" t="str">
            <v>04.21.020.1</v>
          </cell>
          <cell r="B3105" t="str">
            <v>Remoção de óleo de disjuntor ou transformador</v>
          </cell>
          <cell r="C3105" t="str">
            <v>L</v>
          </cell>
          <cell r="D3105">
            <v>0.81</v>
          </cell>
          <cell r="E3105" t="str">
            <v>(GOV.SP / CPOS 193)</v>
          </cell>
        </row>
        <row r="3106">
          <cell r="A3106" t="str">
            <v>04.21.040.1</v>
          </cell>
          <cell r="B3106" t="str">
            <v>Remoção de pára-raios tipo cristal-valve em cabine primária</v>
          </cell>
          <cell r="C3106" t="str">
            <v>UN</v>
          </cell>
          <cell r="D3106">
            <v>75.08</v>
          </cell>
          <cell r="E3106" t="str">
            <v>(GOV.SP / CPOS 193)</v>
          </cell>
        </row>
        <row r="3107">
          <cell r="A3107" t="str">
            <v>04.21.050.1</v>
          </cell>
          <cell r="B3107" t="str">
            <v>Remoção de pára-raios tipo cristal-valve em poste singelo ou estaleiro</v>
          </cell>
          <cell r="C3107" t="str">
            <v>UN</v>
          </cell>
          <cell r="D3107">
            <v>100.1</v>
          </cell>
          <cell r="E3107" t="str">
            <v>(GOV.SP / CPOS 193)</v>
          </cell>
        </row>
        <row r="3108">
          <cell r="A3108" t="str">
            <v>04.21.060.1</v>
          </cell>
          <cell r="B3108" t="str">
            <v>Remoção de perfilado</v>
          </cell>
          <cell r="C3108" t="str">
            <v>M</v>
          </cell>
          <cell r="D3108">
            <v>20.02</v>
          </cell>
          <cell r="E3108" t="str">
            <v>(GOV.SP / CPOS 193)</v>
          </cell>
        </row>
        <row r="3109">
          <cell r="A3109" t="str">
            <v>04.21.100.1</v>
          </cell>
          <cell r="B3109" t="str">
            <v>Remoção de porta de quadro ou painel</v>
          </cell>
          <cell r="C3109" t="str">
            <v>M2</v>
          </cell>
          <cell r="D3109">
            <v>50.05</v>
          </cell>
          <cell r="E3109" t="str">
            <v>(GOV.SP / CPOS 193)</v>
          </cell>
        </row>
        <row r="3110">
          <cell r="A3110" t="str">
            <v>04.21.130.1</v>
          </cell>
          <cell r="B3110" t="str">
            <v>Remoção de poste de concreto</v>
          </cell>
          <cell r="C3110" t="str">
            <v>UN</v>
          </cell>
          <cell r="D3110">
            <v>275.82</v>
          </cell>
          <cell r="E3110" t="str">
            <v>(GOV.SP / CPOS 193)</v>
          </cell>
        </row>
        <row r="3111">
          <cell r="A3111" t="str">
            <v>04.21.140.1</v>
          </cell>
          <cell r="B3111" t="str">
            <v>Remoção de poste metálico</v>
          </cell>
          <cell r="C3111" t="str">
            <v>UN</v>
          </cell>
          <cell r="D3111">
            <v>275.82</v>
          </cell>
          <cell r="E3111" t="str">
            <v>(GOV.SP / CPOS 193)</v>
          </cell>
        </row>
        <row r="3112">
          <cell r="A3112" t="str">
            <v>04.21.150.1</v>
          </cell>
          <cell r="B3112" t="str">
            <v>Remoção de poste de madeira</v>
          </cell>
          <cell r="C3112" t="str">
            <v>UN</v>
          </cell>
          <cell r="D3112">
            <v>157.71</v>
          </cell>
          <cell r="E3112" t="str">
            <v>(GOV.SP / CPOS 193)</v>
          </cell>
        </row>
        <row r="3113">
          <cell r="A3113" t="str">
            <v>04.21.160.1</v>
          </cell>
          <cell r="B3113" t="str">
            <v>Remoção de quadro de distribuição, chamada ou caixa de passagem</v>
          </cell>
          <cell r="C3113" t="str">
            <v>M2</v>
          </cell>
          <cell r="D3113">
            <v>100.1</v>
          </cell>
          <cell r="E3113" t="str">
            <v>(GOV.SP / CPOS 193)</v>
          </cell>
        </row>
        <row r="3114">
          <cell r="A3114" t="str">
            <v>04.21.200.1</v>
          </cell>
          <cell r="B3114" t="str">
            <v>Remoção de reator para lâmpada</v>
          </cell>
          <cell r="C3114" t="str">
            <v>UN</v>
          </cell>
          <cell r="D3114">
            <v>17.600000000000001</v>
          </cell>
          <cell r="E3114" t="str">
            <v>(GOV.SP / CPOS 193)</v>
          </cell>
        </row>
        <row r="3115">
          <cell r="A3115" t="str">
            <v>04.21.210.1</v>
          </cell>
          <cell r="B3115" t="str">
            <v>Remoção de reator para lâmpada fixo em poste</v>
          </cell>
          <cell r="C3115" t="str">
            <v>UN</v>
          </cell>
          <cell r="D3115">
            <v>100.1</v>
          </cell>
          <cell r="E3115" t="str">
            <v>(GOV.SP / CPOS 193)</v>
          </cell>
        </row>
        <row r="3116">
          <cell r="A3116" t="str">
            <v>04.21.240.1</v>
          </cell>
          <cell r="B3116" t="str">
            <v>Remoção de relé</v>
          </cell>
          <cell r="C3116" t="str">
            <v>UN</v>
          </cell>
          <cell r="D3116">
            <v>23.75</v>
          </cell>
          <cell r="E3116" t="str">
            <v>(GOV.SP / CPOS 193)</v>
          </cell>
        </row>
        <row r="3117">
          <cell r="A3117" t="str">
            <v>04.21.260.1</v>
          </cell>
          <cell r="B3117" t="str">
            <v>Remoção de roldana</v>
          </cell>
          <cell r="C3117" t="str">
            <v>UN</v>
          </cell>
          <cell r="D3117">
            <v>4.07</v>
          </cell>
          <cell r="E3117" t="str">
            <v>(GOV.SP / CPOS 193)</v>
          </cell>
        </row>
        <row r="3118">
          <cell r="A3118" t="str">
            <v>04.21.280.1</v>
          </cell>
          <cell r="B3118" t="str">
            <v>Remoção de soquete</v>
          </cell>
          <cell r="C3118" t="str">
            <v>UN</v>
          </cell>
          <cell r="D3118">
            <v>4.07</v>
          </cell>
          <cell r="E3118" t="str">
            <v>(GOV.SP / CPOS 193)</v>
          </cell>
        </row>
        <row r="3119">
          <cell r="A3119" t="str">
            <v>04.21.300.1</v>
          </cell>
          <cell r="B3119" t="str">
            <v>Remoção de suporte de transformador em poste singelo ou estaleiro</v>
          </cell>
          <cell r="C3119" t="str">
            <v>UN</v>
          </cell>
          <cell r="D3119">
            <v>32.58</v>
          </cell>
          <cell r="E3119" t="str">
            <v>(GOV.SP / CPOS 193)</v>
          </cell>
        </row>
        <row r="3120">
          <cell r="A3120" t="str">
            <v>04.22.1</v>
          </cell>
          <cell r="B3120" t="str">
            <v>Retirada em instalação elétrica - letra T ate o final</v>
          </cell>
        </row>
        <row r="3121">
          <cell r="A3121" t="str">
            <v>04.22.020.1</v>
          </cell>
          <cell r="B3121" t="str">
            <v>Remoção de terminal ou conector para cabos</v>
          </cell>
          <cell r="C3121" t="str">
            <v>UN</v>
          </cell>
          <cell r="D3121">
            <v>5.09</v>
          </cell>
          <cell r="E3121" t="str">
            <v>(GOV.SP / CPOS 193)</v>
          </cell>
        </row>
        <row r="3122">
          <cell r="A3122" t="str">
            <v>04.22.040.1</v>
          </cell>
          <cell r="B3122" t="str">
            <v>Remoção de transformador de potência em cabine primária</v>
          </cell>
          <cell r="C3122" t="str">
            <v>UN</v>
          </cell>
          <cell r="D3122">
            <v>346.87</v>
          </cell>
          <cell r="E3122" t="str">
            <v>(GOV.SP / CPOS 193)</v>
          </cell>
        </row>
        <row r="3123">
          <cell r="A3123" t="str">
            <v>04.22.050.1</v>
          </cell>
          <cell r="B3123" t="str">
            <v>Remoção de transformador de potencial completo (pequeno)</v>
          </cell>
          <cell r="C3123" t="str">
            <v>UN</v>
          </cell>
          <cell r="D3123">
            <v>32.53</v>
          </cell>
          <cell r="E3123" t="str">
            <v>(GOV.SP / CPOS 193)</v>
          </cell>
        </row>
        <row r="3124">
          <cell r="A3124" t="str">
            <v>04.22.060.1</v>
          </cell>
          <cell r="B3124" t="str">
            <v>Remoção de transformador de potência trifásico até 225 kVA, a óleo, em poste singelo</v>
          </cell>
          <cell r="C3124" t="str">
            <v>UN</v>
          </cell>
          <cell r="D3124">
            <v>670.39</v>
          </cell>
          <cell r="E3124" t="str">
            <v>(GOV.SP / CPOS 193)</v>
          </cell>
        </row>
        <row r="3125">
          <cell r="A3125" t="str">
            <v>04.22.100.1</v>
          </cell>
          <cell r="B3125" t="str">
            <v>Remoção de tubulação elétrica aparente com diâmetro externo acima de 50 mm</v>
          </cell>
          <cell r="C3125" t="str">
            <v>M</v>
          </cell>
          <cell r="D3125">
            <v>25.03</v>
          </cell>
          <cell r="E3125" t="str">
            <v>(GOV.SP / CPOS 193)</v>
          </cell>
        </row>
        <row r="3126">
          <cell r="A3126" t="str">
            <v>04.22.110.1</v>
          </cell>
          <cell r="B3126" t="str">
            <v>Remoção de tubulação elétrica aparente com diâmetro externo até 50 mm</v>
          </cell>
          <cell r="C3126" t="str">
            <v>M</v>
          </cell>
          <cell r="D3126">
            <v>12.51</v>
          </cell>
          <cell r="E3126" t="str">
            <v>(GOV.SP / CPOS 193)</v>
          </cell>
        </row>
        <row r="3127">
          <cell r="A3127" t="str">
            <v>04.22.120.1</v>
          </cell>
          <cell r="B3127" t="str">
            <v>Remoção de tubulação elétrica embutida com diâmetro externo acima de 50 mm</v>
          </cell>
          <cell r="C3127" t="str">
            <v>M</v>
          </cell>
          <cell r="D3127">
            <v>50.05</v>
          </cell>
          <cell r="E3127" t="str">
            <v>(GOV.SP / CPOS 193)</v>
          </cell>
        </row>
        <row r="3128">
          <cell r="A3128" t="str">
            <v>04.22.130.1</v>
          </cell>
          <cell r="B3128" t="str">
            <v>Remoção de tubulação elétrica embutida com diâmetro externo até 50 mm</v>
          </cell>
          <cell r="C3128" t="str">
            <v>M</v>
          </cell>
          <cell r="D3128">
            <v>25.03</v>
          </cell>
          <cell r="E3128" t="str">
            <v>(GOV.SP / CPOS 193)</v>
          </cell>
        </row>
        <row r="3129">
          <cell r="A3129" t="str">
            <v>04.22.200.1</v>
          </cell>
          <cell r="B3129" t="str">
            <v>Remoção de vergalhão</v>
          </cell>
          <cell r="C3129" t="str">
            <v>M</v>
          </cell>
          <cell r="D3129">
            <v>10.01</v>
          </cell>
          <cell r="E3129" t="str">
            <v>(GOV.SP / CPOS 193)</v>
          </cell>
        </row>
        <row r="3130">
          <cell r="A3130" t="str">
            <v>04.30.1</v>
          </cell>
          <cell r="B3130" t="str">
            <v>Retirada em instalação hidráulica</v>
          </cell>
        </row>
        <row r="3131">
          <cell r="A3131" t="str">
            <v>04.30.020.1</v>
          </cell>
          <cell r="B3131" t="str">
            <v>Remoção de calha ou rufo</v>
          </cell>
          <cell r="C3131" t="str">
            <v>M</v>
          </cell>
          <cell r="D3131">
            <v>4.68</v>
          </cell>
          <cell r="E3131" t="str">
            <v>(GOV.SP / CPOS 193)</v>
          </cell>
        </row>
        <row r="3132">
          <cell r="A3132" t="str">
            <v>04.30.040.1</v>
          </cell>
          <cell r="B3132" t="str">
            <v>Remoção de condutor aparente</v>
          </cell>
          <cell r="C3132" t="str">
            <v>M</v>
          </cell>
          <cell r="D3132">
            <v>3.05</v>
          </cell>
          <cell r="E3132" t="str">
            <v>(GOV.SP / CPOS 193)</v>
          </cell>
        </row>
        <row r="3133">
          <cell r="A3133" t="str">
            <v>04.30.060.1</v>
          </cell>
          <cell r="B3133" t="str">
            <v>Remoção de tubulação hidráulica em geral, incluindo conexões, caixas e ralos</v>
          </cell>
          <cell r="C3133" t="str">
            <v>M</v>
          </cell>
          <cell r="D3133">
            <v>8.14</v>
          </cell>
          <cell r="E3133" t="str">
            <v>(GOV.SP / CPOS 193)</v>
          </cell>
        </row>
        <row r="3134">
          <cell r="A3134" t="str">
            <v>04.30.080.1</v>
          </cell>
          <cell r="B3134" t="str">
            <v>Remoção de hidrante de parede completo</v>
          </cell>
          <cell r="C3134" t="str">
            <v>UN</v>
          </cell>
          <cell r="D3134">
            <v>89.07</v>
          </cell>
          <cell r="E3134" t="str">
            <v>(GOV.SP / CPOS 193)</v>
          </cell>
        </row>
        <row r="3135">
          <cell r="A3135" t="str">
            <v>04.30.100.1</v>
          </cell>
          <cell r="B3135" t="str">
            <v>Remoção de reservatório em fibrocimento até 1000 litros</v>
          </cell>
          <cell r="C3135" t="str">
            <v>UN</v>
          </cell>
          <cell r="D3135">
            <v>150.15</v>
          </cell>
          <cell r="E3135" t="str">
            <v>(GOV.SP / CPOS 193)</v>
          </cell>
        </row>
        <row r="3136">
          <cell r="A3136" t="str">
            <v>04.31.1</v>
          </cell>
          <cell r="B3136" t="str">
            <v>Retirada em instalação de combate a incêndio</v>
          </cell>
        </row>
        <row r="3137">
          <cell r="A3137" t="str">
            <v>04.31.010.1</v>
          </cell>
          <cell r="B3137" t="str">
            <v>Retirada de bico de sprinkler</v>
          </cell>
          <cell r="C3137" t="str">
            <v>UN</v>
          </cell>
          <cell r="D3137">
            <v>14.08</v>
          </cell>
          <cell r="E3137" t="str">
            <v>(GOV.SP / CPOS 193)</v>
          </cell>
        </row>
        <row r="3138">
          <cell r="A3138" t="str">
            <v>04.35.1</v>
          </cell>
          <cell r="B3138" t="str">
            <v>Retirada de sistema e equipamento de conforto mecânico</v>
          </cell>
        </row>
        <row r="3139">
          <cell r="A3139" t="str">
            <v>04.35.050.1</v>
          </cell>
          <cell r="B3139" t="str">
            <v>Retirada de aparelho de ar condicionado portátil</v>
          </cell>
          <cell r="C3139" t="str">
            <v>UN</v>
          </cell>
          <cell r="D3139">
            <v>22.69</v>
          </cell>
          <cell r="E3139" t="str">
            <v>(GOV.SP / CPOS 193)</v>
          </cell>
        </row>
        <row r="3140">
          <cell r="A3140" t="str">
            <v>04.40.1</v>
          </cell>
          <cell r="B3140" t="str">
            <v>Retirada diversa de pecas pre-moldadas</v>
          </cell>
        </row>
        <row r="3141">
          <cell r="A3141" t="str">
            <v>04.40.010.1</v>
          </cell>
          <cell r="B3141" t="str">
            <v>Retirada manual de guia pré-moldada, inclusive limpeza, carregamento, transporte até 1 quilômetro e descarregamento</v>
          </cell>
          <cell r="C3141" t="str">
            <v>M</v>
          </cell>
          <cell r="D3141">
            <v>9.06</v>
          </cell>
          <cell r="E3141" t="str">
            <v>(GOV.SP / CPOS 193)</v>
          </cell>
        </row>
        <row r="3142">
          <cell r="A3142" t="str">
            <v>04.40.020.1</v>
          </cell>
          <cell r="B3142" t="str">
            <v>Retirada de soleira ou peitoril em geral</v>
          </cell>
          <cell r="C3142" t="str">
            <v>M</v>
          </cell>
          <cell r="D3142">
            <v>4.07</v>
          </cell>
          <cell r="E3142" t="str">
            <v>(GOV.SP / CPOS 193)</v>
          </cell>
        </row>
        <row r="3143">
          <cell r="A3143" t="str">
            <v>04.40.030.1</v>
          </cell>
          <cell r="B3143" t="str">
            <v>Retirada manual de guia pré-moldada, inclusive limpeza e empilhamento</v>
          </cell>
          <cell r="C3143" t="str">
            <v>M</v>
          </cell>
          <cell r="D3143">
            <v>8.14</v>
          </cell>
          <cell r="E3143" t="str">
            <v>(GOV.SP / CPOS 193)</v>
          </cell>
        </row>
        <row r="3144">
          <cell r="A3144" t="str">
            <v>04.40.050.1</v>
          </cell>
          <cell r="B3144" t="str">
            <v>Retirada manual de paralelepípedo ou lajota de concreto, inclusive limpeza, carregamento, transporte até 1 quilômetro e descarregamento</v>
          </cell>
          <cell r="C3144" t="str">
            <v>M2</v>
          </cell>
          <cell r="D3144">
            <v>19.54</v>
          </cell>
          <cell r="E3144" t="str">
            <v>(GOV.SP / CPOS 193)</v>
          </cell>
        </row>
        <row r="3145">
          <cell r="A3145" t="str">
            <v>04.40.070.1</v>
          </cell>
          <cell r="B3145" t="str">
            <v>Retirada manual de paralelepípedo ou lajota de concreto, inclusive limpeza e empilhamento</v>
          </cell>
          <cell r="C3145" t="str">
            <v>M2</v>
          </cell>
          <cell r="D3145">
            <v>12.22</v>
          </cell>
          <cell r="E3145" t="str">
            <v>(GOV.SP / CPOS 193)</v>
          </cell>
        </row>
        <row r="3146">
          <cell r="A3146" t="str">
            <v>04.41.1</v>
          </cell>
          <cell r="B3146" t="str">
            <v>Retirada de dispositivos viários</v>
          </cell>
        </row>
        <row r="3147">
          <cell r="A3147" t="str">
            <v>04.41.001.1</v>
          </cell>
          <cell r="B3147" t="str">
            <v>Retirada de placa de solo</v>
          </cell>
          <cell r="C3147" t="str">
            <v>M2</v>
          </cell>
          <cell r="D3147">
            <v>63.15</v>
          </cell>
          <cell r="E3147" t="str">
            <v>(GOV.SP / CPOS 193)</v>
          </cell>
        </row>
        <row r="3148">
          <cell r="A3148" t="str">
            <v>05</v>
          </cell>
          <cell r="B3148" t="str">
            <v>TRANSPORTE E MOVIMENTACAO, DENTRO E FORA DA OBRA</v>
          </cell>
        </row>
        <row r="3149">
          <cell r="A3149" t="str">
            <v>05.04.1</v>
          </cell>
          <cell r="B3149" t="str">
            <v>Transporte de material solto</v>
          </cell>
        </row>
        <row r="3150">
          <cell r="A3150" t="str">
            <v>05.04.060.1</v>
          </cell>
          <cell r="B3150" t="str">
            <v>Transporte manual horizontal e/ou vertical de entulho até o local de despejo - ensacado</v>
          </cell>
          <cell r="C3150" t="str">
            <v>M3</v>
          </cell>
          <cell r="D3150">
            <v>141.80000000000001</v>
          </cell>
          <cell r="E3150" t="str">
            <v>(GOV.SP / CPOS 193)</v>
          </cell>
        </row>
        <row r="3151">
          <cell r="A3151" t="str">
            <v>05.07.1</v>
          </cell>
          <cell r="B3151" t="str">
            <v>Transporte comercial, carreteiro e aluguel</v>
          </cell>
        </row>
        <row r="3152">
          <cell r="A3152" t="str">
            <v>05.07.040.1</v>
          </cell>
          <cell r="B3152" t="str">
            <v>Remoção de entulho separado de obra com caçamba metálica - terra, alvenaria, concreto, argamassa, madeira, papel, plástico ou metal</v>
          </cell>
          <cell r="C3152" t="str">
            <v>M3</v>
          </cell>
          <cell r="D3152">
            <v>106.9</v>
          </cell>
          <cell r="E3152" t="str">
            <v>(GOV.SP / CPOS 193)</v>
          </cell>
        </row>
        <row r="3153">
          <cell r="A3153" t="str">
            <v>05.07.050.1</v>
          </cell>
          <cell r="B3153" t="str">
            <v>Remoção de entulho de obra com caçamba metálica - material volumoso e misturado por alvenaria, terra, madeira, papel, plástico e metal</v>
          </cell>
          <cell r="C3153" t="str">
            <v>M3</v>
          </cell>
          <cell r="D3153">
            <v>120.66</v>
          </cell>
          <cell r="E3153" t="str">
            <v>(GOV.SP / CPOS 193)</v>
          </cell>
        </row>
        <row r="3154">
          <cell r="A3154" t="str">
            <v>05.07.060.1</v>
          </cell>
          <cell r="B3154" t="str">
            <v>Remoção de entulho de obra com caçamba metálica - material rejeitado e misturado por vegetação, isopor, manta asfáltica e lã de vidro</v>
          </cell>
          <cell r="C3154" t="str">
            <v>M3</v>
          </cell>
          <cell r="D3154">
            <v>123</v>
          </cell>
          <cell r="E3154" t="str">
            <v>(GOV.SP / CPOS 193)</v>
          </cell>
        </row>
        <row r="3155">
          <cell r="A3155" t="str">
            <v>05.07.070.1</v>
          </cell>
          <cell r="B3155" t="str">
            <v>Remoção de entulho de obra com caçamba metálica - gesso e/ou drywall</v>
          </cell>
          <cell r="C3155" t="str">
            <v>M3</v>
          </cell>
          <cell r="D3155">
            <v>119.12</v>
          </cell>
          <cell r="E3155" t="str">
            <v>(GOV.SP / CPOS 193)</v>
          </cell>
        </row>
        <row r="3156">
          <cell r="A3156" t="str">
            <v>05.07.100.1</v>
          </cell>
          <cell r="B3156" t="str">
            <v>Transporte de resíduo sólido em aterro - telhas cimento amianto Classe D</v>
          </cell>
          <cell r="C3156" t="str">
            <v>T</v>
          </cell>
          <cell r="D3156">
            <v>252.69</v>
          </cell>
          <cell r="E3156" t="str">
            <v>(GOV.SP / CPOS 193)</v>
          </cell>
        </row>
        <row r="3157">
          <cell r="A3157" t="str">
            <v>05.08.1</v>
          </cell>
          <cell r="B3157" t="str">
            <v>Transporte mecanizado de material solto</v>
          </cell>
        </row>
        <row r="3158">
          <cell r="A3158" t="str">
            <v>05.08.060.1</v>
          </cell>
          <cell r="B3158" t="str">
            <v>Transporte de entulho, para distâncias superiores ao 3° km até o 5° km</v>
          </cell>
          <cell r="C3158" t="str">
            <v>M3</v>
          </cell>
          <cell r="D3158">
            <v>22.08</v>
          </cell>
          <cell r="E3158" t="str">
            <v>(GOV.SP / CPOS 193)</v>
          </cell>
        </row>
        <row r="3159">
          <cell r="A3159" t="str">
            <v>05.08.080.1</v>
          </cell>
          <cell r="B3159" t="str">
            <v>Transporte de entulho, para distâncias superiores ao 5° km até o 10° km</v>
          </cell>
          <cell r="C3159" t="str">
            <v>M3</v>
          </cell>
          <cell r="D3159">
            <v>41.4</v>
          </cell>
          <cell r="E3159" t="str">
            <v>(GOV.SP / CPOS 193)</v>
          </cell>
        </row>
        <row r="3160">
          <cell r="A3160" t="str">
            <v>05.08.100.1</v>
          </cell>
          <cell r="B3160" t="str">
            <v>Transporte de entulho, para distâncias superiores ao 10° km até o 15° km</v>
          </cell>
          <cell r="C3160" t="str">
            <v>M3</v>
          </cell>
          <cell r="D3160">
            <v>51.4</v>
          </cell>
          <cell r="E3160" t="str">
            <v>(GOV.SP / CPOS 193)</v>
          </cell>
        </row>
        <row r="3161">
          <cell r="A3161" t="str">
            <v>05.08.120.1</v>
          </cell>
          <cell r="B3161" t="str">
            <v>Transporte de entulho, para distâncias superiores ao 15° km até o 20° km</v>
          </cell>
          <cell r="C3161" t="str">
            <v>M3</v>
          </cell>
          <cell r="D3161">
            <v>58.46</v>
          </cell>
          <cell r="E3161" t="str">
            <v>(GOV.SP / CPOS 193)</v>
          </cell>
        </row>
        <row r="3162">
          <cell r="A3162" t="str">
            <v>05.08.140.1</v>
          </cell>
          <cell r="B3162" t="str">
            <v>Transporte de entulho, para distâncias superiores ao 20° km</v>
          </cell>
          <cell r="C3162" t="str">
            <v>M3XKM</v>
          </cell>
          <cell r="D3162">
            <v>2.92</v>
          </cell>
          <cell r="E3162" t="str">
            <v>(GOV.SP / CPOS 193)</v>
          </cell>
        </row>
        <row r="3163">
          <cell r="A3163" t="str">
            <v>05.08.220.1</v>
          </cell>
          <cell r="B3163" t="str">
            <v>Carregamento mecanizado de entulho fragmentado, com caminhão à disposição dentro da obra, até o raio de 1 km</v>
          </cell>
          <cell r="C3163" t="str">
            <v>M3</v>
          </cell>
          <cell r="D3163">
            <v>18.13</v>
          </cell>
          <cell r="E3163" t="str">
            <v>(GOV.SP / CPOS 193)</v>
          </cell>
        </row>
        <row r="3164">
          <cell r="A3164" t="str">
            <v>05.09.1</v>
          </cell>
          <cell r="B3164" t="str">
            <v>Taxas de recolhimento</v>
          </cell>
        </row>
        <row r="3165">
          <cell r="A3165" t="str">
            <v>05.09.006.1</v>
          </cell>
          <cell r="B3165" t="str">
            <v>Taxa de destinação de resíduo sólido em aterro, tipo inerte</v>
          </cell>
          <cell r="C3165" t="str">
            <v>T</v>
          </cell>
          <cell r="D3165">
            <v>38.78</v>
          </cell>
          <cell r="E3165" t="str">
            <v>(GOV.SP / CPOS 193)</v>
          </cell>
        </row>
        <row r="3166">
          <cell r="A3166" t="str">
            <v>05.09.007.1</v>
          </cell>
          <cell r="B3166" t="str">
            <v>Taxa de destinação de resíduo sólido em aterro, tipo solo/terra</v>
          </cell>
          <cell r="C3166" t="str">
            <v>M3</v>
          </cell>
          <cell r="D3166">
            <v>29.69</v>
          </cell>
          <cell r="E3166" t="str">
            <v>(GOV.SP / CPOS 193)</v>
          </cell>
        </row>
        <row r="3167">
          <cell r="A3167" t="str">
            <v>05.09.008.1</v>
          </cell>
          <cell r="B3167" t="str">
            <v>Taxa de destinação de resíduo sólido em aterro - telhas cimento amianto</v>
          </cell>
          <cell r="C3167" t="str">
            <v>T</v>
          </cell>
          <cell r="D3167">
            <v>758.85</v>
          </cell>
          <cell r="E3167" t="str">
            <v>(GOV.SP / CPOS 193)</v>
          </cell>
        </row>
        <row r="3168">
          <cell r="A3168" t="str">
            <v>05.10.1</v>
          </cell>
          <cell r="B3168" t="str">
            <v>Transporte mecanizado de solo</v>
          </cell>
        </row>
        <row r="3169">
          <cell r="A3169" t="str">
            <v>05.10.010.1</v>
          </cell>
          <cell r="B3169" t="str">
            <v>Carregamento mecanizado de solo de 1ª e 2ª categoria</v>
          </cell>
          <cell r="C3169" t="str">
            <v>M3</v>
          </cell>
          <cell r="D3169">
            <v>6.05</v>
          </cell>
          <cell r="E3169" t="str">
            <v>(GOV.SP / CPOS 193)</v>
          </cell>
        </row>
        <row r="3170">
          <cell r="A3170" t="str">
            <v>05.10.020.1</v>
          </cell>
          <cell r="B3170" t="str">
            <v>Transporte de solo de 1ª e 2ª categoria por caminhão até o 2° km</v>
          </cell>
          <cell r="C3170" t="str">
            <v>M3</v>
          </cell>
          <cell r="D3170">
            <v>8.64</v>
          </cell>
          <cell r="E3170" t="str">
            <v>(GOV.SP / CPOS 193)</v>
          </cell>
        </row>
        <row r="3171">
          <cell r="A3171" t="str">
            <v>05.10.021.1</v>
          </cell>
          <cell r="B3171" t="str">
            <v>Transporte de solo de 1ª e 2ª categoria por caminhão para distâncias superiores ao 2° km até o 3° km</v>
          </cell>
          <cell r="C3171" t="str">
            <v>M3</v>
          </cell>
          <cell r="D3171">
            <v>12.9</v>
          </cell>
          <cell r="E3171" t="str">
            <v>(GOV.SP / CPOS 193)</v>
          </cell>
        </row>
        <row r="3172">
          <cell r="A3172" t="str">
            <v>05.10.022.1</v>
          </cell>
          <cell r="B3172" t="str">
            <v>Transporte de solo de 1ª e 2ª categoria por caminhão para distâncias superiores ao 3° km até o 5° km</v>
          </cell>
          <cell r="C3172" t="str">
            <v>M3</v>
          </cell>
          <cell r="D3172">
            <v>14.26</v>
          </cell>
          <cell r="E3172" t="str">
            <v>(GOV.SP / CPOS 193)</v>
          </cell>
        </row>
        <row r="3173">
          <cell r="A3173" t="str">
            <v>05.10.023.1</v>
          </cell>
          <cell r="B3173" t="str">
            <v>Transporte de solo de 1ª e 2ª categoria por caminhão para distâncias superiores ao 5° km até o 10° km</v>
          </cell>
          <cell r="C3173" t="str">
            <v>M3</v>
          </cell>
          <cell r="D3173">
            <v>19.059999999999999</v>
          </cell>
          <cell r="E3173" t="str">
            <v>(GOV.SP / CPOS 193)</v>
          </cell>
        </row>
        <row r="3174">
          <cell r="A3174" t="str">
            <v>05.10.024.1</v>
          </cell>
          <cell r="B3174" t="str">
            <v>Transporte de solo de 1ª e 2ª categoria por caminhão para distâncias superiores ao 10° km até o 15° km</v>
          </cell>
          <cell r="C3174" t="str">
            <v>M3</v>
          </cell>
          <cell r="D3174">
            <v>28.57</v>
          </cell>
          <cell r="E3174" t="str">
            <v>(GOV.SP / CPOS 193)</v>
          </cell>
        </row>
        <row r="3175">
          <cell r="A3175" t="str">
            <v>05.10.025.1</v>
          </cell>
          <cell r="B3175" t="str">
            <v>Transporte de solo de 1ª e 2ª categoria por caminhão para distâncias superiores ao 15° km até o 20° km</v>
          </cell>
          <cell r="C3175" t="str">
            <v>M3</v>
          </cell>
          <cell r="D3175">
            <v>38.049999999999997</v>
          </cell>
          <cell r="E3175" t="str">
            <v>(GOV.SP / CPOS 193)</v>
          </cell>
        </row>
        <row r="3176">
          <cell r="A3176" t="str">
            <v>05.10.026.1</v>
          </cell>
          <cell r="B3176" t="str">
            <v>Transporte de solo de 1ª e 2ª categoria por caminhão para distâncias superiores ao 20° km</v>
          </cell>
          <cell r="C3176" t="str">
            <v>M3XKM</v>
          </cell>
          <cell r="D3176">
            <v>1.84</v>
          </cell>
          <cell r="E3176" t="str">
            <v>(GOV.SP / CPOS 193)</v>
          </cell>
        </row>
        <row r="3177">
          <cell r="A3177" t="str">
            <v>05.10.030.1</v>
          </cell>
          <cell r="B3177" t="str">
            <v>Transporte de solo brejoso por caminhão até o 2° km</v>
          </cell>
          <cell r="C3177" t="str">
            <v>M3</v>
          </cell>
          <cell r="D3177">
            <v>14.87</v>
          </cell>
          <cell r="E3177" t="str">
            <v>(GOV.SP / CPOS 193)</v>
          </cell>
        </row>
        <row r="3178">
          <cell r="A3178" t="str">
            <v>05.10.031.1</v>
          </cell>
          <cell r="B3178" t="str">
            <v>Transporte de solo brejoso por caminhão para distâncias superiores ao 2° km até o 3° km</v>
          </cell>
          <cell r="C3178" t="str">
            <v>M3</v>
          </cell>
          <cell r="D3178">
            <v>20.51</v>
          </cell>
          <cell r="E3178" t="str">
            <v>(GOV.SP / CPOS 193)</v>
          </cell>
        </row>
        <row r="3179">
          <cell r="A3179" t="str">
            <v>05.10.032.1</v>
          </cell>
          <cell r="B3179" t="str">
            <v>Transporte de solo brejoso por caminhão para distâncias superiores ao 3° km até o 5° km</v>
          </cell>
          <cell r="C3179" t="str">
            <v>M3</v>
          </cell>
          <cell r="D3179">
            <v>21.4</v>
          </cell>
          <cell r="E3179" t="str">
            <v>(GOV.SP / CPOS 193)</v>
          </cell>
        </row>
        <row r="3180">
          <cell r="A3180" t="str">
            <v>05.10.033.1</v>
          </cell>
          <cell r="B3180" t="str">
            <v>Transporte de solo brejoso por caminhão para distâncias superiores ao 5° km até o 10° km</v>
          </cell>
          <cell r="C3180" t="str">
            <v>M3</v>
          </cell>
          <cell r="D3180">
            <v>27.35</v>
          </cell>
          <cell r="E3180" t="str">
            <v>(GOV.SP / CPOS 193)</v>
          </cell>
        </row>
        <row r="3181">
          <cell r="A3181" t="str">
            <v>05.10.034.1</v>
          </cell>
          <cell r="B3181" t="str">
            <v>Transporte de solo brejoso por caminhão para distâncias superiores ao 10° km até o 15° km</v>
          </cell>
          <cell r="C3181" t="str">
            <v>M3</v>
          </cell>
          <cell r="D3181">
            <v>41.01</v>
          </cell>
          <cell r="E3181" t="str">
            <v>(GOV.SP / CPOS 193)</v>
          </cell>
        </row>
        <row r="3182">
          <cell r="A3182" t="str">
            <v>05.10.035.1</v>
          </cell>
          <cell r="B3182" t="str">
            <v>Transporte de solo brejoso por caminhão para distâncias superiores ao 15° km até o 20° km</v>
          </cell>
          <cell r="C3182" t="str">
            <v>M3</v>
          </cell>
          <cell r="D3182">
            <v>54.67</v>
          </cell>
          <cell r="E3182" t="str">
            <v>(GOV.SP / CPOS 193)</v>
          </cell>
        </row>
        <row r="3183">
          <cell r="A3183" t="str">
            <v>05.10.036.1</v>
          </cell>
          <cell r="B3183" t="str">
            <v>Transporte de solo brejoso por caminhão para distâncias superiores ao 20° km</v>
          </cell>
          <cell r="C3183" t="str">
            <v>M3XKM</v>
          </cell>
          <cell r="D3183">
            <v>2.65</v>
          </cell>
          <cell r="E3183" t="str">
            <v>(GOV.SP / CPOS 193)</v>
          </cell>
        </row>
        <row r="3184">
          <cell r="A3184" t="str">
            <v>06</v>
          </cell>
          <cell r="B3184" t="str">
            <v>SERVICO EM SOLO E ROCHA, MANUAL</v>
          </cell>
        </row>
        <row r="3185">
          <cell r="A3185" t="str">
            <v>06.01.1</v>
          </cell>
          <cell r="B3185" t="str">
            <v>Escavação manual em campo aberto de solo, exceto rocha</v>
          </cell>
        </row>
        <row r="3186">
          <cell r="A3186" t="str">
            <v>06.01.020.1</v>
          </cell>
          <cell r="B3186" t="str">
            <v>Escavação manual em solo de 1ª e 2ª categoria em campo aberto</v>
          </cell>
          <cell r="C3186" t="str">
            <v>M3</v>
          </cell>
          <cell r="D3186">
            <v>50.9</v>
          </cell>
          <cell r="E3186" t="str">
            <v>(GOV.SP / CPOS 193)</v>
          </cell>
        </row>
        <row r="3187">
          <cell r="A3187" t="str">
            <v>06.01.040.1</v>
          </cell>
          <cell r="B3187" t="str">
            <v>Escavação manual em solo brejoso em campo aberto</v>
          </cell>
          <cell r="C3187" t="str">
            <v>M3</v>
          </cell>
          <cell r="D3187">
            <v>63.52</v>
          </cell>
          <cell r="E3187" t="str">
            <v>(GOV.SP / CPOS 193)</v>
          </cell>
        </row>
        <row r="3188">
          <cell r="A3188" t="str">
            <v>06.02.1</v>
          </cell>
          <cell r="B3188" t="str">
            <v>Escavação manual em valas e buracos de solo, exceto rocha</v>
          </cell>
        </row>
        <row r="3189">
          <cell r="A3189" t="str">
            <v>06.02.020.1</v>
          </cell>
          <cell r="B3189" t="str">
            <v>Escavação manual em solo de 1ª e 2ª categoria em vala ou cava até 1,5 m</v>
          </cell>
          <cell r="C3189" t="str">
            <v>M3</v>
          </cell>
          <cell r="D3189">
            <v>61.08</v>
          </cell>
          <cell r="E3189" t="str">
            <v>(GOV.SP / CPOS 193)</v>
          </cell>
        </row>
        <row r="3190">
          <cell r="A3190" t="str">
            <v>06.02.040.1</v>
          </cell>
          <cell r="B3190" t="str">
            <v>Escavação manual em solo de 1ª e 2ª categoria em vala ou cava além de 1,5 m</v>
          </cell>
          <cell r="C3190" t="str">
            <v>M3</v>
          </cell>
          <cell r="D3190">
            <v>79</v>
          </cell>
          <cell r="E3190" t="str">
            <v>(GOV.SP / CPOS 193)</v>
          </cell>
        </row>
        <row r="3191">
          <cell r="A3191" t="str">
            <v>06.11.1</v>
          </cell>
          <cell r="B3191" t="str">
            <v>Reaterro manual sem fornecimento de material</v>
          </cell>
        </row>
        <row r="3192">
          <cell r="A3192" t="str">
            <v>06.11.020.1</v>
          </cell>
          <cell r="B3192" t="str">
            <v>Reaterro manual para simples regularização sem compactação</v>
          </cell>
          <cell r="C3192" t="str">
            <v>M3</v>
          </cell>
          <cell r="D3192">
            <v>8.75</v>
          </cell>
          <cell r="E3192" t="str">
            <v>(GOV.SP / CPOS 193)</v>
          </cell>
        </row>
        <row r="3193">
          <cell r="A3193" t="str">
            <v>06.11.040.1</v>
          </cell>
          <cell r="B3193" t="str">
            <v>Reaterro manual apiloado sem controle de compactação</v>
          </cell>
          <cell r="C3193" t="str">
            <v>M3</v>
          </cell>
          <cell r="D3193">
            <v>19</v>
          </cell>
          <cell r="E3193" t="str">
            <v>(GOV.SP / CPOS 193)</v>
          </cell>
        </row>
        <row r="3194">
          <cell r="A3194" t="str">
            <v>06.11.060.1</v>
          </cell>
          <cell r="B3194" t="str">
            <v>Reaterro manual com adição de 2% de cimento</v>
          </cell>
          <cell r="C3194" t="str">
            <v>M3</v>
          </cell>
          <cell r="D3194">
            <v>85.45</v>
          </cell>
          <cell r="E3194" t="str">
            <v>(GOV.SP / CPOS 193)</v>
          </cell>
        </row>
        <row r="3195">
          <cell r="A3195" t="str">
            <v>06.12.1</v>
          </cell>
          <cell r="B3195" t="str">
            <v>Aterro manual sem fornecimento de material</v>
          </cell>
        </row>
        <row r="3196">
          <cell r="A3196" t="str">
            <v>06.12.020.1</v>
          </cell>
          <cell r="B3196" t="str">
            <v>Aterro manual apiloado de área interna com maço de 30 kg</v>
          </cell>
          <cell r="C3196" t="str">
            <v>M3</v>
          </cell>
          <cell r="D3196">
            <v>62.89</v>
          </cell>
          <cell r="E3196" t="str">
            <v>(GOV.SP / CPOS 193)</v>
          </cell>
        </row>
        <row r="3197">
          <cell r="A3197" t="str">
            <v>06.14.1</v>
          </cell>
          <cell r="B3197" t="str">
            <v>Carga / carregamento e descarga manual</v>
          </cell>
        </row>
        <row r="3198">
          <cell r="A3198" t="str">
            <v>06.14.020.1</v>
          </cell>
          <cell r="B3198" t="str">
            <v>Carga manual de solo</v>
          </cell>
          <cell r="C3198" t="str">
            <v>M3</v>
          </cell>
          <cell r="D3198">
            <v>12.22</v>
          </cell>
          <cell r="E3198" t="str">
            <v>(GOV.SP / CPOS 193)</v>
          </cell>
        </row>
        <row r="3199">
          <cell r="A3199" t="str">
            <v>07</v>
          </cell>
          <cell r="B3199" t="str">
            <v>SERVICO EM SOLO E ROCHA, MECANIZADO</v>
          </cell>
        </row>
        <row r="3200">
          <cell r="A3200" t="str">
            <v>07.01.1</v>
          </cell>
          <cell r="B3200" t="str">
            <v>Escavação ou corte mecanizados em campo aberto de solo, exceto rocha</v>
          </cell>
        </row>
        <row r="3201">
          <cell r="A3201" t="str">
            <v>07.01.010.1</v>
          </cell>
          <cell r="B3201" t="str">
            <v>Escavação e carga mecanizada para exploração de solo em jazida</v>
          </cell>
          <cell r="C3201" t="str">
            <v>M3</v>
          </cell>
          <cell r="D3201">
            <v>17.43</v>
          </cell>
          <cell r="E3201" t="str">
            <v>(GOV.SP / CPOS 193)</v>
          </cell>
        </row>
        <row r="3202">
          <cell r="A3202" t="str">
            <v>07.01.020.1</v>
          </cell>
          <cell r="B3202" t="str">
            <v>Escavação e carga mecanizada em solo de 1ª categoria, em campo aberto</v>
          </cell>
          <cell r="C3202" t="str">
            <v>M3</v>
          </cell>
          <cell r="D3202">
            <v>17.87</v>
          </cell>
          <cell r="E3202" t="str">
            <v>(GOV.SP / CPOS 193)</v>
          </cell>
        </row>
        <row r="3203">
          <cell r="A3203" t="str">
            <v>07.01.060.1</v>
          </cell>
          <cell r="B3203" t="str">
            <v>Escavação e carga mecanizada em solo de 2ª categoria, em campo aberto</v>
          </cell>
          <cell r="C3203" t="str">
            <v>M3</v>
          </cell>
          <cell r="D3203">
            <v>28.85</v>
          </cell>
          <cell r="E3203" t="str">
            <v>(GOV.SP / CPOS 193)</v>
          </cell>
        </row>
        <row r="3204">
          <cell r="A3204" t="str">
            <v>07.01.120.1</v>
          </cell>
          <cell r="B3204" t="str">
            <v>Carga e remoção de terra até a distância média de 1 km</v>
          </cell>
          <cell r="C3204" t="str">
            <v>M3</v>
          </cell>
          <cell r="D3204">
            <v>15.98</v>
          </cell>
          <cell r="E3204" t="str">
            <v>(GOV.SP / CPOS 193)</v>
          </cell>
        </row>
        <row r="3205">
          <cell r="A3205" t="str">
            <v>07.02.1</v>
          </cell>
          <cell r="B3205" t="str">
            <v>Escavação mecanizada de valas e buracos em solo, exceto rocha</v>
          </cell>
        </row>
        <row r="3206">
          <cell r="A3206" t="str">
            <v>07.02.020.1</v>
          </cell>
          <cell r="B3206" t="str">
            <v>Escavação mecanizada de valas ou cavas com profundidade de até 2 m</v>
          </cell>
          <cell r="C3206" t="str">
            <v>M3</v>
          </cell>
          <cell r="D3206">
            <v>11.17</v>
          </cell>
          <cell r="E3206" t="str">
            <v>(GOV.SP / CPOS 193)</v>
          </cell>
        </row>
        <row r="3207">
          <cell r="A3207" t="str">
            <v>07.02.040.1</v>
          </cell>
          <cell r="B3207" t="str">
            <v>Escavação mecanizada de valas ou cavas com profundidade de até 3 m</v>
          </cell>
          <cell r="C3207" t="str">
            <v>M3</v>
          </cell>
          <cell r="D3207">
            <v>12.6</v>
          </cell>
          <cell r="E3207" t="str">
            <v>(GOV.SP / CPOS 193)</v>
          </cell>
        </row>
        <row r="3208">
          <cell r="A3208" t="str">
            <v>07.02.060.1</v>
          </cell>
          <cell r="B3208" t="str">
            <v>Escavação mecanizada de valas ou cavas com profundidade de até 4 m</v>
          </cell>
          <cell r="C3208" t="str">
            <v>M3</v>
          </cell>
          <cell r="D3208">
            <v>21.24</v>
          </cell>
          <cell r="E3208" t="str">
            <v>(GOV.SP / CPOS 193)</v>
          </cell>
        </row>
        <row r="3209">
          <cell r="A3209" t="str">
            <v>07.02.080.1</v>
          </cell>
          <cell r="B3209" t="str">
            <v>Escavação mecanizada de valas ou cavas com profundidade acima de 4 m, com escavadeira hidráulica</v>
          </cell>
          <cell r="C3209" t="str">
            <v>M3</v>
          </cell>
          <cell r="D3209">
            <v>22.36</v>
          </cell>
          <cell r="E3209" t="str">
            <v>(GOV.SP / CPOS 193)</v>
          </cell>
        </row>
        <row r="3210">
          <cell r="A3210" t="str">
            <v>07.05.1</v>
          </cell>
          <cell r="B3210" t="str">
            <v>Escavação mecanizada em solo brejoso ou turfa</v>
          </cell>
        </row>
        <row r="3211">
          <cell r="A3211" t="str">
            <v>07.05.010.1</v>
          </cell>
          <cell r="B3211" t="str">
            <v>Escavação e carga mecanizada em solo brejoso ou turfa</v>
          </cell>
          <cell r="C3211" t="str">
            <v>M3</v>
          </cell>
          <cell r="D3211">
            <v>39.74</v>
          </cell>
          <cell r="E3211" t="str">
            <v>(GOV.SP / CPOS 193)</v>
          </cell>
        </row>
        <row r="3212">
          <cell r="A3212" t="str">
            <v>07.05.020.1</v>
          </cell>
          <cell r="B3212" t="str">
            <v>Escavação e carga mecanizada em solo vegetal superficial</v>
          </cell>
          <cell r="C3212" t="str">
            <v>M3</v>
          </cell>
          <cell r="D3212">
            <v>33.96</v>
          </cell>
          <cell r="E3212" t="str">
            <v>(GOV.SP / CPOS 193)</v>
          </cell>
        </row>
        <row r="3213">
          <cell r="A3213" t="str">
            <v>07.06.1</v>
          </cell>
          <cell r="B3213" t="str">
            <v>Escavação ou carga mecanizada em campo aberto</v>
          </cell>
        </row>
        <row r="3214">
          <cell r="A3214" t="str">
            <v>07.06.010.1</v>
          </cell>
          <cell r="B3214" t="str">
            <v>Escavação e carga mecanizada em campo aberto, com rompedor hidráulico, em rocha</v>
          </cell>
          <cell r="C3214" t="str">
            <v>M3</v>
          </cell>
          <cell r="D3214">
            <v>276.89</v>
          </cell>
          <cell r="E3214" t="str">
            <v>(GOV.SP / CPOS 193)</v>
          </cell>
        </row>
        <row r="3215">
          <cell r="A3215" t="str">
            <v>07.10.1</v>
          </cell>
          <cell r="B3215" t="str">
            <v>Apiloamento e nivelamento mecanizado de solo</v>
          </cell>
        </row>
        <row r="3216">
          <cell r="A3216" t="str">
            <v>07.10.020.1</v>
          </cell>
          <cell r="B3216" t="str">
            <v>Espalhamento de solo em bota-fora com compactação sem controle</v>
          </cell>
          <cell r="C3216" t="str">
            <v>M3</v>
          </cell>
          <cell r="D3216">
            <v>6.87</v>
          </cell>
          <cell r="E3216" t="str">
            <v>(GOV.SP / CPOS 193)</v>
          </cell>
        </row>
        <row r="3217">
          <cell r="A3217" t="str">
            <v>07.11.1</v>
          </cell>
          <cell r="B3217" t="str">
            <v>Reaterro mecanizado sem fornecimento de material</v>
          </cell>
        </row>
        <row r="3218">
          <cell r="A3218" t="str">
            <v>07.11.020.1</v>
          </cell>
          <cell r="B3218" t="str">
            <v>Reaterro compactado mecanizado de vala ou cava com compactador</v>
          </cell>
          <cell r="C3218" t="str">
            <v>M3</v>
          </cell>
          <cell r="D3218">
            <v>6.86</v>
          </cell>
          <cell r="E3218" t="str">
            <v>(GOV.SP / CPOS 193)</v>
          </cell>
        </row>
        <row r="3219">
          <cell r="A3219" t="str">
            <v>07.11.040.1</v>
          </cell>
          <cell r="B3219" t="str">
            <v>Reaterro compactado mecanizado de vala ou cava com rolo, mínimo de 95% PN</v>
          </cell>
          <cell r="C3219" t="str">
            <v>M3</v>
          </cell>
          <cell r="D3219">
            <v>23.43</v>
          </cell>
          <cell r="E3219" t="str">
            <v>(GOV.SP / CPOS 193)</v>
          </cell>
        </row>
        <row r="3220">
          <cell r="A3220" t="str">
            <v>07.12.1</v>
          </cell>
          <cell r="B3220" t="str">
            <v>Aterro mecanizado sem fornecimento de material</v>
          </cell>
        </row>
        <row r="3221">
          <cell r="A3221" t="str">
            <v>07.12.010.1</v>
          </cell>
          <cell r="B3221" t="str">
            <v>Compactação de aterro mecanizado mínimo de 95% PN, sem fornecimento de solo em áreas fechadas</v>
          </cell>
          <cell r="C3221" t="str">
            <v>M3</v>
          </cell>
          <cell r="D3221">
            <v>18.53</v>
          </cell>
          <cell r="E3221" t="str">
            <v>(GOV.SP / CPOS 193)</v>
          </cell>
        </row>
        <row r="3222">
          <cell r="A3222" t="str">
            <v>07.12.020.1</v>
          </cell>
          <cell r="B3222" t="str">
            <v>Compactação de aterro mecanizado mínimo de 95% PN, sem fornecimento de solo em campo aberto</v>
          </cell>
          <cell r="C3222" t="str">
            <v>M3</v>
          </cell>
          <cell r="D3222">
            <v>13.17</v>
          </cell>
          <cell r="E3222" t="str">
            <v>(GOV.SP / CPOS 193)</v>
          </cell>
        </row>
        <row r="3223">
          <cell r="A3223" t="str">
            <v>07.12.030.1</v>
          </cell>
          <cell r="B3223" t="str">
            <v>Compactação de aterro mecanizado a 100% PN, sem fornecimento de solo em campo aberto</v>
          </cell>
          <cell r="C3223" t="str">
            <v>M3</v>
          </cell>
          <cell r="D3223">
            <v>13.19</v>
          </cell>
          <cell r="E3223" t="str">
            <v>(GOV.SP / CPOS 193)</v>
          </cell>
        </row>
        <row r="3224">
          <cell r="A3224" t="str">
            <v>07.12.040.1</v>
          </cell>
          <cell r="B3224" t="str">
            <v>Aterro mecanizado por compensação, solo de 1ª categoria em campo aberto, sem compactação do aterro</v>
          </cell>
          <cell r="C3224" t="str">
            <v>M3</v>
          </cell>
          <cell r="D3224">
            <v>22.12</v>
          </cell>
          <cell r="E3224" t="str">
            <v>(GOV.SP / CPOS 193)</v>
          </cell>
        </row>
        <row r="3225">
          <cell r="A3225" t="str">
            <v>08</v>
          </cell>
          <cell r="B3225" t="str">
            <v>ESCORAMENTO, CONTENCAO E DRENAGEM</v>
          </cell>
        </row>
        <row r="3226">
          <cell r="A3226" t="str">
            <v>08.01.1</v>
          </cell>
          <cell r="B3226" t="str">
            <v>Escoramento</v>
          </cell>
        </row>
        <row r="3227">
          <cell r="A3227" t="str">
            <v>08.01.020.1</v>
          </cell>
          <cell r="B3227" t="str">
            <v>Escoramento de solo contínuo</v>
          </cell>
          <cell r="C3227" t="str">
            <v>M2</v>
          </cell>
          <cell r="D3227">
            <v>96.05</v>
          </cell>
          <cell r="E3227" t="str">
            <v>(GOV.SP / CPOS 193)</v>
          </cell>
        </row>
        <row r="3228">
          <cell r="A3228" t="str">
            <v>08.01.040.1</v>
          </cell>
          <cell r="B3228" t="str">
            <v>Escoramento de solo descontínuo</v>
          </cell>
          <cell r="C3228" t="str">
            <v>M2</v>
          </cell>
          <cell r="D3228">
            <v>55.78</v>
          </cell>
          <cell r="E3228" t="str">
            <v>(GOV.SP / CPOS 193)</v>
          </cell>
        </row>
        <row r="3229">
          <cell r="A3229" t="str">
            <v>08.01.060.1</v>
          </cell>
          <cell r="B3229" t="str">
            <v>Escoramento de solo pontaletado</v>
          </cell>
          <cell r="C3229" t="str">
            <v>M2</v>
          </cell>
          <cell r="D3229">
            <v>22</v>
          </cell>
          <cell r="E3229" t="str">
            <v>(GOV.SP / CPOS 193)</v>
          </cell>
        </row>
        <row r="3230">
          <cell r="A3230" t="str">
            <v>08.01.080.1</v>
          </cell>
          <cell r="B3230" t="str">
            <v>Escoramento de solo especial</v>
          </cell>
          <cell r="C3230" t="str">
            <v>M2</v>
          </cell>
          <cell r="D3230">
            <v>116.36</v>
          </cell>
          <cell r="E3230" t="str">
            <v>(GOV.SP / CPOS 193)</v>
          </cell>
        </row>
        <row r="3231">
          <cell r="A3231" t="str">
            <v>08.01.100.1</v>
          </cell>
          <cell r="B3231" t="str">
            <v>Escoramento com estacas pranchas metálicas - profundidade até 4 m</v>
          </cell>
          <cell r="C3231" t="str">
            <v>M2</v>
          </cell>
          <cell r="D3231">
            <v>371.29</v>
          </cell>
          <cell r="E3231" t="str">
            <v>(GOV.SP / CPOS 193)</v>
          </cell>
        </row>
        <row r="3232">
          <cell r="A3232" t="str">
            <v>08.01.110.1</v>
          </cell>
          <cell r="B3232" t="str">
            <v>Escoramento com estacas pranchas metálicas - profundidade até 6 m</v>
          </cell>
          <cell r="C3232" t="str">
            <v>M2</v>
          </cell>
          <cell r="D3232">
            <v>407.64</v>
          </cell>
          <cell r="E3232" t="str">
            <v>(GOV.SP / CPOS 193)</v>
          </cell>
        </row>
        <row r="3233">
          <cell r="A3233" t="str">
            <v>08.01.120.1</v>
          </cell>
          <cell r="B3233" t="str">
            <v>Escoramento com estacas pranchas metálicas - profundidade até 8 m</v>
          </cell>
          <cell r="C3233" t="str">
            <v>M2</v>
          </cell>
          <cell r="D3233">
            <v>452.37</v>
          </cell>
          <cell r="E3233" t="str">
            <v>(GOV.SP / CPOS 193)</v>
          </cell>
        </row>
        <row r="3234">
          <cell r="A3234" t="str">
            <v>08.02.1</v>
          </cell>
          <cell r="B3234" t="str">
            <v>Cimbramento</v>
          </cell>
        </row>
        <row r="3235">
          <cell r="A3235" t="str">
            <v>08.02.020.1</v>
          </cell>
          <cell r="B3235" t="str">
            <v>Cimbramento em madeira com estroncas de eucalipto</v>
          </cell>
          <cell r="C3235" t="str">
            <v>M3</v>
          </cell>
          <cell r="D3235">
            <v>52.39</v>
          </cell>
          <cell r="E3235" t="str">
            <v>(GOV.SP / CPOS 193)</v>
          </cell>
        </row>
        <row r="3236">
          <cell r="A3236" t="str">
            <v>08.02.040.1</v>
          </cell>
          <cell r="B3236" t="str">
            <v>Cimbramento em perfil metálico para obras de arte</v>
          </cell>
          <cell r="C3236" t="str">
            <v>KG</v>
          </cell>
          <cell r="D3236">
            <v>11.65</v>
          </cell>
          <cell r="E3236" t="str">
            <v>(GOV.SP / CPOS 193)</v>
          </cell>
        </row>
        <row r="3237">
          <cell r="A3237" t="str">
            <v>08.02.050.1</v>
          </cell>
          <cell r="B3237" t="str">
            <v>Cimbramento tubular metálico</v>
          </cell>
          <cell r="C3237" t="str">
            <v>M3MES</v>
          </cell>
          <cell r="D3237">
            <v>10</v>
          </cell>
          <cell r="E3237" t="str">
            <v>(GOV.SP / CPOS 193)</v>
          </cell>
        </row>
        <row r="3238">
          <cell r="A3238" t="str">
            <v>08.02.060.1</v>
          </cell>
          <cell r="B3238" t="str">
            <v>Montagem e desmontagem de cimbramento tubular metálico</v>
          </cell>
          <cell r="C3238" t="str">
            <v>M3</v>
          </cell>
          <cell r="D3238">
            <v>15.5</v>
          </cell>
          <cell r="E3238" t="str">
            <v>(GOV.SP / CPOS 193)</v>
          </cell>
        </row>
        <row r="3239">
          <cell r="A3239" t="str">
            <v>08.03.1</v>
          </cell>
          <cell r="B3239" t="str">
            <v>Descimbramento</v>
          </cell>
        </row>
        <row r="3240">
          <cell r="A3240" t="str">
            <v>08.03.020.1</v>
          </cell>
          <cell r="B3240" t="str">
            <v>Descimbramento em madeira</v>
          </cell>
          <cell r="C3240" t="str">
            <v>M3</v>
          </cell>
          <cell r="D3240">
            <v>9.0299999999999994</v>
          </cell>
          <cell r="E3240" t="str">
            <v>(GOV.SP / CPOS 193)</v>
          </cell>
        </row>
        <row r="3241">
          <cell r="A3241" t="str">
            <v>08.05.1</v>
          </cell>
          <cell r="B3241" t="str">
            <v>Manta, filtro e dreno</v>
          </cell>
        </row>
        <row r="3242">
          <cell r="A3242" t="str">
            <v>08.05.010.1</v>
          </cell>
          <cell r="B3242" t="str">
            <v>Geomembrana em polietileno de alta densidade PEAD de 1 mm</v>
          </cell>
          <cell r="C3242" t="str">
            <v>M2</v>
          </cell>
          <cell r="D3242">
            <v>28.48</v>
          </cell>
          <cell r="E3242" t="str">
            <v>(GOV.SP / CPOS 193)</v>
          </cell>
        </row>
        <row r="3243">
          <cell r="A3243" t="str">
            <v>08.05.100.1</v>
          </cell>
          <cell r="B3243" t="str">
            <v>Dreno com pedra britada</v>
          </cell>
          <cell r="C3243" t="str">
            <v>M3</v>
          </cell>
          <cell r="D3243">
            <v>160.35</v>
          </cell>
          <cell r="E3243" t="str">
            <v>(GOV.SP / CPOS 193)</v>
          </cell>
        </row>
        <row r="3244">
          <cell r="A3244" t="str">
            <v>08.05.110.1</v>
          </cell>
          <cell r="B3244" t="str">
            <v>Dreno com areia grossa</v>
          </cell>
          <cell r="C3244" t="str">
            <v>M3</v>
          </cell>
          <cell r="D3244">
            <v>172.45</v>
          </cell>
          <cell r="E3244" t="str">
            <v>(GOV.SP / CPOS 193)</v>
          </cell>
        </row>
        <row r="3245">
          <cell r="A3245" t="str">
            <v>08.05.180.1</v>
          </cell>
          <cell r="B3245" t="str">
            <v>Manta geotêxtil com resistência à tração longitudinal de 10kN/m e transversal de 9kN/m</v>
          </cell>
          <cell r="C3245" t="str">
            <v>M2</v>
          </cell>
          <cell r="D3245">
            <v>18.489999999999998</v>
          </cell>
          <cell r="E3245" t="str">
            <v>(GOV.SP / CPOS 193)</v>
          </cell>
        </row>
        <row r="3246">
          <cell r="A3246" t="str">
            <v>08.05.190.1</v>
          </cell>
          <cell r="B3246" t="str">
            <v>Manta geotêxtil com resistência à tração longitudinal de 16kN/m e transversal de 14kN/m</v>
          </cell>
          <cell r="C3246" t="str">
            <v>M2</v>
          </cell>
          <cell r="D3246">
            <v>22.04</v>
          </cell>
          <cell r="E3246" t="str">
            <v>(GOV.SP / CPOS 193)</v>
          </cell>
        </row>
        <row r="3247">
          <cell r="A3247" t="str">
            <v>08.05.220.1</v>
          </cell>
          <cell r="B3247" t="str">
            <v>Manta geotêxtil com resistência à tração longitudinal de 31kN/m e transversal de 27kN/m</v>
          </cell>
          <cell r="C3247" t="str">
            <v>M2</v>
          </cell>
          <cell r="D3247">
            <v>30.25</v>
          </cell>
          <cell r="E3247" t="str">
            <v>(GOV.SP / CPOS 193)</v>
          </cell>
        </row>
        <row r="3248">
          <cell r="A3248" t="str">
            <v>08.06.1</v>
          </cell>
          <cell r="B3248" t="str">
            <v>Barbaca</v>
          </cell>
        </row>
        <row r="3249">
          <cell r="A3249" t="str">
            <v>08.06.040.1</v>
          </cell>
          <cell r="B3249" t="str">
            <v>Barbacã em tubo de PVC com diâmetro 50 mm</v>
          </cell>
          <cell r="C3249" t="str">
            <v>M</v>
          </cell>
          <cell r="D3249">
            <v>27.44</v>
          </cell>
          <cell r="E3249" t="str">
            <v>(GOV.SP / CPOS 193)</v>
          </cell>
        </row>
        <row r="3250">
          <cell r="A3250" t="str">
            <v>08.06.060.1</v>
          </cell>
          <cell r="B3250" t="str">
            <v>Barbacã em tubo de PVC com diâmetro 75 mm</v>
          </cell>
          <cell r="C3250" t="str">
            <v>M</v>
          </cell>
          <cell r="D3250">
            <v>34.49</v>
          </cell>
          <cell r="E3250" t="str">
            <v>(GOV.SP / CPOS 193)</v>
          </cell>
        </row>
        <row r="3251">
          <cell r="A3251" t="str">
            <v>08.06.080.1</v>
          </cell>
          <cell r="B3251" t="str">
            <v>Barbacã em tubo de PVC com diâmetro 100 mm</v>
          </cell>
          <cell r="C3251" t="str">
            <v>M</v>
          </cell>
          <cell r="D3251">
            <v>38.450000000000003</v>
          </cell>
          <cell r="E3251" t="str">
            <v>(GOV.SP / CPOS 193)</v>
          </cell>
        </row>
        <row r="3252">
          <cell r="A3252" t="str">
            <v>08.07.1</v>
          </cell>
          <cell r="B3252" t="str">
            <v>Esgotamento</v>
          </cell>
        </row>
        <row r="3253">
          <cell r="A3253" t="str">
            <v>08.07.050.1</v>
          </cell>
          <cell r="B3253" t="str">
            <v>Taxa de mobilização e desmobilização de equipamentos para execução de rebaixamento de lençol freático</v>
          </cell>
          <cell r="C3253" t="str">
            <v>TX</v>
          </cell>
          <cell r="D3253">
            <v>12074.03</v>
          </cell>
          <cell r="E3253" t="str">
            <v>(GOV.SP / CPOS 193)</v>
          </cell>
        </row>
        <row r="3254">
          <cell r="A3254" t="str">
            <v>08.07.060.1</v>
          </cell>
          <cell r="B3254" t="str">
            <v>Locação de conjunto de bombeamento a vácuo para rebaixamento de lençol freático, com até 50 ponteiras e potência até 15 HP, mínimo 30 dias</v>
          </cell>
          <cell r="C3254" t="str">
            <v>CJxDI</v>
          </cell>
          <cell r="D3254">
            <v>723.58</v>
          </cell>
          <cell r="E3254" t="str">
            <v>(GOV.SP / CPOS 193)</v>
          </cell>
        </row>
        <row r="3255">
          <cell r="A3255" t="str">
            <v>08.07.070.1</v>
          </cell>
          <cell r="B3255" t="str">
            <v>Ponteiras filtrantes, profundidade até 5 m</v>
          </cell>
          <cell r="C3255" t="str">
            <v>UN</v>
          </cell>
          <cell r="D3255">
            <v>427.23</v>
          </cell>
          <cell r="E3255" t="str">
            <v>(GOV.SP / CPOS 193)</v>
          </cell>
        </row>
        <row r="3256">
          <cell r="A3256" t="str">
            <v>08.07.090.1</v>
          </cell>
          <cell r="B3256" t="str">
            <v>Esgotamento de águas superficiais com bomba de superfície ou submersa</v>
          </cell>
          <cell r="C3256" t="str">
            <v>HPXh</v>
          </cell>
          <cell r="D3256">
            <v>6.8</v>
          </cell>
          <cell r="E3256" t="str">
            <v>(GOV.SP / CPOS 193)</v>
          </cell>
        </row>
        <row r="3257">
          <cell r="A3257" t="str">
            <v>08.10.1</v>
          </cell>
          <cell r="B3257" t="str">
            <v>Contenção</v>
          </cell>
        </row>
        <row r="3258">
          <cell r="A3258" t="str">
            <v>08.10.040.1</v>
          </cell>
          <cell r="B3258" t="str">
            <v>Enrocamento com pedra arrumada</v>
          </cell>
          <cell r="C3258" t="str">
            <v>M3</v>
          </cell>
          <cell r="D3258">
            <v>302.89</v>
          </cell>
          <cell r="E3258" t="str">
            <v>(GOV.SP / CPOS 193)</v>
          </cell>
        </row>
        <row r="3259">
          <cell r="A3259" t="str">
            <v>08.10.060.1</v>
          </cell>
          <cell r="B3259" t="str">
            <v>Enrocamento com pedra assentada</v>
          </cell>
          <cell r="C3259" t="str">
            <v>M3</v>
          </cell>
          <cell r="D3259">
            <v>559.84</v>
          </cell>
          <cell r="E3259" t="str">
            <v>(GOV.SP / CPOS 193)</v>
          </cell>
        </row>
        <row r="3260">
          <cell r="A3260" t="str">
            <v>08.10.108.1</v>
          </cell>
          <cell r="B3260" t="str">
            <v>Gabião tipo caixa em tela metálica, altura de 0,5 m, com revestimento liga zinco/alumínio, malha hexagonal 8/10 cm, fio diâmetro 2,7 mm, independente do formato ou utilização</v>
          </cell>
          <cell r="C3260" t="str">
            <v>M3</v>
          </cell>
          <cell r="D3260">
            <v>843.96</v>
          </cell>
          <cell r="E3260" t="str">
            <v>(GOV.SP / CPOS 193)</v>
          </cell>
        </row>
        <row r="3261">
          <cell r="A3261" t="str">
            <v>08.10.109.1</v>
          </cell>
          <cell r="B3261" t="str">
            <v>Gabião tipo caixa em tela metálica, altura de 1 m, com revestimento liga zinco/alumínio, malha hexagonal 8/10 cm, fio diâmetro 2,7 mm, independente do formato ou utilização</v>
          </cell>
          <cell r="C3261" t="str">
            <v>M3</v>
          </cell>
          <cell r="D3261">
            <v>717.36</v>
          </cell>
          <cell r="E3261" t="str">
            <v>(GOV.SP / CPOS 193)</v>
          </cell>
        </row>
        <row r="3262">
          <cell r="A3262" t="str">
            <v>09</v>
          </cell>
          <cell r="B3262" t="str">
            <v>FORMA</v>
          </cell>
        </row>
        <row r="3263">
          <cell r="A3263" t="str">
            <v>09.01.1</v>
          </cell>
          <cell r="B3263" t="str">
            <v>Forma em tabua</v>
          </cell>
        </row>
        <row r="3264">
          <cell r="A3264" t="str">
            <v>09.01.020.1</v>
          </cell>
          <cell r="B3264" t="str">
            <v>Forma em madeira comum para fundação</v>
          </cell>
          <cell r="C3264" t="str">
            <v>M2</v>
          </cell>
          <cell r="D3264">
            <v>100.14</v>
          </cell>
          <cell r="E3264" t="str">
            <v>(GOV.SP / CPOS 193)</v>
          </cell>
        </row>
        <row r="3265">
          <cell r="A3265" t="str">
            <v>09.01.030.1</v>
          </cell>
          <cell r="B3265" t="str">
            <v>Forma em madeira comum para estrutura</v>
          </cell>
          <cell r="C3265" t="str">
            <v>M2</v>
          </cell>
          <cell r="D3265">
            <v>243.46</v>
          </cell>
          <cell r="E3265" t="str">
            <v>(GOV.SP / CPOS 193)</v>
          </cell>
        </row>
        <row r="3266">
          <cell r="A3266" t="str">
            <v>09.01.040.1</v>
          </cell>
          <cell r="B3266" t="str">
            <v>Forma em madeira comum para caixão perdido</v>
          </cell>
          <cell r="C3266" t="str">
            <v>M2</v>
          </cell>
          <cell r="D3266">
            <v>120.92</v>
          </cell>
          <cell r="E3266" t="str">
            <v>(GOV.SP / CPOS 193)</v>
          </cell>
        </row>
        <row r="3267">
          <cell r="A3267" t="str">
            <v>09.01.150.1</v>
          </cell>
          <cell r="B3267" t="str">
            <v>Desmontagem de forma em madeira para estrutura de laje, com tábuas</v>
          </cell>
          <cell r="C3267" t="str">
            <v>M2</v>
          </cell>
          <cell r="D3267">
            <v>6.96</v>
          </cell>
          <cell r="E3267" t="str">
            <v>(GOV.SP / CPOS 193)</v>
          </cell>
        </row>
        <row r="3268">
          <cell r="A3268" t="str">
            <v>09.01.160.1</v>
          </cell>
          <cell r="B3268" t="str">
            <v>Desmontagem de forma em madeira para estrutura de vigas, com tábuas</v>
          </cell>
          <cell r="C3268" t="str">
            <v>M2</v>
          </cell>
          <cell r="D3268">
            <v>8.27</v>
          </cell>
          <cell r="E3268" t="str">
            <v>(GOV.SP / CPOS 193)</v>
          </cell>
        </row>
        <row r="3269">
          <cell r="A3269" t="str">
            <v>09.02.1</v>
          </cell>
          <cell r="B3269" t="str">
            <v>Forma em madeira compensada</v>
          </cell>
        </row>
        <row r="3270">
          <cell r="A3270" t="str">
            <v>09.02.020.1</v>
          </cell>
          <cell r="B3270" t="str">
            <v>Forma plana em compensado para estrutura convencional</v>
          </cell>
          <cell r="C3270" t="str">
            <v>M2</v>
          </cell>
          <cell r="D3270">
            <v>186.98</v>
          </cell>
          <cell r="E3270" t="str">
            <v>(GOV.SP / CPOS 193)</v>
          </cell>
        </row>
        <row r="3271">
          <cell r="A3271" t="str">
            <v>09.02.040.1</v>
          </cell>
          <cell r="B3271" t="str">
            <v>Forma plana em compensado para estrutura aparente</v>
          </cell>
          <cell r="C3271" t="str">
            <v>M2</v>
          </cell>
          <cell r="D3271">
            <v>192.56</v>
          </cell>
          <cell r="E3271" t="str">
            <v>(GOV.SP / CPOS 193)</v>
          </cell>
        </row>
        <row r="3272">
          <cell r="A3272" t="str">
            <v>09.02.060.1</v>
          </cell>
          <cell r="B3272" t="str">
            <v>Forma curva em compensado para estrutura aparente</v>
          </cell>
          <cell r="C3272" t="str">
            <v>M2</v>
          </cell>
          <cell r="D3272">
            <v>232.99</v>
          </cell>
          <cell r="E3272" t="str">
            <v>(GOV.SP / CPOS 193)</v>
          </cell>
        </row>
        <row r="3273">
          <cell r="A3273" t="str">
            <v>09.02.080.1</v>
          </cell>
          <cell r="B3273" t="str">
            <v>Forma plana em compensado para obra de arte, sem cimbramento</v>
          </cell>
          <cell r="C3273" t="str">
            <v>M2</v>
          </cell>
          <cell r="D3273">
            <v>140.28</v>
          </cell>
          <cell r="E3273" t="str">
            <v>(GOV.SP / CPOS 193)</v>
          </cell>
        </row>
        <row r="3274">
          <cell r="A3274" t="str">
            <v>09.02.100.1</v>
          </cell>
          <cell r="B3274" t="str">
            <v>Forma em compensado para encamisamento de tubulão</v>
          </cell>
          <cell r="C3274" t="str">
            <v>M2</v>
          </cell>
          <cell r="D3274">
            <v>90.16</v>
          </cell>
          <cell r="E3274" t="str">
            <v>(GOV.SP / CPOS 193)</v>
          </cell>
        </row>
        <row r="3275">
          <cell r="A3275" t="str">
            <v>09.02.120.1</v>
          </cell>
          <cell r="B3275" t="str">
            <v>Forma ripada de 5 cm na vertical</v>
          </cell>
          <cell r="C3275" t="str">
            <v>M2</v>
          </cell>
          <cell r="D3275">
            <v>185.59</v>
          </cell>
          <cell r="E3275" t="str">
            <v>(GOV.SP / CPOS 193)</v>
          </cell>
        </row>
        <row r="3276">
          <cell r="A3276" t="str">
            <v>09.02.130.1</v>
          </cell>
          <cell r="B3276" t="str">
            <v>Forma plana em compensado para estrutura convencional com cimbramento tubular metálico</v>
          </cell>
          <cell r="C3276" t="str">
            <v>M2</v>
          </cell>
          <cell r="D3276">
            <v>139.33000000000001</v>
          </cell>
          <cell r="E3276" t="str">
            <v>(GOV.SP / CPOS 193)</v>
          </cell>
        </row>
        <row r="3277">
          <cell r="A3277" t="str">
            <v>09.02.140.1</v>
          </cell>
          <cell r="B3277" t="str">
            <v>Forma plana em compensado para estrutura aparente com cimbramento tubular metálico</v>
          </cell>
          <cell r="C3277" t="str">
            <v>M2</v>
          </cell>
          <cell r="D3277">
            <v>169.78</v>
          </cell>
          <cell r="E3277" t="str">
            <v>(GOV.SP / CPOS 193)</v>
          </cell>
        </row>
        <row r="3278">
          <cell r="A3278" t="str">
            <v>09.02.150.1</v>
          </cell>
          <cell r="B3278" t="str">
            <v>Forma curva em compensado para estrutura convencional com cimbramento tubular metálico</v>
          </cell>
          <cell r="C3278" t="str">
            <v>M2</v>
          </cell>
          <cell r="D3278">
            <v>184.57</v>
          </cell>
          <cell r="E3278" t="str">
            <v>(GOV.SP / CPOS 193)</v>
          </cell>
        </row>
        <row r="3279">
          <cell r="A3279" t="str">
            <v>09.04.1</v>
          </cell>
          <cell r="B3279" t="str">
            <v>Forma em papelão</v>
          </cell>
        </row>
        <row r="3280">
          <cell r="A3280" t="str">
            <v>09.04.020.1</v>
          </cell>
          <cell r="B3280" t="str">
            <v>Forma em tubo de papelão com diâmetro de 25 cm</v>
          </cell>
          <cell r="C3280" t="str">
            <v>M</v>
          </cell>
          <cell r="D3280">
            <v>108.82</v>
          </cell>
          <cell r="E3280" t="str">
            <v>(GOV.SP / CPOS 193)</v>
          </cell>
        </row>
        <row r="3281">
          <cell r="A3281" t="str">
            <v>09.04.030.1</v>
          </cell>
          <cell r="B3281" t="str">
            <v>Forma em tubo de papelão com diâmetro de 30 cm</v>
          </cell>
          <cell r="C3281" t="str">
            <v>M</v>
          </cell>
          <cell r="D3281">
            <v>167.15</v>
          </cell>
          <cell r="E3281" t="str">
            <v>(GOV.SP / CPOS 193)</v>
          </cell>
        </row>
        <row r="3282">
          <cell r="A3282" t="str">
            <v>09.04.040.1</v>
          </cell>
          <cell r="B3282" t="str">
            <v>Forma em tubo de papelão com diâmetro de 35 cm</v>
          </cell>
          <cell r="C3282" t="str">
            <v>M</v>
          </cell>
          <cell r="D3282">
            <v>198.84</v>
          </cell>
          <cell r="E3282" t="str">
            <v>(GOV.SP / CPOS 193)</v>
          </cell>
        </row>
        <row r="3283">
          <cell r="A3283" t="str">
            <v>09.04.050.1</v>
          </cell>
          <cell r="B3283" t="str">
            <v>Forma em tubo de papelão com diâmetro de 40 cm</v>
          </cell>
          <cell r="C3283" t="str">
            <v>M</v>
          </cell>
          <cell r="D3283">
            <v>230.91</v>
          </cell>
          <cell r="E3283" t="str">
            <v>(GOV.SP / CPOS 193)</v>
          </cell>
        </row>
        <row r="3284">
          <cell r="A3284" t="str">
            <v>09.04.060.1</v>
          </cell>
          <cell r="B3284" t="str">
            <v>Forma em tubo de papelão com diâmetro de 45 cm</v>
          </cell>
          <cell r="C3284" t="str">
            <v>M</v>
          </cell>
          <cell r="D3284">
            <v>255.7</v>
          </cell>
          <cell r="E3284" t="str">
            <v>(GOV.SP / CPOS 193)</v>
          </cell>
        </row>
        <row r="3285">
          <cell r="A3285" t="str">
            <v>09.04.070.1</v>
          </cell>
          <cell r="B3285" t="str">
            <v>Forma em tubo de papelão com diâmetro de 50 cm</v>
          </cell>
          <cell r="C3285" t="str">
            <v>M</v>
          </cell>
          <cell r="D3285">
            <v>229.9</v>
          </cell>
          <cell r="E3285" t="str">
            <v>(GOV.SP / CPOS 193)</v>
          </cell>
        </row>
        <row r="3286">
          <cell r="A3286" t="str">
            <v>09.07.1</v>
          </cell>
          <cell r="B3286" t="str">
            <v>Forma em polipropileno</v>
          </cell>
        </row>
        <row r="3287">
          <cell r="A3287" t="str">
            <v>09.07.060.1</v>
          </cell>
          <cell r="B3287" t="str">
            <v>Forma em polipropileno (cubeta) e acessórios para laje nervurada com dimensões variáveis - locação</v>
          </cell>
          <cell r="C3287" t="str">
            <v>M3</v>
          </cell>
          <cell r="D3287">
            <v>479.36</v>
          </cell>
          <cell r="E3287" t="str">
            <v>(GOV.SP / CPOS 193)</v>
          </cell>
        </row>
        <row r="3288">
          <cell r="A3288" t="str">
            <v>10</v>
          </cell>
          <cell r="B3288" t="str">
            <v>ARMADURA E CORDOALHA ESTRUTURAL</v>
          </cell>
        </row>
        <row r="3289">
          <cell r="A3289" t="str">
            <v>10.01.1</v>
          </cell>
          <cell r="B3289" t="str">
            <v>Armadura em barra</v>
          </cell>
        </row>
        <row r="3290">
          <cell r="A3290" t="str">
            <v>10.01.020.1</v>
          </cell>
          <cell r="B3290" t="str">
            <v>Armadura em barra de aço CA-25 fyk = 250 MPa</v>
          </cell>
          <cell r="C3290" t="str">
            <v>KG</v>
          </cell>
          <cell r="D3290">
            <v>11.39</v>
          </cell>
          <cell r="E3290" t="str">
            <v>(GOV.SP / CPOS 193)</v>
          </cell>
        </row>
        <row r="3291">
          <cell r="A3291" t="str">
            <v>10.01.040.1</v>
          </cell>
          <cell r="B3291" t="str">
            <v>Armadura em barra de aço CA-50 (A ou B) fyk = 500 MPa</v>
          </cell>
          <cell r="C3291" t="str">
            <v>KG</v>
          </cell>
          <cell r="D3291">
            <v>10.46</v>
          </cell>
          <cell r="E3291" t="str">
            <v>(GOV.SP / CPOS 193)</v>
          </cell>
        </row>
        <row r="3292">
          <cell r="A3292" t="str">
            <v>10.01.060.1</v>
          </cell>
          <cell r="B3292" t="str">
            <v>Armadura em barra de aço CA-60 (A ou B) fyk = 600 MPa</v>
          </cell>
          <cell r="C3292" t="str">
            <v>KG</v>
          </cell>
          <cell r="D3292">
            <v>10.71</v>
          </cell>
          <cell r="E3292" t="str">
            <v>(GOV.SP / CPOS 193)</v>
          </cell>
        </row>
        <row r="3293">
          <cell r="A3293" t="str">
            <v>10.02.1</v>
          </cell>
          <cell r="B3293" t="str">
            <v>Armadura em tela</v>
          </cell>
        </row>
        <row r="3294">
          <cell r="A3294" t="str">
            <v>10.02.020.1</v>
          </cell>
          <cell r="B3294" t="str">
            <v>Armadura em tela soldada de aço</v>
          </cell>
          <cell r="C3294" t="str">
            <v>KG</v>
          </cell>
          <cell r="D3294">
            <v>10.65</v>
          </cell>
          <cell r="E3294" t="str">
            <v>(GOV.SP / CPOS 193)</v>
          </cell>
        </row>
        <row r="3295">
          <cell r="A3295" t="str">
            <v>10.20.1</v>
          </cell>
          <cell r="B3295" t="str">
            <v>Reparos, conservações e complementos - GRUPO 10</v>
          </cell>
        </row>
        <row r="3296">
          <cell r="A3296" t="str">
            <v>10.20.001.1</v>
          </cell>
          <cell r="B3296" t="str">
            <v>Lubrificante em pasta para aplicação em barras de transferência de concreto</v>
          </cell>
          <cell r="C3296" t="str">
            <v>KG</v>
          </cell>
          <cell r="D3296">
            <v>60.64</v>
          </cell>
          <cell r="E3296" t="str">
            <v>(GOV.SP / CPOS 193)</v>
          </cell>
        </row>
        <row r="3297">
          <cell r="A3297" t="str">
            <v>11</v>
          </cell>
          <cell r="B3297" t="str">
            <v>CONCRETO, MASSA E LASTRO</v>
          </cell>
        </row>
        <row r="3298">
          <cell r="A3298" t="str">
            <v>11.01.1</v>
          </cell>
          <cell r="B3298" t="str">
            <v>Concreto usinado com controle fck - fornecimento do material</v>
          </cell>
        </row>
        <row r="3299">
          <cell r="A3299" t="str">
            <v>11.01.100.1</v>
          </cell>
          <cell r="B3299" t="str">
            <v>Concreto usinado, fck = 20 MPa</v>
          </cell>
          <cell r="C3299" t="str">
            <v>M3</v>
          </cell>
          <cell r="D3299">
            <v>453.25</v>
          </cell>
          <cell r="E3299" t="str">
            <v>(GOV.SP / CPOS 193)</v>
          </cell>
        </row>
        <row r="3300">
          <cell r="A3300" t="str">
            <v>11.01.130.1</v>
          </cell>
          <cell r="B3300" t="str">
            <v>Concreto usinado, fck = 25 MPa</v>
          </cell>
          <cell r="C3300" t="str">
            <v>M3</v>
          </cell>
          <cell r="D3300">
            <v>475.24</v>
          </cell>
          <cell r="E3300" t="str">
            <v>(GOV.SP / CPOS 193)</v>
          </cell>
        </row>
        <row r="3301">
          <cell r="A3301" t="str">
            <v>11.01.160.1</v>
          </cell>
          <cell r="B3301" t="str">
            <v>Concreto usinado, fck = 30 MPa</v>
          </cell>
          <cell r="C3301" t="str">
            <v>M3</v>
          </cell>
          <cell r="D3301">
            <v>498.29</v>
          </cell>
          <cell r="E3301" t="str">
            <v>(GOV.SP / CPOS 193)</v>
          </cell>
        </row>
        <row r="3302">
          <cell r="A3302" t="str">
            <v>11.01.170.1</v>
          </cell>
          <cell r="B3302" t="str">
            <v>Concreto usinado, fck = 35 MPa</v>
          </cell>
          <cell r="C3302" t="str">
            <v>M3</v>
          </cell>
          <cell r="D3302">
            <v>522.45000000000005</v>
          </cell>
          <cell r="E3302" t="str">
            <v>(GOV.SP / CPOS 193)</v>
          </cell>
        </row>
        <row r="3303">
          <cell r="A3303" t="str">
            <v>11.01.190.1</v>
          </cell>
          <cell r="B3303" t="str">
            <v>Concreto usinado, fck = 40 MPa</v>
          </cell>
          <cell r="C3303" t="str">
            <v>M3</v>
          </cell>
          <cell r="D3303">
            <v>547.79</v>
          </cell>
          <cell r="E3303" t="str">
            <v>(GOV.SP / CPOS 193)</v>
          </cell>
        </row>
        <row r="3304">
          <cell r="A3304" t="str">
            <v>11.01.260.1</v>
          </cell>
          <cell r="B3304" t="str">
            <v>Concreto usinado, fck = 20 MPa - para bombeamento</v>
          </cell>
          <cell r="C3304" t="str">
            <v>M3</v>
          </cell>
          <cell r="D3304">
            <v>512.87</v>
          </cell>
          <cell r="E3304" t="str">
            <v>(GOV.SP / CPOS 193)</v>
          </cell>
        </row>
        <row r="3305">
          <cell r="A3305" t="str">
            <v>11.01.290.1</v>
          </cell>
          <cell r="B3305" t="str">
            <v>Concreto usinado, fck = 25 MPa - para bombeamento</v>
          </cell>
          <cell r="C3305" t="str">
            <v>M3</v>
          </cell>
          <cell r="D3305">
            <v>534</v>
          </cell>
          <cell r="E3305" t="str">
            <v>(GOV.SP / CPOS 193)</v>
          </cell>
        </row>
        <row r="3306">
          <cell r="A3306" t="str">
            <v>11.01.320.1</v>
          </cell>
          <cell r="B3306" t="str">
            <v>Concreto usinado, fck = 30 MPa - para bombeamento</v>
          </cell>
          <cell r="C3306" t="str">
            <v>M3</v>
          </cell>
          <cell r="D3306">
            <v>556.92999999999995</v>
          </cell>
          <cell r="E3306" t="str">
            <v>(GOV.SP / CPOS 193)</v>
          </cell>
        </row>
        <row r="3307">
          <cell r="A3307" t="str">
            <v>11.01.321.1</v>
          </cell>
          <cell r="B3307" t="str">
            <v>Concreto usinado, fck = 35 MPa - para bombeamento</v>
          </cell>
          <cell r="C3307" t="str">
            <v>M3</v>
          </cell>
          <cell r="D3307">
            <v>580.96</v>
          </cell>
          <cell r="E3307" t="str">
            <v>(GOV.SP / CPOS 193)</v>
          </cell>
        </row>
        <row r="3308">
          <cell r="A3308" t="str">
            <v>11.01.350.1</v>
          </cell>
          <cell r="B3308" t="str">
            <v>Concreto usinado, fck = 40 MPa - para bombeamento</v>
          </cell>
          <cell r="C3308" t="str">
            <v>M3</v>
          </cell>
          <cell r="D3308">
            <v>607.04999999999995</v>
          </cell>
          <cell r="E3308" t="str">
            <v>(GOV.SP / CPOS 193)</v>
          </cell>
        </row>
        <row r="3309">
          <cell r="A3309" t="str">
            <v>11.01.520.1</v>
          </cell>
          <cell r="B3309" t="str">
            <v>Concreto usinado, fck = 30 MPa - para bombeamento em estaca hélice contínua</v>
          </cell>
          <cell r="C3309" t="str">
            <v>M3</v>
          </cell>
          <cell r="D3309">
            <v>582.41999999999996</v>
          </cell>
          <cell r="E3309" t="str">
            <v>(GOV.SP / CPOS 193)</v>
          </cell>
        </row>
        <row r="3310">
          <cell r="A3310" t="str">
            <v>11.01.621.1</v>
          </cell>
          <cell r="B3310" t="str">
            <v>Concreto usinado, fck=30 MPa, fctm_k=4,2 Mpa</v>
          </cell>
          <cell r="C3310" t="str">
            <v>M3</v>
          </cell>
          <cell r="D3310">
            <v>502.96</v>
          </cell>
          <cell r="E3310" t="str">
            <v>(GOV.SP / CPOS 193)</v>
          </cell>
        </row>
        <row r="3311">
          <cell r="A3311" t="str">
            <v>11.01.630.1</v>
          </cell>
          <cell r="B3311" t="str">
            <v>Concreto usinado, fck = 25 MPa - para perfil extrudado</v>
          </cell>
          <cell r="C3311" t="str">
            <v>M3</v>
          </cell>
          <cell r="D3311">
            <v>555.32000000000005</v>
          </cell>
          <cell r="E3311" t="str">
            <v>(GOV.SP / CPOS 193)</v>
          </cell>
        </row>
        <row r="3312">
          <cell r="A3312" t="str">
            <v>11.02.1</v>
          </cell>
          <cell r="B3312" t="str">
            <v>Concreto usinado não estrutural - fornecimento do material</v>
          </cell>
        </row>
        <row r="3313">
          <cell r="A3313" t="str">
            <v>11.02.020.1</v>
          </cell>
          <cell r="B3313" t="str">
            <v>Concreto usinado não estrutural mínimo 150 kg cimento / m³</v>
          </cell>
          <cell r="C3313" t="str">
            <v>M3</v>
          </cell>
          <cell r="D3313">
            <v>496.65</v>
          </cell>
          <cell r="E3313" t="str">
            <v>(GOV.SP / CPOS 193)</v>
          </cell>
        </row>
        <row r="3314">
          <cell r="A3314" t="str">
            <v>11.02.040.1</v>
          </cell>
          <cell r="B3314" t="str">
            <v>Concreto usinado não estrutural mínimo 200 kg cimento / m³</v>
          </cell>
          <cell r="C3314" t="str">
            <v>M3</v>
          </cell>
          <cell r="D3314">
            <v>516.6</v>
          </cell>
          <cell r="E3314" t="str">
            <v>(GOV.SP / CPOS 193)</v>
          </cell>
        </row>
        <row r="3315">
          <cell r="A3315" t="str">
            <v>11.02.060.1</v>
          </cell>
          <cell r="B3315" t="str">
            <v>Concreto usinado não estrutural mínimo 300 kg cimento / m³</v>
          </cell>
          <cell r="C3315" t="str">
            <v>M3</v>
          </cell>
          <cell r="D3315">
            <v>538.6</v>
          </cell>
          <cell r="E3315" t="str">
            <v>(GOV.SP / CPOS 193)</v>
          </cell>
        </row>
        <row r="3316">
          <cell r="A3316" t="str">
            <v>11.03.1</v>
          </cell>
          <cell r="B3316" t="str">
            <v>Concreto executado no local com controle fck - fornecimento do material</v>
          </cell>
        </row>
        <row r="3317">
          <cell r="A3317" t="str">
            <v>11.03.090.1</v>
          </cell>
          <cell r="B3317" t="str">
            <v>Concreto preparado no local, fck = 20 MPa</v>
          </cell>
          <cell r="C3317" t="str">
            <v>M3</v>
          </cell>
          <cell r="D3317">
            <v>507.8</v>
          </cell>
          <cell r="E3317" t="str">
            <v>(GOV.SP / CPOS 193)</v>
          </cell>
        </row>
        <row r="3318">
          <cell r="A3318" t="str">
            <v>11.04.1</v>
          </cell>
          <cell r="B3318" t="str">
            <v>Concreto não estrutural executado no local - fornecimento do material</v>
          </cell>
        </row>
        <row r="3319">
          <cell r="A3319" t="str">
            <v>11.04.020.1</v>
          </cell>
          <cell r="B3319" t="str">
            <v>Concreto não estrutural executado no local, mínimo 150 kg cimento / m³</v>
          </cell>
          <cell r="C3319" t="str">
            <v>M3</v>
          </cell>
          <cell r="D3319">
            <v>368.03</v>
          </cell>
          <cell r="E3319" t="str">
            <v>(GOV.SP / CPOS 193)</v>
          </cell>
        </row>
        <row r="3320">
          <cell r="A3320" t="str">
            <v>11.04.040.1</v>
          </cell>
          <cell r="B3320" t="str">
            <v>Concreto não estrutural executado no local, mínimo 200 kg cimento / m³</v>
          </cell>
          <cell r="C3320" t="str">
            <v>M3</v>
          </cell>
          <cell r="D3320">
            <v>398.03</v>
          </cell>
          <cell r="E3320" t="str">
            <v>(GOV.SP / CPOS 193)</v>
          </cell>
        </row>
        <row r="3321">
          <cell r="A3321" t="str">
            <v>11.04.060.1</v>
          </cell>
          <cell r="B3321" t="str">
            <v>Concreto não estrutural executado no local, mínimo 300 kg cimento / m³</v>
          </cell>
          <cell r="C3321" t="str">
            <v>M3</v>
          </cell>
          <cell r="D3321">
            <v>461.73</v>
          </cell>
          <cell r="E3321" t="str">
            <v>(GOV.SP / CPOS 193)</v>
          </cell>
        </row>
        <row r="3322">
          <cell r="A3322" t="str">
            <v>11.05.1</v>
          </cell>
          <cell r="B3322" t="str">
            <v>Concreto e argamassa especial</v>
          </cell>
        </row>
        <row r="3323">
          <cell r="A3323" t="str">
            <v>11.05.010.1</v>
          </cell>
          <cell r="B3323" t="str">
            <v>Argamassa em solo e cimento a 5% em peso</v>
          </cell>
          <cell r="C3323" t="str">
            <v>M3</v>
          </cell>
          <cell r="D3323">
            <v>125.59</v>
          </cell>
          <cell r="E3323" t="str">
            <v>(GOV.SP / CPOS 193)</v>
          </cell>
        </row>
        <row r="3324">
          <cell r="A3324" t="str">
            <v>11.05.030.1</v>
          </cell>
          <cell r="B3324" t="str">
            <v>Argamassa graute expansiva autonivelante de alta resistência</v>
          </cell>
          <cell r="C3324" t="str">
            <v>M3</v>
          </cell>
          <cell r="D3324">
            <v>3722.79</v>
          </cell>
          <cell r="E3324" t="str">
            <v>(GOV.SP / CPOS 193)</v>
          </cell>
        </row>
        <row r="3325">
          <cell r="A3325" t="str">
            <v>11.05.040.1</v>
          </cell>
          <cell r="B3325" t="str">
            <v>Argamassa graute</v>
          </cell>
          <cell r="C3325" t="str">
            <v>M3</v>
          </cell>
          <cell r="D3325">
            <v>412.06</v>
          </cell>
          <cell r="E3325" t="str">
            <v>(GOV.SP / CPOS 193)</v>
          </cell>
        </row>
        <row r="3326">
          <cell r="A3326" t="str">
            <v>11.05.060.1</v>
          </cell>
          <cell r="B3326" t="str">
            <v>Concreto ciclópico - fornecimento e aplicação (com 30% de pedra rachão), concreto fck 15 Mpa</v>
          </cell>
          <cell r="C3326" t="str">
            <v>M3</v>
          </cell>
          <cell r="D3326">
            <v>743.18</v>
          </cell>
          <cell r="E3326" t="str">
            <v>(GOV.SP / CPOS 193)</v>
          </cell>
        </row>
        <row r="3327">
          <cell r="A3327" t="str">
            <v>11.05.120.1</v>
          </cell>
          <cell r="B3327" t="str">
            <v>Execução de concreto projetado - consumo de cimento 350 kg/m³</v>
          </cell>
          <cell r="C3327" t="str">
            <v>M3</v>
          </cell>
          <cell r="D3327">
            <v>2991.84</v>
          </cell>
          <cell r="E3327" t="str">
            <v>(GOV.SP / CPOS 193)</v>
          </cell>
        </row>
        <row r="3328">
          <cell r="A3328" t="str">
            <v>11.11.1</v>
          </cell>
          <cell r="B3328" t="str">
            <v>Argamassas especiais</v>
          </cell>
        </row>
        <row r="3329">
          <cell r="A3329" t="str">
            <v>11.11.030.1</v>
          </cell>
          <cell r="B3329" t="str">
            <v>Argamassa de cimento e areia, fck = 20 MPa, consumo de cimento 600 kg/m³ - material para injeção em estaca raiz</v>
          </cell>
          <cell r="C3329" t="str">
            <v>M3</v>
          </cell>
          <cell r="D3329">
            <v>546.53</v>
          </cell>
          <cell r="E3329" t="str">
            <v>(GOV.SP / CPOS 193)</v>
          </cell>
        </row>
        <row r="3330">
          <cell r="A3330" t="str">
            <v>11.16.1</v>
          </cell>
          <cell r="B3330" t="str">
            <v>Lançamento e aplicação</v>
          </cell>
        </row>
        <row r="3331">
          <cell r="A3331" t="str">
            <v>11.16.020.1</v>
          </cell>
          <cell r="B3331" t="str">
            <v>Lançamento, espalhamento e adensamento de concreto ou massa em lastro e/ou enchimento</v>
          </cell>
          <cell r="C3331" t="str">
            <v>M3</v>
          </cell>
          <cell r="D3331">
            <v>85.87</v>
          </cell>
          <cell r="E3331" t="str">
            <v>(GOV.SP / CPOS 193)</v>
          </cell>
        </row>
        <row r="3332">
          <cell r="A3332" t="str">
            <v>11.16.040.1</v>
          </cell>
          <cell r="B3332" t="str">
            <v>Lançamento e adensamento de concreto ou massa em fundação</v>
          </cell>
          <cell r="C3332" t="str">
            <v>M3</v>
          </cell>
          <cell r="D3332">
            <v>171.74</v>
          </cell>
          <cell r="E3332" t="str">
            <v>(GOV.SP / CPOS 193)</v>
          </cell>
        </row>
        <row r="3333">
          <cell r="A3333" t="str">
            <v>11.16.060.1</v>
          </cell>
          <cell r="B3333" t="str">
            <v>Lançamento e adensamento de concreto ou massa em estrutura</v>
          </cell>
          <cell r="C3333" t="str">
            <v>M3</v>
          </cell>
          <cell r="D3333">
            <v>118.63</v>
          </cell>
          <cell r="E3333" t="str">
            <v>(GOV.SP / CPOS 193)</v>
          </cell>
        </row>
        <row r="3334">
          <cell r="A3334" t="str">
            <v>11.16.080.1</v>
          </cell>
          <cell r="B3334" t="str">
            <v>Lançamento e adensamento de concreto ou massa por bombeamento</v>
          </cell>
          <cell r="C3334" t="str">
            <v>M3</v>
          </cell>
          <cell r="D3334">
            <v>124.98</v>
          </cell>
          <cell r="E3334" t="str">
            <v>(GOV.SP / CPOS 193)</v>
          </cell>
        </row>
        <row r="3335">
          <cell r="A3335" t="str">
            <v>11.16.220.1</v>
          </cell>
          <cell r="B3335" t="str">
            <v>Nivelamento de piso em concreto com acabadora de superfície</v>
          </cell>
          <cell r="C3335" t="str">
            <v>M2</v>
          </cell>
          <cell r="D3335">
            <v>16.48</v>
          </cell>
          <cell r="E3335" t="str">
            <v>(GOV.SP / CPOS 193)</v>
          </cell>
        </row>
        <row r="3336">
          <cell r="A3336" t="str">
            <v>11.18.1</v>
          </cell>
          <cell r="B3336" t="str">
            <v>Lastro e enchimento</v>
          </cell>
        </row>
        <row r="3337">
          <cell r="A3337" t="str">
            <v>11.18.020.1</v>
          </cell>
          <cell r="B3337" t="str">
            <v>Lastro de areia</v>
          </cell>
          <cell r="C3337" t="str">
            <v>M3</v>
          </cell>
          <cell r="D3337">
            <v>252.35</v>
          </cell>
          <cell r="E3337" t="str">
            <v>(GOV.SP / CPOS 193)</v>
          </cell>
        </row>
        <row r="3338">
          <cell r="A3338" t="str">
            <v>11.18.040.1</v>
          </cell>
          <cell r="B3338" t="str">
            <v>Lastro de pedra britada</v>
          </cell>
          <cell r="C3338" t="str">
            <v>M3</v>
          </cell>
          <cell r="D3338">
            <v>195.86</v>
          </cell>
          <cell r="E3338" t="str">
            <v>(GOV.SP / CPOS 193)</v>
          </cell>
        </row>
        <row r="3339">
          <cell r="A3339" t="str">
            <v>11.18.060.1</v>
          </cell>
          <cell r="B3339" t="str">
            <v>Lona plástica - 150 micron</v>
          </cell>
          <cell r="C3339" t="str">
            <v>M2</v>
          </cell>
          <cell r="D3339">
            <v>4.3099999999999996</v>
          </cell>
          <cell r="E3339" t="str">
            <v>(GOV.SP / CPOS 193)</v>
          </cell>
        </row>
        <row r="3340">
          <cell r="A3340" t="str">
            <v>11.18.070.1</v>
          </cell>
          <cell r="B3340" t="str">
            <v>Enchimento de laje com concreto celular com densidade de 1.200 kg/m³</v>
          </cell>
          <cell r="C3340" t="str">
            <v>M3</v>
          </cell>
          <cell r="D3340">
            <v>1067.4000000000001</v>
          </cell>
          <cell r="E3340" t="str">
            <v>(GOV.SP / CPOS 193)</v>
          </cell>
        </row>
        <row r="3341">
          <cell r="A3341" t="str">
            <v>11.18.080.1</v>
          </cell>
          <cell r="B3341" t="str">
            <v>Enchimento de laje com tijolos cerâmicos furados</v>
          </cell>
          <cell r="C3341" t="str">
            <v>M3</v>
          </cell>
          <cell r="D3341">
            <v>368.85</v>
          </cell>
          <cell r="E3341" t="str">
            <v>(GOV.SP / CPOS 193)</v>
          </cell>
        </row>
        <row r="3342">
          <cell r="A3342" t="str">
            <v>11.18.110.1</v>
          </cell>
          <cell r="B3342" t="str">
            <v>Enchimento de nichos em geral, com material proveniente de entulho</v>
          </cell>
          <cell r="C3342" t="str">
            <v>M3</v>
          </cell>
          <cell r="D3342">
            <v>40.72</v>
          </cell>
          <cell r="E3342" t="str">
            <v>(GOV.SP / CPOS 193)</v>
          </cell>
        </row>
        <row r="3343">
          <cell r="A3343" t="str">
            <v>11.18.140.1</v>
          </cell>
          <cell r="B3343" t="str">
            <v>Lastro e/ou fundação em rachão mecanizado</v>
          </cell>
          <cell r="C3343" t="str">
            <v>M3</v>
          </cell>
          <cell r="D3343">
            <v>234.95</v>
          </cell>
          <cell r="E3343" t="str">
            <v>(GOV.SP / CPOS 193)</v>
          </cell>
        </row>
        <row r="3344">
          <cell r="A3344" t="str">
            <v>11.18.150.1</v>
          </cell>
          <cell r="B3344" t="str">
            <v>Lastro e/ou fundação em rachão manual</v>
          </cell>
          <cell r="C3344" t="str">
            <v>M3</v>
          </cell>
          <cell r="D3344">
            <v>241.48</v>
          </cell>
          <cell r="E3344" t="str">
            <v>(GOV.SP / CPOS 193)</v>
          </cell>
        </row>
        <row r="3345">
          <cell r="A3345" t="str">
            <v>11.18.160.1</v>
          </cell>
          <cell r="B3345" t="str">
            <v>Enchimento de nichos em geral, com areia</v>
          </cell>
          <cell r="C3345" t="str">
            <v>M3</v>
          </cell>
          <cell r="D3345">
            <v>277.14</v>
          </cell>
          <cell r="E3345" t="str">
            <v>(GOV.SP / CPOS 193)</v>
          </cell>
        </row>
        <row r="3346">
          <cell r="A3346" t="str">
            <v>11.18.180.1</v>
          </cell>
          <cell r="B3346" t="str">
            <v>Colchão de areia</v>
          </cell>
          <cell r="C3346" t="str">
            <v>M3</v>
          </cell>
          <cell r="D3346">
            <v>198.87</v>
          </cell>
          <cell r="E3346" t="str">
            <v>(GOV.SP / CPOS 193)</v>
          </cell>
        </row>
        <row r="3347">
          <cell r="A3347" t="str">
            <v>11.18.190.1</v>
          </cell>
          <cell r="B3347" t="str">
            <v>Enchimento de nichos com poliestireno expandido do tipo P-1</v>
          </cell>
          <cell r="C3347" t="str">
            <v>M3</v>
          </cell>
          <cell r="D3347">
            <v>343.92</v>
          </cell>
          <cell r="E3347" t="str">
            <v>(GOV.SP / CPOS 193)</v>
          </cell>
        </row>
        <row r="3348">
          <cell r="A3348" t="str">
            <v>11.18.220.1</v>
          </cell>
          <cell r="B3348" t="str">
            <v>Enchimento de nichos com poliestireno expandido do tipo EPS-5F</v>
          </cell>
          <cell r="C3348" t="str">
            <v>M3</v>
          </cell>
          <cell r="D3348">
            <v>1381.08</v>
          </cell>
          <cell r="E3348" t="str">
            <v>(GOV.SP / CPOS 193)</v>
          </cell>
        </row>
        <row r="3349">
          <cell r="A3349" t="str">
            <v>11.20.1</v>
          </cell>
          <cell r="B3349" t="str">
            <v>Reparos, conservações e complementos - GRUPO 11</v>
          </cell>
        </row>
        <row r="3350">
          <cell r="A3350" t="str">
            <v>11.20.030.1</v>
          </cell>
          <cell r="B3350" t="str">
            <v>Cura química de concreto, membrana líquida</v>
          </cell>
          <cell r="C3350" t="str">
            <v>M2</v>
          </cell>
          <cell r="D3350">
            <v>7.9</v>
          </cell>
          <cell r="E3350" t="str">
            <v>(GOV.SP / CPOS 193)</v>
          </cell>
        </row>
        <row r="3351">
          <cell r="A3351" t="str">
            <v>11.20.050.1</v>
          </cell>
          <cell r="B3351" t="str">
            <v>Corte de junta de dilatação, com serra de disco diamantado para pisos</v>
          </cell>
          <cell r="C3351" t="str">
            <v>M</v>
          </cell>
          <cell r="D3351">
            <v>11.74</v>
          </cell>
          <cell r="E3351" t="str">
            <v>(GOV.SP / CPOS 193)</v>
          </cell>
        </row>
        <row r="3352">
          <cell r="A3352" t="str">
            <v>11.20.090.1</v>
          </cell>
          <cell r="B3352" t="str">
            <v>Selante endurecedor de concreto antipó</v>
          </cell>
          <cell r="C3352" t="str">
            <v>M2</v>
          </cell>
          <cell r="D3352">
            <v>8.76</v>
          </cell>
          <cell r="E3352" t="str">
            <v>(GOV.SP / CPOS 193)</v>
          </cell>
        </row>
        <row r="3353">
          <cell r="A3353" t="str">
            <v>11.20.120.1</v>
          </cell>
          <cell r="B3353" t="str">
            <v>Reparo superficial com argamassa polimérica (tixotrópica), bicomponente</v>
          </cell>
          <cell r="C3353" t="str">
            <v>M3</v>
          </cell>
          <cell r="D3353">
            <v>10937.68</v>
          </cell>
          <cell r="E3353" t="str">
            <v>(GOV.SP / CPOS 193)</v>
          </cell>
        </row>
        <row r="3354">
          <cell r="A3354" t="str">
            <v>11.20.130.1</v>
          </cell>
          <cell r="B3354" t="str">
            <v>Tratamento de fissuras estáveis (não ativas) em elementos de concreto</v>
          </cell>
          <cell r="C3354" t="str">
            <v>M</v>
          </cell>
          <cell r="D3354">
            <v>332.92</v>
          </cell>
          <cell r="E3354" t="str">
            <v>(GOV.SP / CPOS 193)</v>
          </cell>
        </row>
        <row r="3355">
          <cell r="A3355" t="str">
            <v>12</v>
          </cell>
          <cell r="B3355" t="str">
            <v>FUNDACAO PROFUNDA</v>
          </cell>
        </row>
        <row r="3356">
          <cell r="A3356" t="str">
            <v>12.01.1</v>
          </cell>
          <cell r="B3356" t="str">
            <v>Broca</v>
          </cell>
        </row>
        <row r="3357">
          <cell r="A3357" t="str">
            <v>12.01.021.1</v>
          </cell>
          <cell r="B3357" t="str">
            <v>Broca em concreto armado diâmetro de 20 cm - completa</v>
          </cell>
          <cell r="C3357" t="str">
            <v>M</v>
          </cell>
          <cell r="D3357">
            <v>65.47</v>
          </cell>
          <cell r="E3357" t="str">
            <v>(GOV.SP / CPOS 193)</v>
          </cell>
        </row>
        <row r="3358">
          <cell r="A3358" t="str">
            <v>12.01.041.1</v>
          </cell>
          <cell r="B3358" t="str">
            <v>Broca em concreto armado diâmetro de 25 cm - completa</v>
          </cell>
          <cell r="C3358" t="str">
            <v>M</v>
          </cell>
          <cell r="D3358">
            <v>77.39</v>
          </cell>
          <cell r="E3358" t="str">
            <v>(GOV.SP / CPOS 193)</v>
          </cell>
        </row>
        <row r="3359">
          <cell r="A3359" t="str">
            <v>12.01.061.1</v>
          </cell>
          <cell r="B3359" t="str">
            <v>Broca em concreto armado diâmetro de 30 cm - completa</v>
          </cell>
          <cell r="C3359" t="str">
            <v>M</v>
          </cell>
          <cell r="D3359">
            <v>119.08</v>
          </cell>
          <cell r="E3359" t="str">
            <v>(GOV.SP / CPOS 193)</v>
          </cell>
        </row>
        <row r="3360">
          <cell r="A3360" t="str">
            <v>12.04.1</v>
          </cell>
          <cell r="B3360" t="str">
            <v>Estaca pre-moldada de concreto</v>
          </cell>
        </row>
        <row r="3361">
          <cell r="A3361" t="str">
            <v>12.04.080.1</v>
          </cell>
          <cell r="B3361" t="str">
            <v>Taxa de mobilização e desmobilização de equipamentos para execução de estaca pré-moldada</v>
          </cell>
          <cell r="C3361" t="str">
            <v>TX</v>
          </cell>
          <cell r="D3361">
            <v>26685.119999999999</v>
          </cell>
          <cell r="E3361" t="str">
            <v>(GOV.SP / CPOS 193)</v>
          </cell>
        </row>
        <row r="3362">
          <cell r="A3362" t="str">
            <v>12.04.081.1</v>
          </cell>
          <cell r="B3362" t="str">
            <v>Estaca pré-moldada protendida cravada para 20t</v>
          </cell>
          <cell r="C3362" t="str">
            <v>M</v>
          </cell>
          <cell r="D3362">
            <v>179.69</v>
          </cell>
          <cell r="E3362" t="str">
            <v>(GOV.SP / CPOS 193)</v>
          </cell>
        </row>
        <row r="3363">
          <cell r="A3363" t="str">
            <v>12.04.082.1</v>
          </cell>
          <cell r="B3363" t="str">
            <v>Estaca pré-moldada protendida cravada para 30t</v>
          </cell>
          <cell r="C3363" t="str">
            <v>M</v>
          </cell>
          <cell r="D3363">
            <v>193.91</v>
          </cell>
          <cell r="E3363" t="str">
            <v>(GOV.SP / CPOS 193)</v>
          </cell>
        </row>
        <row r="3364">
          <cell r="A3364" t="str">
            <v>12.04.083.1</v>
          </cell>
          <cell r="B3364" t="str">
            <v>Estaca pré-moldada protendida cravada para 40t</v>
          </cell>
          <cell r="C3364" t="str">
            <v>M</v>
          </cell>
          <cell r="D3364">
            <v>204.86</v>
          </cell>
          <cell r="E3364" t="str">
            <v>(GOV.SP / CPOS 193)</v>
          </cell>
        </row>
        <row r="3365">
          <cell r="A3365" t="str">
            <v>12.04.084.1</v>
          </cell>
          <cell r="B3365" t="str">
            <v>Estaca pré-moldada protendida cravada para 50t</v>
          </cell>
          <cell r="C3365" t="str">
            <v>M</v>
          </cell>
          <cell r="D3365">
            <v>224.77</v>
          </cell>
          <cell r="E3365" t="str">
            <v>(GOV.SP / CPOS 193)</v>
          </cell>
        </row>
        <row r="3366">
          <cell r="A3366" t="str">
            <v>12.04.085.1</v>
          </cell>
          <cell r="B3366" t="str">
            <v>Estaca pré-moldada protendida cravada para 60t</v>
          </cell>
          <cell r="C3366" t="str">
            <v>M</v>
          </cell>
          <cell r="D3366">
            <v>309.14999999999998</v>
          </cell>
          <cell r="E3366" t="str">
            <v>(GOV.SP / CPOS 193)</v>
          </cell>
        </row>
        <row r="3367">
          <cell r="A3367" t="str">
            <v>12.05.1</v>
          </cell>
          <cell r="B3367" t="str">
            <v>Estaca escavada mecanicamente</v>
          </cell>
        </row>
        <row r="3368">
          <cell r="A3368" t="str">
            <v>12.05.010.1</v>
          </cell>
          <cell r="B3368" t="str">
            <v>Taxa de mobilização e desmobilização de equipamentos para execução de estaca escavada</v>
          </cell>
          <cell r="C3368" t="str">
            <v>TX</v>
          </cell>
          <cell r="D3368">
            <v>2253.6</v>
          </cell>
          <cell r="E3368" t="str">
            <v>(GOV.SP / CPOS 193)</v>
          </cell>
        </row>
        <row r="3369">
          <cell r="A3369" t="str">
            <v>12.05.020.1</v>
          </cell>
          <cell r="B3369" t="str">
            <v>Estaca escavada mecanicamente, diâmetro de 25 cm até 20 t</v>
          </cell>
          <cell r="C3369" t="str">
            <v>M</v>
          </cell>
          <cell r="D3369">
            <v>54.25</v>
          </cell>
          <cell r="E3369" t="str">
            <v>(GOV.SP / CPOS 193)</v>
          </cell>
        </row>
        <row r="3370">
          <cell r="A3370" t="str">
            <v>12.05.030.1</v>
          </cell>
          <cell r="B3370" t="str">
            <v>Estaca escavada mecanicamente, diâmetro de 30 cm até 30 t</v>
          </cell>
          <cell r="C3370" t="str">
            <v>M</v>
          </cell>
          <cell r="D3370">
            <v>74.77</v>
          </cell>
          <cell r="E3370" t="str">
            <v>(GOV.SP / CPOS 193)</v>
          </cell>
        </row>
        <row r="3371">
          <cell r="A3371" t="str">
            <v>12.05.040.1</v>
          </cell>
          <cell r="B3371" t="str">
            <v>Estaca escavada mecanicamente, diâmetro de 35 cm até 40 t</v>
          </cell>
          <cell r="C3371" t="str">
            <v>M</v>
          </cell>
          <cell r="D3371">
            <v>100.36</v>
          </cell>
          <cell r="E3371" t="str">
            <v>(GOV.SP / CPOS 193)</v>
          </cell>
        </row>
        <row r="3372">
          <cell r="A3372" t="str">
            <v>12.05.150.1</v>
          </cell>
          <cell r="B3372" t="str">
            <v>Estaca escavada mecanicamente, diâmetro de 40 cm até 50 t</v>
          </cell>
          <cell r="C3372" t="str">
            <v>M</v>
          </cell>
          <cell r="D3372">
            <v>130.32</v>
          </cell>
          <cell r="E3372" t="str">
            <v>(GOV.SP / CPOS 193)</v>
          </cell>
        </row>
        <row r="3373">
          <cell r="A3373" t="str">
            <v>12.06.1</v>
          </cell>
          <cell r="B3373" t="str">
            <v>Estaca tipo STRAUSS</v>
          </cell>
        </row>
        <row r="3374">
          <cell r="A3374" t="str">
            <v>12.06.010.1</v>
          </cell>
          <cell r="B3374" t="str">
            <v>Taxa de mobilização e desmobilização de equipamentos para execução de estaca tipo Strauss</v>
          </cell>
          <cell r="C3374" t="str">
            <v>TX</v>
          </cell>
          <cell r="D3374">
            <v>2490.94</v>
          </cell>
          <cell r="E3374" t="str">
            <v>(GOV.SP / CPOS 193)</v>
          </cell>
        </row>
        <row r="3375">
          <cell r="A3375" t="str">
            <v>12.06.020.1</v>
          </cell>
          <cell r="B3375" t="str">
            <v>Estaca tipo Strauss, diâmetro de 25 cm até 20 t</v>
          </cell>
          <cell r="C3375" t="str">
            <v>M</v>
          </cell>
          <cell r="D3375">
            <v>76.94</v>
          </cell>
          <cell r="E3375" t="str">
            <v>(GOV.SP / CPOS 193)</v>
          </cell>
        </row>
        <row r="3376">
          <cell r="A3376" t="str">
            <v>12.06.030.1</v>
          </cell>
          <cell r="B3376" t="str">
            <v>Estaca tipo Strauss, diâmetro de 32 cm até 30 t</v>
          </cell>
          <cell r="C3376" t="str">
            <v>M</v>
          </cell>
          <cell r="D3376">
            <v>99.2</v>
          </cell>
          <cell r="E3376" t="str">
            <v>(GOV.SP / CPOS 193)</v>
          </cell>
        </row>
        <row r="3377">
          <cell r="A3377" t="str">
            <v>12.06.040.1</v>
          </cell>
          <cell r="B3377" t="str">
            <v>Estaca tipo Strauss, diâmetro de 38 cm até 40 t</v>
          </cell>
          <cell r="C3377" t="str">
            <v>M</v>
          </cell>
          <cell r="D3377">
            <v>128.63999999999999</v>
          </cell>
          <cell r="E3377" t="str">
            <v>(GOV.SP / CPOS 193)</v>
          </cell>
        </row>
        <row r="3378">
          <cell r="A3378" t="str">
            <v>12.06.080.1</v>
          </cell>
          <cell r="B3378" t="str">
            <v>Estaca tipo Strauss, diâmetro de 45 cm até 60 t</v>
          </cell>
          <cell r="C3378" t="str">
            <v>M</v>
          </cell>
          <cell r="D3378">
            <v>193.35</v>
          </cell>
          <cell r="E3378" t="str">
            <v>(GOV.SP / CPOS 193)</v>
          </cell>
        </row>
        <row r="3379">
          <cell r="A3379" t="str">
            <v>12.07.1</v>
          </cell>
          <cell r="B3379" t="str">
            <v>Estaca tipo RAIZ</v>
          </cell>
        </row>
        <row r="3380">
          <cell r="A3380" t="str">
            <v>12.07.010.1</v>
          </cell>
          <cell r="B3380" t="str">
            <v>Taxa de mobilização e desmobilização de equipamentos para execução de estaca tipo Raiz em solo</v>
          </cell>
          <cell r="C3380" t="str">
            <v>TX</v>
          </cell>
          <cell r="D3380">
            <v>22742.1</v>
          </cell>
          <cell r="E3380" t="str">
            <v>(GOV.SP / CPOS 193)</v>
          </cell>
        </row>
        <row r="3381">
          <cell r="A3381" t="str">
            <v>12.07.030.1</v>
          </cell>
          <cell r="B3381" t="str">
            <v>Estaca tipo Raiz, diâmetro de 10 cm para 10 t, em solo</v>
          </cell>
          <cell r="C3381" t="str">
            <v>M</v>
          </cell>
          <cell r="D3381">
            <v>208.68</v>
          </cell>
          <cell r="E3381" t="str">
            <v>(GOV.SP / CPOS 193)</v>
          </cell>
        </row>
        <row r="3382">
          <cell r="A3382" t="str">
            <v>12.07.050.1</v>
          </cell>
          <cell r="B3382" t="str">
            <v>Estaca tipo Raiz, diâmetro de 12 cm para 15 t, em solo</v>
          </cell>
          <cell r="C3382" t="str">
            <v>M</v>
          </cell>
          <cell r="D3382">
            <v>251.97</v>
          </cell>
          <cell r="E3382" t="str">
            <v>(GOV.SP / CPOS 193)</v>
          </cell>
        </row>
        <row r="3383">
          <cell r="A3383" t="str">
            <v>12.07.060.1</v>
          </cell>
          <cell r="B3383" t="str">
            <v>Estaca tipo Raiz, diâmetro de 15 cm para 25 t, em solo</v>
          </cell>
          <cell r="C3383" t="str">
            <v>M</v>
          </cell>
          <cell r="D3383">
            <v>287.11</v>
          </cell>
          <cell r="E3383" t="str">
            <v>(GOV.SP / CPOS 193)</v>
          </cell>
        </row>
        <row r="3384">
          <cell r="A3384" t="str">
            <v>12.07.070.1</v>
          </cell>
          <cell r="B3384" t="str">
            <v>Estaca tipo Raiz, diâmetro de 16 cm para 35 t, em solo</v>
          </cell>
          <cell r="C3384" t="str">
            <v>M</v>
          </cell>
          <cell r="D3384">
            <v>326.08</v>
          </cell>
          <cell r="E3384" t="str">
            <v>(GOV.SP / CPOS 193)</v>
          </cell>
        </row>
        <row r="3385">
          <cell r="A3385" t="str">
            <v>12.07.090.1</v>
          </cell>
          <cell r="B3385" t="str">
            <v>Estaca tipo Raiz, diâmetro de 20 cm para 50 t, em solo</v>
          </cell>
          <cell r="C3385" t="str">
            <v>M</v>
          </cell>
          <cell r="D3385">
            <v>407.4</v>
          </cell>
          <cell r="E3385" t="str">
            <v>(GOV.SP / CPOS 193)</v>
          </cell>
        </row>
        <row r="3386">
          <cell r="A3386" t="str">
            <v>12.07.100.1</v>
          </cell>
          <cell r="B3386" t="str">
            <v>Estaca tipo Raiz, diâmetro de 25 cm para 80 t, em solo</v>
          </cell>
          <cell r="C3386" t="str">
            <v>M</v>
          </cell>
          <cell r="D3386">
            <v>470.17</v>
          </cell>
          <cell r="E3386" t="str">
            <v>(GOV.SP / CPOS 193)</v>
          </cell>
        </row>
        <row r="3387">
          <cell r="A3387" t="str">
            <v>12.07.110.1</v>
          </cell>
          <cell r="B3387" t="str">
            <v>Estaca tipo Raiz, diâmetro de 31 cm para 100 t, em solo</v>
          </cell>
          <cell r="C3387" t="str">
            <v>M</v>
          </cell>
          <cell r="D3387">
            <v>565.46</v>
          </cell>
          <cell r="E3387" t="str">
            <v>(GOV.SP / CPOS 193)</v>
          </cell>
        </row>
        <row r="3388">
          <cell r="A3388" t="str">
            <v>12.07.130.1</v>
          </cell>
          <cell r="B3388" t="str">
            <v>Estaca tipo Raiz, diâmetro de 40 cm para 130 t, em solo</v>
          </cell>
          <cell r="C3388" t="str">
            <v>M</v>
          </cell>
          <cell r="D3388">
            <v>653.08000000000004</v>
          </cell>
          <cell r="E3388" t="str">
            <v>(GOV.SP / CPOS 193)</v>
          </cell>
        </row>
        <row r="3389">
          <cell r="A3389" t="str">
            <v>12.07.151.1</v>
          </cell>
          <cell r="B3389" t="str">
            <v>Estaca tipo Raiz, diâmetro de 31 cm, sem armação, em solo</v>
          </cell>
          <cell r="C3389" t="str">
            <v>M</v>
          </cell>
          <cell r="D3389">
            <v>313.19</v>
          </cell>
          <cell r="E3389" t="str">
            <v>(GOV.SP / CPOS 193)</v>
          </cell>
        </row>
        <row r="3390">
          <cell r="A3390" t="str">
            <v>12.07.153.1</v>
          </cell>
          <cell r="B3390" t="str">
            <v>Estaca tipo Raiz, diâmetro de 45 cm, sem armação, em solo</v>
          </cell>
          <cell r="C3390" t="str">
            <v>M</v>
          </cell>
          <cell r="D3390">
            <v>508.07</v>
          </cell>
          <cell r="E3390" t="str">
            <v>(GOV.SP / CPOS 193)</v>
          </cell>
        </row>
        <row r="3391">
          <cell r="A3391" t="str">
            <v>12.07.270.1</v>
          </cell>
          <cell r="B3391" t="str">
            <v>Taxa de mobilização e desmobilização de equipamentos para execução de estaca tipo Raiz em rocha</v>
          </cell>
          <cell r="C3391" t="str">
            <v>TX</v>
          </cell>
          <cell r="D3391">
            <v>22742.1</v>
          </cell>
          <cell r="E3391" t="str">
            <v>(GOV.SP / CPOS 193)</v>
          </cell>
        </row>
        <row r="3392">
          <cell r="A3392" t="str">
            <v>12.07.271.1</v>
          </cell>
          <cell r="B3392" t="str">
            <v>Estaca tipo Raiz, diâmetro de 31 cm, sem armação, em rocha</v>
          </cell>
          <cell r="C3392" t="str">
            <v>M</v>
          </cell>
          <cell r="D3392">
            <v>1009.22</v>
          </cell>
          <cell r="E3392" t="str">
            <v>(GOV.SP / CPOS 193)</v>
          </cell>
        </row>
        <row r="3393">
          <cell r="A3393" t="str">
            <v>12.07.272.1</v>
          </cell>
          <cell r="B3393" t="str">
            <v>Estaca tipo Raiz, diâmetro de 41 cm, sem armação, em rocha</v>
          </cell>
          <cell r="C3393" t="str">
            <v>M</v>
          </cell>
          <cell r="D3393">
            <v>1220.8599999999999</v>
          </cell>
          <cell r="E3393" t="str">
            <v>(GOV.SP / CPOS 193)</v>
          </cell>
        </row>
        <row r="3394">
          <cell r="A3394" t="str">
            <v>12.07.273.1</v>
          </cell>
          <cell r="B3394" t="str">
            <v>Estaca tipo Raiz, diâmetro de 45 cm, sem armação, em rocha</v>
          </cell>
          <cell r="C3394" t="str">
            <v>M</v>
          </cell>
          <cell r="D3394">
            <v>1393.58</v>
          </cell>
          <cell r="E3394" t="str">
            <v>(GOV.SP / CPOS 193)</v>
          </cell>
        </row>
        <row r="3395">
          <cell r="A3395" t="str">
            <v>12.07.274.1</v>
          </cell>
          <cell r="B3395" t="str">
            <v>Estaca tipo Raiz, diâmetro de 15 cm para 25 t, sem armação e sem argamassa, em rocha</v>
          </cell>
          <cell r="C3395" t="str">
            <v>M</v>
          </cell>
          <cell r="D3395">
            <v>630.84</v>
          </cell>
          <cell r="E3395" t="str">
            <v>(GOV.SP / CPOS 193)</v>
          </cell>
        </row>
        <row r="3396">
          <cell r="A3396" t="str">
            <v>12.07.275.1</v>
          </cell>
          <cell r="B3396" t="str">
            <v>Estaca tipo Raiz, diâmetro de 20 cm para 50 t, sem armação e sem argamassa, em rocha</v>
          </cell>
          <cell r="C3396" t="str">
            <v>M</v>
          </cell>
          <cell r="D3396">
            <v>771.27</v>
          </cell>
          <cell r="E3396" t="str">
            <v>(GOV.SP / CPOS 193)</v>
          </cell>
        </row>
        <row r="3397">
          <cell r="A3397" t="str">
            <v>12.07.511.1</v>
          </cell>
          <cell r="B3397" t="str">
            <v>Injeção de argamassa de cimento e areia em estaca raiz - sobreconsumo</v>
          </cell>
          <cell r="C3397" t="str">
            <v>M3</v>
          </cell>
          <cell r="D3397">
            <v>530.67999999999995</v>
          </cell>
          <cell r="E3397" t="str">
            <v>(GOV.SP / CPOS 193)</v>
          </cell>
        </row>
        <row r="3398">
          <cell r="A3398" t="str">
            <v>12.09.1</v>
          </cell>
          <cell r="B3398" t="str">
            <v>Tubulão</v>
          </cell>
        </row>
        <row r="3399">
          <cell r="A3399" t="str">
            <v>12.09.010.1</v>
          </cell>
          <cell r="B3399" t="str">
            <v>Taxa de mobilização e desmobilização de equipamentos para execução de tubulão escavado mecanicamente</v>
          </cell>
          <cell r="C3399" t="str">
            <v>TX</v>
          </cell>
          <cell r="D3399">
            <v>1933.49</v>
          </cell>
          <cell r="E3399" t="str">
            <v>(GOV.SP / CPOS 193)</v>
          </cell>
        </row>
        <row r="3400">
          <cell r="A3400" t="str">
            <v>12.09.020.1</v>
          </cell>
          <cell r="B3400" t="str">
            <v>Abertura de fuste mecanizado diâmetro de 50 cm</v>
          </cell>
          <cell r="C3400" t="str">
            <v>M</v>
          </cell>
          <cell r="D3400">
            <v>33.56</v>
          </cell>
          <cell r="E3400" t="str">
            <v>(GOV.SP / CPOS 193)</v>
          </cell>
        </row>
        <row r="3401">
          <cell r="A3401" t="str">
            <v>12.09.040.1</v>
          </cell>
          <cell r="B3401" t="str">
            <v>Abertura de fuste mecanizado diâmetro de 60 cm</v>
          </cell>
          <cell r="C3401" t="str">
            <v>M</v>
          </cell>
          <cell r="D3401">
            <v>40.119999999999997</v>
          </cell>
          <cell r="E3401" t="str">
            <v>(GOV.SP / CPOS 193)</v>
          </cell>
        </row>
        <row r="3402">
          <cell r="A3402" t="str">
            <v>12.09.060.1</v>
          </cell>
          <cell r="B3402" t="str">
            <v>Abertura de fuste mecanizado diâmetro de 80 cm</v>
          </cell>
          <cell r="C3402" t="str">
            <v>M</v>
          </cell>
          <cell r="D3402">
            <v>59</v>
          </cell>
          <cell r="E3402" t="str">
            <v>(GOV.SP / CPOS 193)</v>
          </cell>
        </row>
        <row r="3403">
          <cell r="A3403" t="str">
            <v>12.09.140.1</v>
          </cell>
          <cell r="B3403" t="str">
            <v>Escavação manual em campo aberto para tubulão, fuste e/ou base</v>
          </cell>
          <cell r="C3403" t="str">
            <v>M3</v>
          </cell>
          <cell r="D3403">
            <v>500.5</v>
          </cell>
          <cell r="E3403" t="str">
            <v>(GOV.SP / CPOS 193)</v>
          </cell>
        </row>
        <row r="3404">
          <cell r="A3404" t="str">
            <v>12.12.1</v>
          </cell>
          <cell r="B3404" t="str">
            <v>Estaca hélice continua</v>
          </cell>
        </row>
        <row r="3405">
          <cell r="A3405" t="str">
            <v>12.12.010.1</v>
          </cell>
          <cell r="B3405" t="str">
            <v>Taxa de mobilização e desmobilização de equipamentos para execução de estaca tipo hélice contínua em solo</v>
          </cell>
          <cell r="C3405" t="str">
            <v>TX</v>
          </cell>
          <cell r="D3405">
            <v>35455.11</v>
          </cell>
          <cell r="E3405" t="str">
            <v>(GOV.SP / CPOS 193)</v>
          </cell>
        </row>
        <row r="3406">
          <cell r="A3406" t="str">
            <v>12.12.014.1</v>
          </cell>
          <cell r="B3406" t="str">
            <v>Estaca tipo hélice contínua, diâmetro de 25 cm em solo</v>
          </cell>
          <cell r="C3406" t="str">
            <v>M</v>
          </cell>
          <cell r="D3406">
            <v>47.02</v>
          </cell>
          <cell r="E3406" t="str">
            <v>(GOV.SP / CPOS 193)</v>
          </cell>
        </row>
        <row r="3407">
          <cell r="A3407" t="str">
            <v>12.12.016.1</v>
          </cell>
          <cell r="B3407" t="str">
            <v>Estaca tipo hélice contínua, diâmetro de 30 cm em solo</v>
          </cell>
          <cell r="C3407" t="str">
            <v>M</v>
          </cell>
          <cell r="D3407">
            <v>55.69</v>
          </cell>
          <cell r="E3407" t="str">
            <v>(GOV.SP / CPOS 193)</v>
          </cell>
        </row>
        <row r="3408">
          <cell r="A3408" t="str">
            <v>12.12.020.1</v>
          </cell>
          <cell r="B3408" t="str">
            <v>Estaca tipo hélice contínua, diâmetro de 35 cm em solo</v>
          </cell>
          <cell r="C3408" t="str">
            <v>M</v>
          </cell>
          <cell r="D3408">
            <v>66.63</v>
          </cell>
          <cell r="E3408" t="str">
            <v>(GOV.SP / CPOS 193)</v>
          </cell>
        </row>
        <row r="3409">
          <cell r="A3409" t="str">
            <v>12.12.060.1</v>
          </cell>
          <cell r="B3409" t="str">
            <v>Estaca tipo hélice contínua, diâmetro de 40 cm em solo</v>
          </cell>
          <cell r="C3409" t="str">
            <v>M</v>
          </cell>
          <cell r="D3409">
            <v>77.12</v>
          </cell>
          <cell r="E3409" t="str">
            <v>(GOV.SP / CPOS 193)</v>
          </cell>
        </row>
        <row r="3410">
          <cell r="A3410" t="str">
            <v>12.12.070.1</v>
          </cell>
          <cell r="B3410" t="str">
            <v>Estaca tipo hélice contínua, diâmetro de 50 cm em solo</v>
          </cell>
          <cell r="C3410" t="str">
            <v>M</v>
          </cell>
          <cell r="D3410">
            <v>90.43</v>
          </cell>
          <cell r="E3410" t="str">
            <v>(GOV.SP / CPOS 193)</v>
          </cell>
        </row>
        <row r="3411">
          <cell r="A3411" t="str">
            <v>12.12.074.1</v>
          </cell>
          <cell r="B3411" t="str">
            <v>Estaca tipo hélice contínua, diâmetro de 60 cm em solo</v>
          </cell>
          <cell r="C3411" t="str">
            <v>M</v>
          </cell>
          <cell r="D3411">
            <v>110.91</v>
          </cell>
          <cell r="E3411" t="str">
            <v>(GOV.SP / CPOS 193)</v>
          </cell>
        </row>
        <row r="3412">
          <cell r="A3412" t="str">
            <v>12.12.090.1</v>
          </cell>
          <cell r="B3412" t="str">
            <v>Estaca tipo hélice contínua, diâmetro de 70 cm em solo</v>
          </cell>
          <cell r="C3412" t="str">
            <v>M</v>
          </cell>
          <cell r="D3412">
            <v>136.06</v>
          </cell>
          <cell r="E3412" t="str">
            <v>(GOV.SP / CPOS 193)</v>
          </cell>
        </row>
        <row r="3413">
          <cell r="A3413" t="str">
            <v>12.12.100.1</v>
          </cell>
          <cell r="B3413" t="str">
            <v>Estaca tipo hélice contínua, diâmetro de 80 cm em solo</v>
          </cell>
          <cell r="C3413" t="str">
            <v>M</v>
          </cell>
          <cell r="D3413">
            <v>162.84</v>
          </cell>
          <cell r="E3413" t="str">
            <v>(GOV.SP / CPOS 193)</v>
          </cell>
        </row>
        <row r="3414">
          <cell r="A3414" t="str">
            <v>12.14.1</v>
          </cell>
          <cell r="B3414" t="str">
            <v>Estaca escavada com injeção ou micro estaca</v>
          </cell>
        </row>
        <row r="3415">
          <cell r="A3415" t="str">
            <v>12.14.010.1</v>
          </cell>
          <cell r="B3415" t="str">
            <v>Taxa de mobilização e desmobilização de equipamentos para execução de estacas escavadas com injeção ou microestaca</v>
          </cell>
          <cell r="C3415" t="str">
            <v>TX</v>
          </cell>
          <cell r="D3415">
            <v>22399.03</v>
          </cell>
          <cell r="E3415" t="str">
            <v>(GOV.SP / CPOS 193)</v>
          </cell>
        </row>
        <row r="3416">
          <cell r="A3416" t="str">
            <v>12.14.040.1</v>
          </cell>
          <cell r="B3416" t="str">
            <v>Estaca escavada com injeção ou microestaca, diâmetro de 16 cm</v>
          </cell>
          <cell r="C3416" t="str">
            <v>M</v>
          </cell>
          <cell r="D3416">
            <v>312.07</v>
          </cell>
          <cell r="E3416" t="str">
            <v>(GOV.SP / CPOS 193)</v>
          </cell>
        </row>
        <row r="3417">
          <cell r="A3417" t="str">
            <v>12.14.050.1</v>
          </cell>
          <cell r="B3417" t="str">
            <v>Estaca escavada com injeção ou microestaca, diâmetro de 20 cm</v>
          </cell>
          <cell r="C3417" t="str">
            <v>M</v>
          </cell>
          <cell r="D3417">
            <v>387.63</v>
          </cell>
          <cell r="E3417" t="str">
            <v>(GOV.SP / CPOS 193)</v>
          </cell>
        </row>
        <row r="3418">
          <cell r="A3418" t="str">
            <v>12.14.060.1</v>
          </cell>
          <cell r="B3418" t="str">
            <v>Estaca escavada com injeção ou microestaca, diâmetro de 25 cm</v>
          </cell>
          <cell r="C3418" t="str">
            <v>M</v>
          </cell>
          <cell r="D3418">
            <v>467.22</v>
          </cell>
          <cell r="E3418" t="str">
            <v>(GOV.SP / CPOS 193)</v>
          </cell>
        </row>
        <row r="3419">
          <cell r="A3419" t="str">
            <v>13</v>
          </cell>
          <cell r="B3419" t="str">
            <v>LAJE E PAINEL DE FECHAMENTO PRE-FABRICADOS</v>
          </cell>
        </row>
        <row r="3420">
          <cell r="A3420" t="str">
            <v>13.01.1</v>
          </cell>
          <cell r="B3420" t="str">
            <v>Laje pre-fabricada mista em vigotas treplicadas e lajotas</v>
          </cell>
        </row>
        <row r="3421">
          <cell r="A3421" t="str">
            <v>13.01.130.1</v>
          </cell>
          <cell r="B3421" t="str">
            <v>Laje pré-fabricada mista vigota treliçada/lajota cerâmica - LT 12 (8+4) e capa com concreto de 25 MPa</v>
          </cell>
          <cell r="C3421" t="str">
            <v>M2</v>
          </cell>
          <cell r="D3421">
            <v>161.9</v>
          </cell>
          <cell r="E3421" t="str">
            <v>(GOV.SP / CPOS 193)</v>
          </cell>
        </row>
        <row r="3422">
          <cell r="A3422" t="str">
            <v>13.01.150.1</v>
          </cell>
          <cell r="B3422" t="str">
            <v>Laje pré-fabricada mista vigota treliçada/lajota cerâmica - LT 16 (12+4) e capa com concreto de 25 MPa</v>
          </cell>
          <cell r="C3422" t="str">
            <v>M2</v>
          </cell>
          <cell r="D3422">
            <v>157.43</v>
          </cell>
          <cell r="E3422" t="str">
            <v>(GOV.SP / CPOS 193)</v>
          </cell>
        </row>
        <row r="3423">
          <cell r="A3423" t="str">
            <v>13.01.170.1</v>
          </cell>
          <cell r="B3423" t="str">
            <v>Laje pré-fabricada mista vigota treliçada/lajota cerâmica - LT 20 (16+4) e capa com concreto de 25 MPa</v>
          </cell>
          <cell r="C3423" t="str">
            <v>M2</v>
          </cell>
          <cell r="D3423">
            <v>191.44</v>
          </cell>
          <cell r="E3423" t="str">
            <v>(GOV.SP / CPOS 193)</v>
          </cell>
        </row>
        <row r="3424">
          <cell r="A3424" t="str">
            <v>13.01.190.1</v>
          </cell>
          <cell r="B3424" t="str">
            <v>Laje pré-fabricada mista vigota treliçada/lajota cerâmica - LT 24 (20+4) e capa com concreto de 25 MPa</v>
          </cell>
          <cell r="C3424" t="str">
            <v>M2</v>
          </cell>
          <cell r="D3424">
            <v>212.37</v>
          </cell>
          <cell r="E3424" t="str">
            <v>(GOV.SP / CPOS 193)</v>
          </cell>
        </row>
        <row r="3425">
          <cell r="A3425" t="str">
            <v>13.01.210.1</v>
          </cell>
          <cell r="B3425" t="str">
            <v>Laje pré-fabricada mista vigota treliçada/lajota cerâmica - LT 30 (24+6) e capa com concreto de 25 MPa</v>
          </cell>
          <cell r="C3425" t="str">
            <v>M2</v>
          </cell>
          <cell r="D3425">
            <v>261.99</v>
          </cell>
          <cell r="E3425" t="str">
            <v>(GOV.SP / CPOS 193)</v>
          </cell>
        </row>
        <row r="3426">
          <cell r="A3426" t="str">
            <v>13.01.310.1</v>
          </cell>
          <cell r="B3426" t="str">
            <v>Laje pré-fabricada unidirecional em viga treliçada/lajota em EPS LT 12 (8 + 4), com capa de concreto de 25 MPa</v>
          </cell>
          <cell r="C3426" t="str">
            <v>M2</v>
          </cell>
          <cell r="D3426">
            <v>171.74</v>
          </cell>
          <cell r="E3426" t="str">
            <v>(GOV.SP / CPOS 193)</v>
          </cell>
        </row>
        <row r="3427">
          <cell r="A3427" t="str">
            <v>13.01.320.1</v>
          </cell>
          <cell r="B3427" t="str">
            <v>Laje pré-fabricada unidirecional em viga treliçada/lajota em EPS LT 16 (12 + 4), com capa de concreto de 25 MPa</v>
          </cell>
          <cell r="C3427" t="str">
            <v>M2</v>
          </cell>
          <cell r="D3427">
            <v>193.79</v>
          </cell>
          <cell r="E3427" t="str">
            <v>(GOV.SP / CPOS 193)</v>
          </cell>
        </row>
        <row r="3428">
          <cell r="A3428" t="str">
            <v>13.01.330.1</v>
          </cell>
          <cell r="B3428" t="str">
            <v>Laje pré-fabricada unidirecional em viga treliçada/lajota em EPS LT 20 (16 + 4), com capa de concreto de 25 MPa</v>
          </cell>
          <cell r="C3428" t="str">
            <v>M2</v>
          </cell>
          <cell r="D3428">
            <v>235.22</v>
          </cell>
          <cell r="E3428" t="str">
            <v>(GOV.SP / CPOS 193)</v>
          </cell>
        </row>
        <row r="3429">
          <cell r="A3429" t="str">
            <v>13.01.340.1</v>
          </cell>
          <cell r="B3429" t="str">
            <v>Laje pré-fabricada unidirecional em viga treliçada/lajota em EPS LT 25 (20 + 5), com capa de concreto de 25 MPa</v>
          </cell>
          <cell r="C3429" t="str">
            <v>M2</v>
          </cell>
          <cell r="D3429">
            <v>256.16000000000003</v>
          </cell>
          <cell r="E3429" t="str">
            <v>(GOV.SP / CPOS 193)</v>
          </cell>
        </row>
        <row r="3430">
          <cell r="A3430" t="str">
            <v>13.01.350.1</v>
          </cell>
          <cell r="B3430" t="str">
            <v>Laje pré-fabricada unidirecional em viga treliçada/lajota em EPS LT 30 (25 + 5), com capa de concreto de 25 MPa</v>
          </cell>
          <cell r="C3430" t="str">
            <v>M2</v>
          </cell>
          <cell r="D3430">
            <v>302.58999999999997</v>
          </cell>
          <cell r="E3430" t="str">
            <v>(GOV.SP / CPOS 193)</v>
          </cell>
        </row>
        <row r="3431">
          <cell r="A3431" t="str">
            <v>13.02.1</v>
          </cell>
          <cell r="B3431" t="str">
            <v>Laje pre-fabricada mista em vigotas protendidas e lajotas</v>
          </cell>
        </row>
        <row r="3432">
          <cell r="A3432" t="str">
            <v>13.02.150.1</v>
          </cell>
          <cell r="B3432" t="str">
            <v>Laje pré-fabricada mista vigota protendida/lajota cerâmica - LP 12 (8+4) e capa com concreto de 25 MPa</v>
          </cell>
          <cell r="C3432" t="str">
            <v>M2</v>
          </cell>
          <cell r="D3432">
            <v>200.42</v>
          </cell>
          <cell r="E3432" t="str">
            <v>(GOV.SP / CPOS 193)</v>
          </cell>
        </row>
        <row r="3433">
          <cell r="A3433" t="str">
            <v>13.02.170.1</v>
          </cell>
          <cell r="B3433" t="str">
            <v>Laje pré-fabricada mista vigota protendida/lajota cerâmica - LP 16 (12+4) e capa com concreto de 25 MPa</v>
          </cell>
          <cell r="C3433" t="str">
            <v>M2</v>
          </cell>
          <cell r="D3433">
            <v>215.37</v>
          </cell>
          <cell r="E3433" t="str">
            <v>(GOV.SP / CPOS 193)</v>
          </cell>
        </row>
        <row r="3434">
          <cell r="A3434" t="str">
            <v>13.02.190.1</v>
          </cell>
          <cell r="B3434" t="str">
            <v>Laje pré-fabricada mista vigota protendida/lajota cerâmica - LP 20 (16+4) e capa com concreto de 25 MPa</v>
          </cell>
          <cell r="C3434" t="str">
            <v>M2</v>
          </cell>
          <cell r="D3434">
            <v>230.11</v>
          </cell>
          <cell r="E3434" t="str">
            <v>(GOV.SP / CPOS 193)</v>
          </cell>
        </row>
        <row r="3435">
          <cell r="A3435" t="str">
            <v>13.02.210.1</v>
          </cell>
          <cell r="B3435" t="str">
            <v>Laje pré-fabricada mista vigota protendida/lajota cerâmica - LP 25 (20+5) e capa com concreto de 25 MPa</v>
          </cell>
          <cell r="C3435" t="str">
            <v>M2</v>
          </cell>
          <cell r="D3435">
            <v>250.35</v>
          </cell>
          <cell r="E3435" t="str">
            <v>(GOV.SP / CPOS 193)</v>
          </cell>
        </row>
        <row r="3436">
          <cell r="A3436" t="str">
            <v>13.05.1</v>
          </cell>
          <cell r="B3436" t="str">
            <v>Pre-laje</v>
          </cell>
        </row>
        <row r="3437">
          <cell r="A3437" t="str">
            <v>13.05.084.1</v>
          </cell>
          <cell r="B3437" t="str">
            <v>Pré-laje em painel pré-fabricado treliçado, com EPS, H= 12 cm</v>
          </cell>
          <cell r="C3437" t="str">
            <v>M2</v>
          </cell>
          <cell r="D3437">
            <v>173.7</v>
          </cell>
          <cell r="E3437" t="str">
            <v>(GOV.SP / CPOS 193)</v>
          </cell>
        </row>
        <row r="3438">
          <cell r="A3438" t="str">
            <v>13.05.090.1</v>
          </cell>
          <cell r="B3438" t="str">
            <v>Pré-laje em painel pré-fabricado treliçado, com EPS, H= 16 cm</v>
          </cell>
          <cell r="C3438" t="str">
            <v>M2</v>
          </cell>
          <cell r="D3438">
            <v>191.99</v>
          </cell>
          <cell r="E3438" t="str">
            <v>(GOV.SP / CPOS 193)</v>
          </cell>
        </row>
        <row r="3439">
          <cell r="A3439" t="str">
            <v>13.05.094.1</v>
          </cell>
          <cell r="B3439" t="str">
            <v>Pré-laje em painel pré-fabricado treliçado, com EPS, H= 20 cm</v>
          </cell>
          <cell r="C3439" t="str">
            <v>M2</v>
          </cell>
          <cell r="D3439">
            <v>211.2</v>
          </cell>
          <cell r="E3439" t="str">
            <v>(GOV.SP / CPOS 193)</v>
          </cell>
        </row>
        <row r="3440">
          <cell r="A3440" t="str">
            <v>13.05.096.1</v>
          </cell>
          <cell r="B3440" t="str">
            <v>Pré-laje em painel pré-fabricado treliçado, com EPS, H= 25 cm</v>
          </cell>
          <cell r="C3440" t="str">
            <v>M2</v>
          </cell>
          <cell r="D3440">
            <v>288.27999999999997</v>
          </cell>
          <cell r="E3440" t="str">
            <v>(GOV.SP / CPOS 193)</v>
          </cell>
        </row>
        <row r="3441">
          <cell r="A3441" t="str">
            <v>13.05.110.1</v>
          </cell>
          <cell r="B3441" t="str">
            <v>Pré-laje em painel pré-fabricado treliçado, H= 12 cm</v>
          </cell>
          <cell r="C3441" t="str">
            <v>M2</v>
          </cell>
          <cell r="D3441">
            <v>166.61</v>
          </cell>
          <cell r="E3441" t="str">
            <v>(GOV.SP / CPOS 193)</v>
          </cell>
        </row>
        <row r="3442">
          <cell r="A3442" t="str">
            <v>13.05.150.1</v>
          </cell>
          <cell r="B3442" t="str">
            <v>Pré-laje em painel pré-fabricado treliçado, H= 16 cm</v>
          </cell>
          <cell r="C3442" t="str">
            <v>M2</v>
          </cell>
          <cell r="D3442">
            <v>189.74</v>
          </cell>
          <cell r="E3442" t="str">
            <v>(GOV.SP / CPOS 193)</v>
          </cell>
        </row>
        <row r="3443">
          <cell r="A3443" t="str">
            <v>14</v>
          </cell>
          <cell r="B3443" t="str">
            <v>ALVENARIA E ELEMENTO DIVISOR</v>
          </cell>
        </row>
        <row r="3444">
          <cell r="A3444" t="str">
            <v>14.01.1</v>
          </cell>
          <cell r="B3444" t="str">
            <v>Alvenaria de fundação (embasamento)</v>
          </cell>
        </row>
        <row r="3445">
          <cell r="A3445" t="str">
            <v>14.01.020.1</v>
          </cell>
          <cell r="B3445" t="str">
            <v>Alvenaria de embasamento em tijolo maciço comum</v>
          </cell>
          <cell r="C3445" t="str">
            <v>M3</v>
          </cell>
          <cell r="D3445">
            <v>935.77</v>
          </cell>
          <cell r="E3445" t="str">
            <v>(GOV.SP / CPOS 193)</v>
          </cell>
        </row>
        <row r="3446">
          <cell r="A3446" t="str">
            <v>14.01.050.1</v>
          </cell>
          <cell r="B3446" t="str">
            <v>Alvenaria de embasamento em bloco de concreto de 14 x 19 x 39 cm - classe A</v>
          </cell>
          <cell r="C3446" t="str">
            <v>M2</v>
          </cell>
          <cell r="D3446">
            <v>98.58</v>
          </cell>
          <cell r="E3446" t="str">
            <v>(GOV.SP / CPOS 193)</v>
          </cell>
        </row>
        <row r="3447">
          <cell r="A3447" t="str">
            <v>14.01.060.1</v>
          </cell>
          <cell r="B3447" t="str">
            <v>Alvenaria de embasamento em bloco de concreto de 19 x 19 x 39 cm - classe A</v>
          </cell>
          <cell r="C3447" t="str">
            <v>M2</v>
          </cell>
          <cell r="D3447">
            <v>124.49</v>
          </cell>
          <cell r="E3447" t="str">
            <v>(GOV.SP / CPOS 193)</v>
          </cell>
        </row>
        <row r="3448">
          <cell r="A3448" t="str">
            <v>14.02.1</v>
          </cell>
          <cell r="B3448" t="str">
            <v>Alvenaria com tijolo maciço comum ou especial</v>
          </cell>
        </row>
        <row r="3449">
          <cell r="A3449" t="str">
            <v>14.02.020.1</v>
          </cell>
          <cell r="B3449" t="str">
            <v>Alvenaria de elevação de 1/4 tijolo maciço comum</v>
          </cell>
          <cell r="C3449" t="str">
            <v>M2</v>
          </cell>
          <cell r="D3449">
            <v>80.73</v>
          </cell>
          <cell r="E3449" t="str">
            <v>(GOV.SP / CPOS 193)</v>
          </cell>
        </row>
        <row r="3450">
          <cell r="A3450" t="str">
            <v>14.02.030.1</v>
          </cell>
          <cell r="B3450" t="str">
            <v>Alvenaria de elevação de 1/2 tijolo maciço comum</v>
          </cell>
          <cell r="C3450" t="str">
            <v>M2</v>
          </cell>
          <cell r="D3450">
            <v>120.87</v>
          </cell>
          <cell r="E3450" t="str">
            <v>(GOV.SP / CPOS 193)</v>
          </cell>
        </row>
        <row r="3451">
          <cell r="A3451" t="str">
            <v>14.02.040.1</v>
          </cell>
          <cell r="B3451" t="str">
            <v>Alvenaria de elevação de 1 tijolo maciço comum</v>
          </cell>
          <cell r="C3451" t="str">
            <v>M2</v>
          </cell>
          <cell r="D3451">
            <v>223.81</v>
          </cell>
          <cell r="E3451" t="str">
            <v>(GOV.SP / CPOS 193)</v>
          </cell>
        </row>
        <row r="3452">
          <cell r="A3452" t="str">
            <v>14.02.050.1</v>
          </cell>
          <cell r="B3452" t="str">
            <v>Alvenaria de elevação de 1 1/2 tijolo maciço comum</v>
          </cell>
          <cell r="C3452" t="str">
            <v>M2</v>
          </cell>
          <cell r="D3452">
            <v>298.39999999999998</v>
          </cell>
          <cell r="E3452" t="str">
            <v>(GOV.SP / CPOS 193)</v>
          </cell>
        </row>
        <row r="3453">
          <cell r="A3453" t="str">
            <v>14.02.070.1</v>
          </cell>
          <cell r="B3453" t="str">
            <v>Alvenaria de elevação de 1/2 tijolo maciço aparente</v>
          </cell>
          <cell r="C3453" t="str">
            <v>M2</v>
          </cell>
          <cell r="D3453">
            <v>214.67</v>
          </cell>
          <cell r="E3453" t="str">
            <v>(GOV.SP / CPOS 193)</v>
          </cell>
        </row>
        <row r="3454">
          <cell r="A3454" t="str">
            <v>14.02.080.1</v>
          </cell>
          <cell r="B3454" t="str">
            <v>Alvenaria de elevação de 1 tijolo maciço aparente</v>
          </cell>
          <cell r="C3454" t="str">
            <v>M2</v>
          </cell>
          <cell r="D3454">
            <v>439.41</v>
          </cell>
          <cell r="E3454" t="str">
            <v>(GOV.SP / CPOS 193)</v>
          </cell>
        </row>
        <row r="3455">
          <cell r="A3455" t="str">
            <v>14.03.1</v>
          </cell>
          <cell r="B3455" t="str">
            <v>Alvenaria com tijolo laminado aparente</v>
          </cell>
        </row>
        <row r="3456">
          <cell r="A3456" t="str">
            <v>14.03.020.1</v>
          </cell>
          <cell r="B3456" t="str">
            <v>Alvenaria de elevação de 1/4 tijolo laminado</v>
          </cell>
          <cell r="C3456" t="str">
            <v>M2</v>
          </cell>
          <cell r="D3456">
            <v>188.02</v>
          </cell>
          <cell r="E3456" t="str">
            <v>(GOV.SP / CPOS 193)</v>
          </cell>
        </row>
        <row r="3457">
          <cell r="A3457" t="str">
            <v>14.03.040.1</v>
          </cell>
          <cell r="B3457" t="str">
            <v>Alvenaria de elevação de 1/2 tijolo laminado</v>
          </cell>
          <cell r="C3457" t="str">
            <v>M2</v>
          </cell>
          <cell r="D3457">
            <v>354.7</v>
          </cell>
          <cell r="E3457" t="str">
            <v>(GOV.SP / CPOS 193)</v>
          </cell>
        </row>
        <row r="3458">
          <cell r="A3458" t="str">
            <v>14.03.060.1</v>
          </cell>
          <cell r="B3458" t="str">
            <v>Alvenaria de elevação de 1 tijolo laminado</v>
          </cell>
          <cell r="C3458" t="str">
            <v>M2</v>
          </cell>
          <cell r="D3458">
            <v>651.91</v>
          </cell>
          <cell r="E3458" t="str">
            <v>(GOV.SP / CPOS 193)</v>
          </cell>
        </row>
        <row r="3459">
          <cell r="A3459" t="str">
            <v>14.04.1</v>
          </cell>
          <cell r="B3459" t="str">
            <v>Alvenaria com bloco cerâmico de vedação</v>
          </cell>
        </row>
        <row r="3460">
          <cell r="A3460" t="str">
            <v>14.04.200.1</v>
          </cell>
          <cell r="B3460" t="str">
            <v>Alvenaria de bloco cerâmico de vedação de 9 cm</v>
          </cell>
          <cell r="C3460" t="str">
            <v>M2</v>
          </cell>
          <cell r="D3460">
            <v>70.67</v>
          </cell>
          <cell r="E3460" t="str">
            <v>(GOV.SP / CPOS 193)</v>
          </cell>
        </row>
        <row r="3461">
          <cell r="A3461" t="str">
            <v>14.04.210.1</v>
          </cell>
          <cell r="B3461" t="str">
            <v>Alvenaria de bloco cerâmico de vedação de 14 cm</v>
          </cell>
          <cell r="C3461" t="str">
            <v>M2</v>
          </cell>
          <cell r="D3461">
            <v>82.2</v>
          </cell>
          <cell r="E3461" t="str">
            <v>(GOV.SP / CPOS 193)</v>
          </cell>
        </row>
        <row r="3462">
          <cell r="A3462" t="str">
            <v>14.04.220.1</v>
          </cell>
          <cell r="B3462" t="str">
            <v>Alvenaria de bloco cerâmico de vedação de 19 cm</v>
          </cell>
          <cell r="C3462" t="str">
            <v>M2</v>
          </cell>
          <cell r="D3462">
            <v>95.09</v>
          </cell>
          <cell r="E3462" t="str">
            <v>(GOV.SP / CPOS 193)</v>
          </cell>
        </row>
        <row r="3463">
          <cell r="A3463" t="str">
            <v>14.05.1</v>
          </cell>
          <cell r="B3463" t="str">
            <v>Alvenaria com bloco cerâmico estrutural</v>
          </cell>
        </row>
        <row r="3464">
          <cell r="A3464" t="str">
            <v>14.05.050.1</v>
          </cell>
          <cell r="B3464" t="str">
            <v>Alvenaria de bloco cerâmico estrutural de 14 cm</v>
          </cell>
          <cell r="C3464" t="str">
            <v>M2</v>
          </cell>
          <cell r="D3464">
            <v>81.63</v>
          </cell>
          <cell r="E3464" t="str">
            <v>(GOV.SP / CPOS 193)</v>
          </cell>
        </row>
        <row r="3465">
          <cell r="A3465" t="str">
            <v>14.05.060.1</v>
          </cell>
          <cell r="B3465" t="str">
            <v>Alvenaria de bloco cerâmico estrutural de 19 cm</v>
          </cell>
          <cell r="C3465" t="str">
            <v>M2</v>
          </cell>
          <cell r="D3465">
            <v>96.61</v>
          </cell>
          <cell r="E3465" t="str">
            <v>(GOV.SP / CPOS 193)</v>
          </cell>
        </row>
        <row r="3466">
          <cell r="A3466" t="str">
            <v>14.10.1</v>
          </cell>
          <cell r="B3466" t="str">
            <v>Alvenaria com bloco de concreto de vedação</v>
          </cell>
        </row>
        <row r="3467">
          <cell r="A3467" t="str">
            <v>14.10.101.1</v>
          </cell>
          <cell r="B3467" t="str">
            <v>Alvenaria de bloco de concreto de vedação de 9 cm - classe C</v>
          </cell>
          <cell r="C3467" t="str">
            <v>M2</v>
          </cell>
          <cell r="D3467">
            <v>74.66</v>
          </cell>
          <cell r="E3467" t="str">
            <v>(GOV.SP / CPOS 193)</v>
          </cell>
        </row>
        <row r="3468">
          <cell r="A3468" t="str">
            <v>14.10.111.1</v>
          </cell>
          <cell r="B3468" t="str">
            <v>Alvenaria de bloco de concreto de vedação de 14 cm - classe C</v>
          </cell>
          <cell r="C3468" t="str">
            <v>M2</v>
          </cell>
          <cell r="D3468">
            <v>89.06</v>
          </cell>
          <cell r="E3468" t="str">
            <v>(GOV.SP / CPOS 193)</v>
          </cell>
        </row>
        <row r="3469">
          <cell r="A3469" t="str">
            <v>14.10.121.1</v>
          </cell>
          <cell r="B3469" t="str">
            <v>Alvenaria de bloco de concreto de vedação de 19 cm - classe C</v>
          </cell>
          <cell r="C3469" t="str">
            <v>M2</v>
          </cell>
          <cell r="D3469">
            <v>104.57</v>
          </cell>
          <cell r="E3469" t="str">
            <v>(GOV.SP / CPOS 193)</v>
          </cell>
        </row>
        <row r="3470">
          <cell r="A3470" t="str">
            <v>14.11.1</v>
          </cell>
          <cell r="B3470" t="str">
            <v>Alvenaria com bloco de concreto estrutural</v>
          </cell>
        </row>
        <row r="3471">
          <cell r="A3471" t="str">
            <v>14.11.221.1</v>
          </cell>
          <cell r="B3471" t="str">
            <v>Alvenaria de bloco de concreto estrutural 14 cm - classe B</v>
          </cell>
          <cell r="C3471" t="str">
            <v>M2</v>
          </cell>
          <cell r="D3471">
            <v>101.36</v>
          </cell>
          <cell r="E3471" t="str">
            <v>(GOV.SP / CPOS 193)</v>
          </cell>
        </row>
        <row r="3472">
          <cell r="A3472" t="str">
            <v>14.11.231.1</v>
          </cell>
          <cell r="B3472" t="str">
            <v>Alvenaria de bloco de concreto estrutural 19 cm - classe B</v>
          </cell>
          <cell r="C3472" t="str">
            <v>M2</v>
          </cell>
          <cell r="D3472">
            <v>115.84</v>
          </cell>
          <cell r="E3472" t="str">
            <v>(GOV.SP / CPOS 193)</v>
          </cell>
        </row>
        <row r="3473">
          <cell r="A3473" t="str">
            <v>14.11.261.1</v>
          </cell>
          <cell r="B3473" t="str">
            <v>Alvenaria de bloco de concreto estrutural 14 cm - classe A</v>
          </cell>
          <cell r="C3473" t="str">
            <v>M2</v>
          </cell>
          <cell r="D3473">
            <v>116.93</v>
          </cell>
          <cell r="E3473" t="str">
            <v>(GOV.SP / CPOS 193)</v>
          </cell>
        </row>
        <row r="3474">
          <cell r="A3474" t="str">
            <v>14.11.271.1</v>
          </cell>
          <cell r="B3474" t="str">
            <v>Alvenaria de bloco de concreto estrutural 19 cm - classe A</v>
          </cell>
          <cell r="C3474" t="str">
            <v>M2</v>
          </cell>
          <cell r="D3474">
            <v>145.87</v>
          </cell>
          <cell r="E3474" t="str">
            <v>(GOV.SP / CPOS 193)</v>
          </cell>
        </row>
        <row r="3475">
          <cell r="A3475" t="str">
            <v>14.15.1</v>
          </cell>
          <cell r="B3475" t="str">
            <v>Alvenaria de concreto celular ou silico calcário</v>
          </cell>
        </row>
        <row r="3476">
          <cell r="A3476" t="str">
            <v>14.15.060.1</v>
          </cell>
          <cell r="B3476" t="str">
            <v>Alvenaria em bloco de concreto celular autoclavado de 10 cm, uso revestido - classe C25</v>
          </cell>
          <cell r="C3476" t="str">
            <v>M2</v>
          </cell>
          <cell r="D3476">
            <v>109.91</v>
          </cell>
          <cell r="E3476" t="str">
            <v>(GOV.SP / CPOS 193)</v>
          </cell>
        </row>
        <row r="3477">
          <cell r="A3477" t="str">
            <v>14.15.100.1</v>
          </cell>
          <cell r="B3477" t="str">
            <v>Alvenaria em bloco de concreto celular autoclavado de 12,5 cm, uso revestido - classe C25</v>
          </cell>
          <cell r="C3477" t="str">
            <v>M2</v>
          </cell>
          <cell r="D3477">
            <v>126.2</v>
          </cell>
          <cell r="E3477" t="str">
            <v>(GOV.SP / CPOS 193)</v>
          </cell>
        </row>
        <row r="3478">
          <cell r="A3478" t="str">
            <v>14.15.120.1</v>
          </cell>
          <cell r="B3478" t="str">
            <v>Alvenaria em bloco de concreto celular autoclavado de 15 cm, uso revestido - classe C25</v>
          </cell>
          <cell r="C3478" t="str">
            <v>M2</v>
          </cell>
          <cell r="D3478">
            <v>153.58000000000001</v>
          </cell>
          <cell r="E3478" t="str">
            <v>(GOV.SP / CPOS 193)</v>
          </cell>
        </row>
        <row r="3479">
          <cell r="A3479" t="str">
            <v>14.15.140.1</v>
          </cell>
          <cell r="B3479" t="str">
            <v>Alvenaria em bloco de concreto celular autoclavado de 20 cm, uso revestido - classe C25</v>
          </cell>
          <cell r="C3479" t="str">
            <v>M2</v>
          </cell>
          <cell r="D3479">
            <v>194.51</v>
          </cell>
          <cell r="E3479" t="str">
            <v>(GOV.SP / CPOS 193)</v>
          </cell>
        </row>
        <row r="3480">
          <cell r="A3480" t="str">
            <v>14.20.1</v>
          </cell>
          <cell r="B3480" t="str">
            <v>Pecas moldadas no local (vergas, pilaretes, etc.)</v>
          </cell>
        </row>
        <row r="3481">
          <cell r="A3481" t="str">
            <v>14.20.010.1</v>
          </cell>
          <cell r="B3481" t="str">
            <v>Vergas, contravergas e pilaretes de concreto armado</v>
          </cell>
          <cell r="C3481" t="str">
            <v>M3</v>
          </cell>
          <cell r="D3481">
            <v>1790.01</v>
          </cell>
          <cell r="E3481" t="str">
            <v>(GOV.SP / CPOS 193)</v>
          </cell>
        </row>
        <row r="3482">
          <cell r="A3482" t="str">
            <v>14.20.020.1</v>
          </cell>
          <cell r="B3482" t="str">
            <v>Cimalha em concreto com pingadeira</v>
          </cell>
          <cell r="C3482" t="str">
            <v>M</v>
          </cell>
          <cell r="D3482">
            <v>11.59</v>
          </cell>
          <cell r="E3482" t="str">
            <v>(GOV.SP / CPOS 193)</v>
          </cell>
        </row>
        <row r="3483">
          <cell r="A3483" t="str">
            <v>14.28.1</v>
          </cell>
          <cell r="B3483" t="str">
            <v>Elementos vazados (concreto, cerâmica e vidros)</v>
          </cell>
        </row>
        <row r="3484">
          <cell r="A3484" t="str">
            <v>14.28.012.1</v>
          </cell>
          <cell r="B3484" t="str">
            <v>Elemento vazado em cerâmica, tipo quadriculado de 18 x 18 x 7 cm</v>
          </cell>
          <cell r="C3484" t="str">
            <v>M2</v>
          </cell>
          <cell r="D3484">
            <v>219.91</v>
          </cell>
          <cell r="E3484" t="str">
            <v>(GOV.SP / CPOS 193)</v>
          </cell>
        </row>
        <row r="3485">
          <cell r="A3485" t="str">
            <v>14.28.030.1</v>
          </cell>
          <cell r="B3485" t="str">
            <v>Elemento vazado em concreto, tipo quadriculado de 39 x 39 x 10 cm</v>
          </cell>
          <cell r="C3485" t="str">
            <v>M2</v>
          </cell>
          <cell r="D3485">
            <v>204.95</v>
          </cell>
          <cell r="E3485" t="str">
            <v>(GOV.SP / CPOS 193)</v>
          </cell>
        </row>
        <row r="3486">
          <cell r="A3486" t="str">
            <v>14.28.096.1</v>
          </cell>
          <cell r="B3486" t="str">
            <v>Elemento vazado em concreto, tipo veneziana de 39 x 39 x 10 cm</v>
          </cell>
          <cell r="C3486" t="str">
            <v>M2</v>
          </cell>
          <cell r="D3486">
            <v>208.86</v>
          </cell>
          <cell r="E3486" t="str">
            <v>(GOV.SP / CPOS 193)</v>
          </cell>
        </row>
        <row r="3487">
          <cell r="A3487" t="str">
            <v>14.28.100.1</v>
          </cell>
          <cell r="B3487" t="str">
            <v>Elemento vazado em vidro, tipo veneziana capelinha de 20 x 10 x 10 cm</v>
          </cell>
          <cell r="C3487" t="str">
            <v>M2</v>
          </cell>
          <cell r="D3487">
            <v>1871.76</v>
          </cell>
          <cell r="E3487" t="str">
            <v>(GOV.SP / CPOS 193)</v>
          </cell>
        </row>
        <row r="3488">
          <cell r="A3488" t="str">
            <v>14.28.140.1</v>
          </cell>
          <cell r="B3488" t="str">
            <v>Elemento vazado em vidro, tipo veneziana de 20 x 20 x 6 cm</v>
          </cell>
          <cell r="C3488" t="str">
            <v>M2</v>
          </cell>
          <cell r="D3488">
            <v>1179.45</v>
          </cell>
          <cell r="E3488" t="str">
            <v>(GOV.SP / CPOS 193)</v>
          </cell>
        </row>
        <row r="3489">
          <cell r="A3489" t="str">
            <v>14.30.1</v>
          </cell>
          <cell r="B3489" t="str">
            <v>Divisória e fechamento</v>
          </cell>
        </row>
        <row r="3490">
          <cell r="A3490" t="str">
            <v>14.30.010.1</v>
          </cell>
          <cell r="B3490" t="str">
            <v>Divisória em placas de granito com espessura de 3 cm</v>
          </cell>
          <cell r="C3490" t="str">
            <v>M2</v>
          </cell>
          <cell r="D3490">
            <v>1099.5899999999999</v>
          </cell>
          <cell r="E3490" t="str">
            <v>(GOV.SP / CPOS 193)</v>
          </cell>
        </row>
        <row r="3491">
          <cell r="A3491" t="str">
            <v>14.30.020.1</v>
          </cell>
          <cell r="B3491" t="str">
            <v>Divisória em placas de granilite com espessura de 3 cm</v>
          </cell>
          <cell r="C3491" t="str">
            <v>M2</v>
          </cell>
          <cell r="D3491">
            <v>265.83</v>
          </cell>
          <cell r="E3491" t="str">
            <v>(GOV.SP / CPOS 193)</v>
          </cell>
        </row>
        <row r="3492">
          <cell r="A3492" t="str">
            <v>14.30.070.1</v>
          </cell>
          <cell r="B3492" t="str">
            <v>Divisória sanitária em painel laminado melamínico estrutural com perfis em alumínio, inclusive ferragem completa para vão de porta</v>
          </cell>
          <cell r="C3492" t="str">
            <v>M2</v>
          </cell>
          <cell r="D3492">
            <v>730.52</v>
          </cell>
          <cell r="E3492" t="str">
            <v>(GOV.SP / CPOS 193)</v>
          </cell>
        </row>
        <row r="3493">
          <cell r="A3493" t="str">
            <v>14.30.080.1</v>
          </cell>
          <cell r="B3493" t="str">
            <v>Divisão para mictório em placas de mármore branco, com espessura de 3 cm</v>
          </cell>
          <cell r="C3493" t="str">
            <v>M2</v>
          </cell>
          <cell r="D3493">
            <v>1216.67</v>
          </cell>
          <cell r="E3493" t="str">
            <v>(GOV.SP / CPOS 193)</v>
          </cell>
        </row>
        <row r="3494">
          <cell r="A3494" t="str">
            <v>14.30.110.1</v>
          </cell>
          <cell r="B3494" t="str">
            <v>Divisória cega tipo naval, acabamento em laminado fenólico melamínico, com espessura de 3,5 cm</v>
          </cell>
          <cell r="C3494" t="str">
            <v>M2</v>
          </cell>
          <cell r="D3494">
            <v>160.18</v>
          </cell>
          <cell r="E3494" t="str">
            <v>(GOV.SP / CPOS 193)</v>
          </cell>
        </row>
        <row r="3495">
          <cell r="A3495" t="str">
            <v>14.30.160.1</v>
          </cell>
          <cell r="B3495" t="str">
            <v>Divisória em placas de gesso acartonado, resistência ao fogo 60 minutos, espessura 120/90mm - 1RF / 1RF LM</v>
          </cell>
          <cell r="C3495" t="str">
            <v>M2</v>
          </cell>
          <cell r="D3495">
            <v>218.33</v>
          </cell>
          <cell r="E3495" t="str">
            <v>(GOV.SP / CPOS 193)</v>
          </cell>
        </row>
        <row r="3496">
          <cell r="A3496" t="str">
            <v>14.30.190.1</v>
          </cell>
          <cell r="B3496" t="str">
            <v>Divisória cega tipo naval com miolo mineral, acabamento em laminado melamínico, com espessura de 3,5 cm</v>
          </cell>
          <cell r="C3496" t="str">
            <v>M2</v>
          </cell>
          <cell r="D3496">
            <v>176.14</v>
          </cell>
          <cell r="E3496" t="str">
            <v>(GOV.SP / CPOS 193)</v>
          </cell>
        </row>
        <row r="3497">
          <cell r="A3497" t="str">
            <v>14.30.230.1</v>
          </cell>
          <cell r="B3497" t="str">
            <v>Divisória painel/vidro/vidro tipo naval, acabamento em laminado fenólico melamínico, com espessura de 3,5 cm</v>
          </cell>
          <cell r="C3497" t="str">
            <v>M2</v>
          </cell>
          <cell r="D3497">
            <v>196.73</v>
          </cell>
          <cell r="E3497" t="str">
            <v>(GOV.SP / CPOS 193)</v>
          </cell>
        </row>
        <row r="3498">
          <cell r="A3498" t="str">
            <v>14.30.260.1</v>
          </cell>
          <cell r="B3498" t="str">
            <v>Divisória em placas de gesso acartonado, resistência ao fogo 30 minutos, espessura 73/48mm - 1ST / 1ST</v>
          </cell>
          <cell r="C3498" t="str">
            <v>M2</v>
          </cell>
          <cell r="D3498">
            <v>167.32</v>
          </cell>
          <cell r="E3498" t="str">
            <v>(GOV.SP / CPOS 193)</v>
          </cell>
        </row>
        <row r="3499">
          <cell r="A3499" t="str">
            <v>14.30.270.1</v>
          </cell>
          <cell r="B3499" t="str">
            <v>Divisória em placas de gesso acartonado, resistência ao fogo 30 minutos, espessura 73/48mm - 1ST / 1ST LM</v>
          </cell>
          <cell r="C3499" t="str">
            <v>M2</v>
          </cell>
          <cell r="D3499">
            <v>150.82</v>
          </cell>
          <cell r="E3499" t="str">
            <v>(GOV.SP / CPOS 193)</v>
          </cell>
        </row>
        <row r="3500">
          <cell r="A3500" t="str">
            <v>14.30.300.1</v>
          </cell>
          <cell r="B3500" t="str">
            <v>Divisória em placas de gesso acartonado, resistência ao fogo 30 minutos, espessura 100/70mm - 1ST / 1ST LM</v>
          </cell>
          <cell r="C3500" t="str">
            <v>M2</v>
          </cell>
          <cell r="D3500">
            <v>198.69</v>
          </cell>
          <cell r="E3500" t="str">
            <v>(GOV.SP / CPOS 193)</v>
          </cell>
        </row>
        <row r="3501">
          <cell r="A3501" t="str">
            <v>14.30.310.1</v>
          </cell>
          <cell r="B3501" t="str">
            <v>Divisória em placas de gesso acartonado, resistência ao fogo 30 minutos, espessura 100/70mm - 1ST / 1ST</v>
          </cell>
          <cell r="C3501" t="str">
            <v>M2</v>
          </cell>
          <cell r="D3501">
            <v>141.68</v>
          </cell>
          <cell r="E3501" t="str">
            <v>(GOV.SP / CPOS 193)</v>
          </cell>
        </row>
        <row r="3502">
          <cell r="A3502" t="str">
            <v>14.30.410.1</v>
          </cell>
          <cell r="B3502" t="str">
            <v>Divisória em placas de gesso acartonado, resistência ao fogo 30 minutos, espessura 100/70mm - 1RU / 1RU</v>
          </cell>
          <cell r="C3502" t="str">
            <v>M2</v>
          </cell>
          <cell r="D3502">
            <v>211.45</v>
          </cell>
          <cell r="E3502" t="str">
            <v>(GOV.SP / CPOS 193)</v>
          </cell>
        </row>
        <row r="3503">
          <cell r="A3503" t="str">
            <v>14.30.440.1</v>
          </cell>
          <cell r="B3503" t="str">
            <v>Divisória em placas duplas de gesso acartonado, resistência ao fogo 60 minutos, espessura 120/70mm - 2ST / 2ST LM</v>
          </cell>
          <cell r="C3503" t="str">
            <v>M2</v>
          </cell>
          <cell r="D3503">
            <v>234.16</v>
          </cell>
          <cell r="E3503" t="str">
            <v>(GOV.SP / CPOS 193)</v>
          </cell>
        </row>
        <row r="3504">
          <cell r="A3504" t="str">
            <v>14.30.841.1</v>
          </cell>
          <cell r="B3504" t="str">
            <v>Divisória cega tipo piso/teto em laminado melamínico de baixa pressão, com coluna estrutural em alumínio extrudado</v>
          </cell>
          <cell r="C3504" t="str">
            <v>M2</v>
          </cell>
          <cell r="D3504">
            <v>1284.1300000000001</v>
          </cell>
          <cell r="E3504" t="str">
            <v>(GOV.SP / CPOS 193)</v>
          </cell>
        </row>
        <row r="3505">
          <cell r="A3505" t="str">
            <v>14.30.842.1</v>
          </cell>
          <cell r="B3505" t="str">
            <v>Divisória tipo piso/teto em vidro temperado simples, com coluna estrutural em alumínio extrudado</v>
          </cell>
          <cell r="C3505" t="str">
            <v>M2</v>
          </cell>
          <cell r="D3505">
            <v>882.19</v>
          </cell>
          <cell r="E3505" t="str">
            <v>(GOV.SP / CPOS 193)</v>
          </cell>
        </row>
        <row r="3506">
          <cell r="A3506" t="str">
            <v>14.30.843.1</v>
          </cell>
          <cell r="B3506" t="str">
            <v>Divisória tipo piso/teto em vidro temperado duplo e micro persianas, com coluna estrutural em alumínio extrudado</v>
          </cell>
          <cell r="C3506" t="str">
            <v>M2</v>
          </cell>
          <cell r="D3506">
            <v>1582.2</v>
          </cell>
          <cell r="E3506" t="str">
            <v>(GOV.SP / CPOS 193)</v>
          </cell>
        </row>
        <row r="3507">
          <cell r="A3507" t="str">
            <v>14.30.860.1</v>
          </cell>
          <cell r="B3507" t="str">
            <v>Divisória em placas de granilite com espessura de 4 cm</v>
          </cell>
          <cell r="C3507" t="str">
            <v>M2</v>
          </cell>
          <cell r="D3507">
            <v>381.92</v>
          </cell>
          <cell r="E3507" t="str">
            <v>(GOV.SP / CPOS 193)</v>
          </cell>
        </row>
        <row r="3508">
          <cell r="A3508" t="str">
            <v>14.30.870.1</v>
          </cell>
          <cell r="B3508" t="str">
            <v>Divisória em placas duplas de gesso acartonado, resistência ao fogo 120 minutos, espessura 130/70mm - 2RF / 2RF</v>
          </cell>
          <cell r="C3508" t="str">
            <v>M2</v>
          </cell>
          <cell r="D3508">
            <v>261.70999999999998</v>
          </cell>
          <cell r="E3508" t="str">
            <v>(GOV.SP / CPOS 193)</v>
          </cell>
        </row>
        <row r="3509">
          <cell r="A3509" t="str">
            <v>14.30.880.1</v>
          </cell>
          <cell r="B3509" t="str">
            <v>Divisória em placas duplas de gesso acartonado, resistência ao fogo 60 minutos, espessura 120/70mm - 2ST / 2RU</v>
          </cell>
          <cell r="C3509" t="str">
            <v>M2</v>
          </cell>
          <cell r="D3509">
            <v>282.27</v>
          </cell>
          <cell r="E3509" t="str">
            <v>(GOV.SP / CPOS 193)</v>
          </cell>
        </row>
        <row r="3510">
          <cell r="A3510" t="str">
            <v>14.30.890.1</v>
          </cell>
          <cell r="B3510" t="str">
            <v>Divisória em placas duplas de gesso acartonado, resistência ao fogo 60 minutos, espessura 120/70mm - 2RU / 2RU</v>
          </cell>
          <cell r="C3510" t="str">
            <v>M2</v>
          </cell>
          <cell r="D3510">
            <v>289.39</v>
          </cell>
          <cell r="E3510" t="str">
            <v>(GOV.SP / CPOS 193)</v>
          </cell>
        </row>
        <row r="3511">
          <cell r="A3511" t="str">
            <v>14.30.900.1</v>
          </cell>
          <cell r="B3511" t="str">
            <v>Divisória em placas duplas de gesso acartonado, resistência ao fogo 60 minutos, espessura 98/48mm - 2ST / 2ST LM</v>
          </cell>
          <cell r="C3511" t="str">
            <v>M2</v>
          </cell>
          <cell r="D3511">
            <v>237.06</v>
          </cell>
          <cell r="E3511" t="str">
            <v>(GOV.SP / CPOS 193)</v>
          </cell>
        </row>
        <row r="3512">
          <cell r="A3512" t="str">
            <v>14.30.910.1</v>
          </cell>
          <cell r="B3512" t="str">
            <v>Divisória em placas duplas de gesso acartonado, resistência ao fogo 60 minutos, espessura 98/48mm - 2RU / 2RU LM</v>
          </cell>
          <cell r="C3512" t="str">
            <v>M2</v>
          </cell>
          <cell r="D3512">
            <v>259.77</v>
          </cell>
          <cell r="E3512" t="str">
            <v>(GOV.SP / CPOS 193)</v>
          </cell>
        </row>
        <row r="3513">
          <cell r="A3513" t="str">
            <v>14.30.920.1</v>
          </cell>
          <cell r="B3513" t="str">
            <v>Divisória em placas duplas de gesso acartonado, resistência ao fogo 60 minutos, espessura 98/48mm - 2ST / 2RU LM</v>
          </cell>
          <cell r="C3513" t="str">
            <v>M2</v>
          </cell>
          <cell r="D3513">
            <v>265.89</v>
          </cell>
          <cell r="E3513" t="str">
            <v>(GOV.SP / CPOS 193)</v>
          </cell>
        </row>
        <row r="3514">
          <cell r="A3514" t="str">
            <v>14.31.1</v>
          </cell>
          <cell r="B3514" t="str">
            <v>Divisória e fechamento.</v>
          </cell>
        </row>
        <row r="3515">
          <cell r="A3515" t="str">
            <v>14.31.030.1</v>
          </cell>
          <cell r="B3515" t="str">
            <v>Fechamento em placa cimentícia com espessura de 12 mm</v>
          </cell>
          <cell r="C3515" t="str">
            <v>M2</v>
          </cell>
          <cell r="D3515">
            <v>233.34</v>
          </cell>
          <cell r="E3515" t="str">
            <v>(GOV.SP / CPOS 193)</v>
          </cell>
        </row>
        <row r="3516">
          <cell r="A3516" t="str">
            <v>14.40.1</v>
          </cell>
          <cell r="B3516" t="str">
            <v>Reparos, conservações e complementos - GRUPO 14</v>
          </cell>
        </row>
        <row r="3517">
          <cell r="A3517" t="str">
            <v>14.40.040.1</v>
          </cell>
          <cell r="B3517" t="str">
            <v>Recolocação de divisórias em chapas com montantes metálicos</v>
          </cell>
          <cell r="C3517" t="str">
            <v>M2</v>
          </cell>
          <cell r="D3517">
            <v>45.15</v>
          </cell>
          <cell r="E3517" t="str">
            <v>(GOV.SP / CPOS 193)</v>
          </cell>
        </row>
        <row r="3518">
          <cell r="A3518" t="str">
            <v>14.40.060.1</v>
          </cell>
          <cell r="B3518" t="str">
            <v>Tela galvanizada para fixação de alvenaria com dimensão de 6x50cm</v>
          </cell>
          <cell r="C3518" t="str">
            <v>UN</v>
          </cell>
          <cell r="D3518">
            <v>8.32</v>
          </cell>
          <cell r="E3518" t="str">
            <v>(GOV.SP / CPOS 193)</v>
          </cell>
        </row>
        <row r="3519">
          <cell r="A3519" t="str">
            <v>14.40.070.1</v>
          </cell>
          <cell r="B3519" t="str">
            <v>Tela galvanizada para fixação de alvenaria com dimensão de 7,5x50cm</v>
          </cell>
          <cell r="C3519" t="str">
            <v>UN</v>
          </cell>
          <cell r="D3519">
            <v>8.84</v>
          </cell>
          <cell r="E3519" t="str">
            <v>(GOV.SP / CPOS 193)</v>
          </cell>
        </row>
        <row r="3520">
          <cell r="A3520" t="str">
            <v>14.40.080.1</v>
          </cell>
          <cell r="B3520" t="str">
            <v>Tela galvanizada para fixação de alvenaria com dimensão de 10,5x50cm</v>
          </cell>
          <cell r="C3520" t="str">
            <v>UN</v>
          </cell>
          <cell r="D3520">
            <v>9.19</v>
          </cell>
          <cell r="E3520" t="str">
            <v>(GOV.SP / CPOS 193)</v>
          </cell>
        </row>
        <row r="3521">
          <cell r="A3521" t="str">
            <v>14.40.090.1</v>
          </cell>
          <cell r="B3521" t="str">
            <v>Tela galvanizada para fixação de alvenaria com dimensão de 12x50cm</v>
          </cell>
          <cell r="C3521" t="str">
            <v>UN</v>
          </cell>
          <cell r="D3521">
            <v>9.61</v>
          </cell>
          <cell r="E3521" t="str">
            <v>(GOV.SP / CPOS 193)</v>
          </cell>
        </row>
        <row r="3522">
          <cell r="A3522" t="str">
            <v>14.40.100.1</v>
          </cell>
          <cell r="B3522" t="str">
            <v>Tela galvanizada para fixação de alvenaria com dimensão de 17x50cm</v>
          </cell>
          <cell r="C3522" t="str">
            <v>UN</v>
          </cell>
          <cell r="D3522">
            <v>10.89</v>
          </cell>
          <cell r="E3522" t="str">
            <v>(GOV.SP / CPOS 193)</v>
          </cell>
        </row>
        <row r="3523">
          <cell r="A3523" t="str">
            <v>15</v>
          </cell>
          <cell r="B3523" t="str">
            <v>ESTRUTURA EM MADEIRA, FERRO, ALUMINIO E CONCRETO</v>
          </cell>
        </row>
        <row r="3524">
          <cell r="A3524" t="str">
            <v>15.01.1</v>
          </cell>
          <cell r="B3524" t="str">
            <v>Estrutura em madeira para cobertura</v>
          </cell>
        </row>
        <row r="3525">
          <cell r="A3525" t="str">
            <v>15.01.010.1</v>
          </cell>
          <cell r="B3525" t="str">
            <v>Estrutura de madeira tesourada para telha de barro - vãos até 7,00 m</v>
          </cell>
          <cell r="C3525" t="str">
            <v>M2</v>
          </cell>
          <cell r="D3525">
            <v>173.75</v>
          </cell>
          <cell r="E3525" t="str">
            <v>(GOV.SP / CPOS 193)</v>
          </cell>
        </row>
        <row r="3526">
          <cell r="A3526" t="str">
            <v>15.01.020.1</v>
          </cell>
          <cell r="B3526" t="str">
            <v>Estrutura de madeira tesourada para telha de barro - vãos de 7,01 a 10,00 m</v>
          </cell>
          <cell r="C3526" t="str">
            <v>M2</v>
          </cell>
          <cell r="D3526">
            <v>184.57</v>
          </cell>
          <cell r="E3526" t="str">
            <v>(GOV.SP / CPOS 193)</v>
          </cell>
        </row>
        <row r="3527">
          <cell r="A3527" t="str">
            <v>15.01.030.1</v>
          </cell>
          <cell r="B3527" t="str">
            <v>Estrutura de madeira tesourada para telha de barro - vãos de 10,01 a 13,00 m</v>
          </cell>
          <cell r="C3527" t="str">
            <v>M2</v>
          </cell>
          <cell r="D3527">
            <v>195.38</v>
          </cell>
          <cell r="E3527" t="str">
            <v>(GOV.SP / CPOS 193)</v>
          </cell>
        </row>
        <row r="3528">
          <cell r="A3528" t="str">
            <v>15.01.040.1</v>
          </cell>
          <cell r="B3528" t="str">
            <v>Estrutura de madeira tesourada para telha de barro - vãos de 13,01 a 18,00 m</v>
          </cell>
          <cell r="C3528" t="str">
            <v>M2</v>
          </cell>
          <cell r="D3528">
            <v>212.9</v>
          </cell>
          <cell r="E3528" t="str">
            <v>(GOV.SP / CPOS 193)</v>
          </cell>
        </row>
        <row r="3529">
          <cell r="A3529" t="str">
            <v>15.01.110.1</v>
          </cell>
          <cell r="B3529" t="str">
            <v>Estrutura de madeira tesourada para telha perfil ondulado - vãos até 7,00 m</v>
          </cell>
          <cell r="C3529" t="str">
            <v>M2</v>
          </cell>
          <cell r="D3529">
            <v>123.09</v>
          </cell>
          <cell r="E3529" t="str">
            <v>(GOV.SP / CPOS 193)</v>
          </cell>
        </row>
        <row r="3530">
          <cell r="A3530" t="str">
            <v>15.01.120.1</v>
          </cell>
          <cell r="B3530" t="str">
            <v>Estrutura de madeira tesourada para telha perfil ondulado - vãos 7,01 a 10,00 m</v>
          </cell>
          <cell r="C3530" t="str">
            <v>M2</v>
          </cell>
          <cell r="D3530">
            <v>133.91999999999999</v>
          </cell>
          <cell r="E3530" t="str">
            <v>(GOV.SP / CPOS 193)</v>
          </cell>
        </row>
        <row r="3531">
          <cell r="A3531" t="str">
            <v>15.01.130.1</v>
          </cell>
          <cell r="B3531" t="str">
            <v>Estrutura de madeira tesourada para telha perfil ondulado - vãos 10,01 a 13,00 m</v>
          </cell>
          <cell r="C3531" t="str">
            <v>M2</v>
          </cell>
          <cell r="D3531">
            <v>144.72999999999999</v>
          </cell>
          <cell r="E3531" t="str">
            <v>(GOV.SP / CPOS 193)</v>
          </cell>
        </row>
        <row r="3532">
          <cell r="A3532" t="str">
            <v>15.01.140.1</v>
          </cell>
          <cell r="B3532" t="str">
            <v>Estrutura de madeira tesourada para telha perfil ondulado - vãos 13,01 a 18,00 m</v>
          </cell>
          <cell r="C3532" t="str">
            <v>M2</v>
          </cell>
          <cell r="D3532">
            <v>158.16</v>
          </cell>
          <cell r="E3532" t="str">
            <v>(GOV.SP / CPOS 193)</v>
          </cell>
        </row>
        <row r="3533">
          <cell r="A3533" t="str">
            <v>15.01.210.1</v>
          </cell>
          <cell r="B3533" t="str">
            <v>Estrutura pontaletada para telhas de barro</v>
          </cell>
          <cell r="C3533" t="str">
            <v>M2</v>
          </cell>
          <cell r="D3533">
            <v>142.91</v>
          </cell>
          <cell r="E3533" t="str">
            <v>(GOV.SP / CPOS 193)</v>
          </cell>
        </row>
        <row r="3534">
          <cell r="A3534" t="str">
            <v>15.01.220.1</v>
          </cell>
          <cell r="B3534" t="str">
            <v>Estrutura pontaletada para telhas onduladas</v>
          </cell>
          <cell r="C3534" t="str">
            <v>M2</v>
          </cell>
          <cell r="D3534">
            <v>107.53</v>
          </cell>
          <cell r="E3534" t="str">
            <v>(GOV.SP / CPOS 193)</v>
          </cell>
        </row>
        <row r="3535">
          <cell r="A3535" t="str">
            <v>15.01.310.1</v>
          </cell>
          <cell r="B3535" t="str">
            <v>Estrutura em terças para telhas de barro</v>
          </cell>
          <cell r="C3535" t="str">
            <v>M2</v>
          </cell>
          <cell r="D3535">
            <v>111.96</v>
          </cell>
          <cell r="E3535" t="str">
            <v>(GOV.SP / CPOS 193)</v>
          </cell>
        </row>
        <row r="3536">
          <cell r="A3536" t="str">
            <v>15.01.320.1</v>
          </cell>
          <cell r="B3536" t="str">
            <v>Estrutura em terças para telhas perfil e material qualquer, exceto barro</v>
          </cell>
          <cell r="C3536" t="str">
            <v>M2</v>
          </cell>
          <cell r="D3536">
            <v>30.9</v>
          </cell>
          <cell r="E3536" t="str">
            <v>(GOV.SP / CPOS 193)</v>
          </cell>
        </row>
        <row r="3537">
          <cell r="A3537" t="str">
            <v>15.01.330.1</v>
          </cell>
          <cell r="B3537" t="str">
            <v>Estrutura em terças para telhas perfil trapezoidal</v>
          </cell>
          <cell r="C3537" t="str">
            <v>M2</v>
          </cell>
          <cell r="D3537">
            <v>21.48</v>
          </cell>
          <cell r="E3537" t="str">
            <v>(GOV.SP / CPOS 193)</v>
          </cell>
        </row>
        <row r="3538">
          <cell r="A3538" t="str">
            <v>15.03.1</v>
          </cell>
          <cell r="B3538" t="str">
            <v>Estrutura em aço</v>
          </cell>
        </row>
        <row r="3539">
          <cell r="A3539" t="str">
            <v>15.03.030.1</v>
          </cell>
          <cell r="B3539" t="str">
            <v>Fornecimento e montagem de estrutura em aço ASTM-A36, sem pintura</v>
          </cell>
          <cell r="C3539" t="str">
            <v>KG</v>
          </cell>
          <cell r="D3539">
            <v>24.79</v>
          </cell>
          <cell r="E3539" t="str">
            <v>(GOV.SP / CPOS 193)</v>
          </cell>
        </row>
        <row r="3540">
          <cell r="A3540" t="str">
            <v>15.03.090.1</v>
          </cell>
          <cell r="B3540" t="str">
            <v>Montagem de estrutura metálica em aço, sem pintura</v>
          </cell>
          <cell r="C3540" t="str">
            <v>KG</v>
          </cell>
          <cell r="D3540">
            <v>5.82</v>
          </cell>
          <cell r="E3540" t="str">
            <v>(GOV.SP / CPOS 193)</v>
          </cell>
        </row>
        <row r="3541">
          <cell r="A3541" t="str">
            <v>15.03.110.1</v>
          </cell>
          <cell r="B3541" t="str">
            <v>Fornecimento e montagem de estrutura em aço patinável, sem pintura</v>
          </cell>
          <cell r="C3541" t="str">
            <v>KG</v>
          </cell>
          <cell r="D3541">
            <v>25.91</v>
          </cell>
          <cell r="E3541" t="str">
            <v>(GOV.SP / CPOS 193)</v>
          </cell>
        </row>
        <row r="3542">
          <cell r="A3542" t="str">
            <v>15.03.131.1</v>
          </cell>
          <cell r="B3542" t="str">
            <v>Fornecimento e montagem de estrutura em aço ASTM-A572 Grau 50, sem pintura</v>
          </cell>
          <cell r="C3542" t="str">
            <v>KG</v>
          </cell>
          <cell r="D3542">
            <v>25.73</v>
          </cell>
          <cell r="E3542" t="str">
            <v>(GOV.SP / CPOS 193)</v>
          </cell>
        </row>
        <row r="3543">
          <cell r="A3543" t="str">
            <v>15.03.140.1</v>
          </cell>
          <cell r="B3543" t="str">
            <v>Fornecimento e montagem de estrutura tubular em aço ASTM-A572 Grau 50, sem pintura</v>
          </cell>
          <cell r="C3543" t="str">
            <v>KG</v>
          </cell>
          <cell r="D3543">
            <v>27.7</v>
          </cell>
          <cell r="E3543" t="str">
            <v>(GOV.SP / CPOS 193)</v>
          </cell>
        </row>
        <row r="3544">
          <cell r="A3544" t="str">
            <v>15.03.150.1</v>
          </cell>
          <cell r="B3544" t="str">
            <v>Fornecimento e montagem de estrutura metálica em perfil metalon, sem pintura</v>
          </cell>
          <cell r="C3544" t="str">
            <v>KG</v>
          </cell>
          <cell r="D3544">
            <v>17.760000000000002</v>
          </cell>
          <cell r="E3544" t="str">
            <v>(GOV.SP / CPOS 193)</v>
          </cell>
        </row>
        <row r="3545">
          <cell r="A3545" t="str">
            <v>15.05.1</v>
          </cell>
          <cell r="B3545" t="str">
            <v>Estrutura pre-fabricada de concreto</v>
          </cell>
        </row>
        <row r="3546">
          <cell r="A3546" t="str">
            <v>15.05.290.1</v>
          </cell>
          <cell r="B3546" t="str">
            <v>Placas, vigas e pilares em concreto armado pré-moldado - fck= 40 MPa</v>
          </cell>
          <cell r="C3546" t="str">
            <v>M3</v>
          </cell>
          <cell r="D3546">
            <v>3442.64</v>
          </cell>
          <cell r="E3546" t="str">
            <v>(GOV.SP / CPOS 193)</v>
          </cell>
        </row>
        <row r="3547">
          <cell r="A3547" t="str">
            <v>15.05.300.1</v>
          </cell>
          <cell r="B3547" t="str">
            <v>Mobiliário em concreto armado pré-moldado - fck= 40 MPa</v>
          </cell>
          <cell r="C3547" t="str">
            <v>M3</v>
          </cell>
          <cell r="D3547">
            <v>3444.17</v>
          </cell>
          <cell r="E3547" t="str">
            <v>(GOV.SP / CPOS 193)</v>
          </cell>
        </row>
        <row r="3548">
          <cell r="A3548" t="str">
            <v>15.05.520.1</v>
          </cell>
          <cell r="B3548" t="str">
            <v>Placas, vigas e pilares em concreto armado pré-moldado - fck= 35 MPa</v>
          </cell>
          <cell r="C3548" t="str">
            <v>M3</v>
          </cell>
          <cell r="D3548">
            <v>3108.47</v>
          </cell>
          <cell r="E3548" t="str">
            <v>(GOV.SP / CPOS 193)</v>
          </cell>
        </row>
        <row r="3549">
          <cell r="A3549" t="str">
            <v>15.05.530.1</v>
          </cell>
          <cell r="B3549" t="str">
            <v>Placas, vigas e pilares em concreto armado pré-moldado - fck= 25 MPa</v>
          </cell>
          <cell r="C3549" t="str">
            <v>M3</v>
          </cell>
          <cell r="D3549">
            <v>2821.85</v>
          </cell>
          <cell r="E3549" t="str">
            <v>(GOV.SP / CPOS 193)</v>
          </cell>
        </row>
        <row r="3550">
          <cell r="A3550" t="str">
            <v>15.05.540.1</v>
          </cell>
          <cell r="B3550" t="str">
            <v>Mobiliário em concreto armado pré-moldado - fck= 25 MPa</v>
          </cell>
          <cell r="C3550" t="str">
            <v>M3</v>
          </cell>
          <cell r="D3550">
            <v>3121.5</v>
          </cell>
          <cell r="E3550" t="str">
            <v>(GOV.SP / CPOS 193)</v>
          </cell>
        </row>
        <row r="3551">
          <cell r="A3551" t="str">
            <v>15.20.1</v>
          </cell>
          <cell r="B3551" t="str">
            <v>Reparos, conservações e complementos - GRUPO 15</v>
          </cell>
        </row>
        <row r="3552">
          <cell r="A3552" t="str">
            <v>15.20.020.1</v>
          </cell>
          <cell r="B3552" t="str">
            <v>Fornecimento de peças diversas para estrutura em madeira</v>
          </cell>
          <cell r="C3552" t="str">
            <v>M3</v>
          </cell>
          <cell r="D3552">
            <v>5485.41</v>
          </cell>
          <cell r="E3552" t="str">
            <v>(GOV.SP / CPOS 193)</v>
          </cell>
        </row>
        <row r="3553">
          <cell r="A3553" t="str">
            <v>15.20.040.1</v>
          </cell>
          <cell r="B3553" t="str">
            <v>Recolocação de peças lineares em madeira com seção até 60 cm²</v>
          </cell>
          <cell r="C3553" t="str">
            <v>M</v>
          </cell>
          <cell r="D3553">
            <v>6.43</v>
          </cell>
          <cell r="E3553" t="str">
            <v>(GOV.SP / CPOS 193)</v>
          </cell>
        </row>
        <row r="3554">
          <cell r="A3554" t="str">
            <v>15.20.060.1</v>
          </cell>
          <cell r="B3554" t="str">
            <v>Recolocação de peças lineares em madeira com seção superior a 60 cm²</v>
          </cell>
          <cell r="C3554" t="str">
            <v>M</v>
          </cell>
          <cell r="D3554">
            <v>16.98</v>
          </cell>
          <cell r="E3554" t="str">
            <v>(GOV.SP / CPOS 193)</v>
          </cell>
        </row>
        <row r="3555">
          <cell r="A3555" t="str">
            <v>16</v>
          </cell>
          <cell r="B3555" t="str">
            <v>TELHAMENTO</v>
          </cell>
        </row>
        <row r="3556">
          <cell r="A3556" t="str">
            <v>16.02.1</v>
          </cell>
          <cell r="B3556" t="str">
            <v>Telhamento em barro</v>
          </cell>
        </row>
        <row r="3557">
          <cell r="A3557" t="str">
            <v>16.02.010.1</v>
          </cell>
          <cell r="B3557" t="str">
            <v>Telha de barro tipo italiana</v>
          </cell>
          <cell r="C3557" t="str">
            <v>M2</v>
          </cell>
          <cell r="D3557">
            <v>77.08</v>
          </cell>
          <cell r="E3557" t="str">
            <v>(GOV.SP / CPOS 193)</v>
          </cell>
        </row>
        <row r="3558">
          <cell r="A3558" t="str">
            <v>16.02.020.1</v>
          </cell>
          <cell r="B3558" t="str">
            <v>Telha de barro tipo francesa</v>
          </cell>
          <cell r="C3558" t="str">
            <v>M2</v>
          </cell>
          <cell r="D3558">
            <v>93.24</v>
          </cell>
          <cell r="E3558" t="str">
            <v>(GOV.SP / CPOS 193)</v>
          </cell>
        </row>
        <row r="3559">
          <cell r="A3559" t="str">
            <v>16.02.030.1</v>
          </cell>
          <cell r="B3559" t="str">
            <v>Telha de barro tipo romana</v>
          </cell>
          <cell r="C3559" t="str">
            <v>M2</v>
          </cell>
          <cell r="D3559">
            <v>68.28</v>
          </cell>
          <cell r="E3559" t="str">
            <v>(GOV.SP / CPOS 193)</v>
          </cell>
        </row>
        <row r="3560">
          <cell r="A3560" t="str">
            <v>16.02.045.1</v>
          </cell>
          <cell r="B3560" t="str">
            <v>Telha de barro colonial/paulista</v>
          </cell>
          <cell r="C3560" t="str">
            <v>M2</v>
          </cell>
          <cell r="D3560">
            <v>134.44999999999999</v>
          </cell>
          <cell r="E3560" t="str">
            <v>(GOV.SP / CPOS 193)</v>
          </cell>
        </row>
        <row r="3561">
          <cell r="A3561" t="str">
            <v>16.02.060.1</v>
          </cell>
          <cell r="B3561" t="str">
            <v>Telha de barro tipo plan</v>
          </cell>
          <cell r="C3561" t="str">
            <v>M2</v>
          </cell>
          <cell r="D3561">
            <v>148.22</v>
          </cell>
          <cell r="E3561" t="str">
            <v>(GOV.SP / CPOS 193)</v>
          </cell>
        </row>
        <row r="3562">
          <cell r="A3562" t="str">
            <v>16.02.120.1</v>
          </cell>
          <cell r="B3562" t="str">
            <v>Emboçamento de beiral em telhas de barro</v>
          </cell>
          <cell r="C3562" t="str">
            <v>M</v>
          </cell>
          <cell r="D3562">
            <v>15.41</v>
          </cell>
          <cell r="E3562" t="str">
            <v>(GOV.SP / CPOS 193)</v>
          </cell>
        </row>
        <row r="3563">
          <cell r="A3563" t="str">
            <v>16.02.230.1</v>
          </cell>
          <cell r="B3563" t="str">
            <v>Cumeeira de barro emboçado tipos: plan, romana, italiana, francesa e paulistinha</v>
          </cell>
          <cell r="C3563" t="str">
            <v>M</v>
          </cell>
          <cell r="D3563">
            <v>31.12</v>
          </cell>
          <cell r="E3563" t="str">
            <v>(GOV.SP / CPOS 193)</v>
          </cell>
        </row>
        <row r="3564">
          <cell r="A3564" t="str">
            <v>16.02.270.1</v>
          </cell>
          <cell r="B3564" t="str">
            <v>Espigão de barro emboçado</v>
          </cell>
          <cell r="C3564" t="str">
            <v>M</v>
          </cell>
          <cell r="D3564">
            <v>38.24</v>
          </cell>
          <cell r="E3564" t="str">
            <v>(GOV.SP / CPOS 193)</v>
          </cell>
        </row>
        <row r="3565">
          <cell r="A3565" t="str">
            <v>16.03.1</v>
          </cell>
          <cell r="B3565" t="str">
            <v>Telhamento em cimento reforçado com fio sintético (CRFS)</v>
          </cell>
        </row>
        <row r="3566">
          <cell r="A3566" t="str">
            <v>16.03.010.1</v>
          </cell>
          <cell r="B3566" t="str">
            <v>Telhamento em cimento reforçado com fio sintético CRFS - perfil ondulado de 6 mm</v>
          </cell>
          <cell r="C3566" t="str">
            <v>M2</v>
          </cell>
          <cell r="D3566">
            <v>60.27</v>
          </cell>
          <cell r="E3566" t="str">
            <v>(GOV.SP / CPOS 193)</v>
          </cell>
        </row>
        <row r="3567">
          <cell r="A3567" t="str">
            <v>16.03.020.1</v>
          </cell>
          <cell r="B3567" t="str">
            <v>Telhamento em cimento reforçado com fio sintético CRFS - perfil ondulado de 8 mm</v>
          </cell>
          <cell r="C3567" t="str">
            <v>M2</v>
          </cell>
          <cell r="D3567">
            <v>84.83</v>
          </cell>
          <cell r="E3567" t="str">
            <v>(GOV.SP / CPOS 193)</v>
          </cell>
        </row>
        <row r="3568">
          <cell r="A3568" t="str">
            <v>16.03.030.1</v>
          </cell>
          <cell r="B3568" t="str">
            <v>Telhamento em cimento reforçado com fio sintético CRFS - perfil trapezoidal de 44 cm</v>
          </cell>
          <cell r="C3568" t="str">
            <v>M2</v>
          </cell>
          <cell r="D3568">
            <v>171.78</v>
          </cell>
          <cell r="E3568" t="str">
            <v>(GOV.SP / CPOS 193)</v>
          </cell>
        </row>
        <row r="3569">
          <cell r="A3569" t="str">
            <v>16.03.040.1</v>
          </cell>
          <cell r="B3569" t="str">
            <v>Telhamento em cimento reforçado com fio sintético CRFS - perfil modulado</v>
          </cell>
          <cell r="C3569" t="str">
            <v>M2</v>
          </cell>
          <cell r="D3569">
            <v>185.17</v>
          </cell>
          <cell r="E3569" t="str">
            <v>(GOV.SP / CPOS 193)</v>
          </cell>
        </row>
        <row r="3570">
          <cell r="A3570" t="str">
            <v>16.03.300.1</v>
          </cell>
          <cell r="B3570" t="str">
            <v>Cumeeira normal em cimento reforçado com fio sintético CRFS - perfil ondulado</v>
          </cell>
          <cell r="C3570" t="str">
            <v>M</v>
          </cell>
          <cell r="D3570">
            <v>95</v>
          </cell>
          <cell r="E3570" t="str">
            <v>(GOV.SP / CPOS 193)</v>
          </cell>
        </row>
        <row r="3571">
          <cell r="A3571" t="str">
            <v>16.03.310.1</v>
          </cell>
          <cell r="B3571" t="str">
            <v>Cumeeira universal em cimento reforçado com fio sintético CRFS - perfil ondulado</v>
          </cell>
          <cell r="C3571" t="str">
            <v>M</v>
          </cell>
          <cell r="D3571">
            <v>86.74</v>
          </cell>
          <cell r="E3571" t="str">
            <v>(GOV.SP / CPOS 193)</v>
          </cell>
        </row>
        <row r="3572">
          <cell r="A3572" t="str">
            <v>16.03.320.1</v>
          </cell>
          <cell r="B3572" t="str">
            <v>Cumeeira normal em cimento reforçado com fio sintético CRFS - perfil trapezoidal 44 cm</v>
          </cell>
          <cell r="C3572" t="str">
            <v>M</v>
          </cell>
          <cell r="D3572">
            <v>120.81</v>
          </cell>
          <cell r="E3572" t="str">
            <v>(GOV.SP / CPOS 193)</v>
          </cell>
        </row>
        <row r="3573">
          <cell r="A3573" t="str">
            <v>16.03.330.1</v>
          </cell>
          <cell r="B3573" t="str">
            <v>Cumeeira normal em cimento reforçado com fio sintético CRFS - perfil modulado</v>
          </cell>
          <cell r="C3573" t="str">
            <v>M</v>
          </cell>
          <cell r="D3573">
            <v>177.16</v>
          </cell>
          <cell r="E3573" t="str">
            <v>(GOV.SP / CPOS 193)</v>
          </cell>
        </row>
        <row r="3574">
          <cell r="A3574" t="str">
            <v>16.03.360.1</v>
          </cell>
          <cell r="B3574" t="str">
            <v>Espigão em cimento reforçado com fio sintético CRFS - perfil ondulado</v>
          </cell>
          <cell r="C3574" t="str">
            <v>M</v>
          </cell>
          <cell r="D3574">
            <v>63.51</v>
          </cell>
          <cell r="E3574" t="str">
            <v>(GOV.SP / CPOS 193)</v>
          </cell>
        </row>
        <row r="3575">
          <cell r="A3575" t="str">
            <v>16.03.370.1</v>
          </cell>
          <cell r="B3575" t="str">
            <v>Espigão em cimento reforçado com fio sintético CRFS - perfil modulado</v>
          </cell>
          <cell r="C3575" t="str">
            <v>M</v>
          </cell>
          <cell r="D3575">
            <v>113.63</v>
          </cell>
          <cell r="E3575" t="str">
            <v>(GOV.SP / CPOS 193)</v>
          </cell>
        </row>
        <row r="3576">
          <cell r="A3576" t="str">
            <v>16.03.400.1</v>
          </cell>
          <cell r="B3576" t="str">
            <v>Rufo em cimento reforçado com fio sintético CRFS - perfil ondulado</v>
          </cell>
          <cell r="C3576" t="str">
            <v>M</v>
          </cell>
          <cell r="D3576">
            <v>79.37</v>
          </cell>
          <cell r="E3576" t="str">
            <v>(GOV.SP / CPOS 193)</v>
          </cell>
        </row>
        <row r="3577">
          <cell r="A3577" t="str">
            <v>16.10.1</v>
          </cell>
          <cell r="B3577" t="str">
            <v>Telhamento em madeira ou fibra vegetal</v>
          </cell>
        </row>
        <row r="3578">
          <cell r="A3578" t="str">
            <v>16.10.020.1</v>
          </cell>
          <cell r="B3578" t="str">
            <v>Telha em fibra vegetal, perfil ondulado, com espessura de 3 mm</v>
          </cell>
          <cell r="C3578" t="str">
            <v>M2</v>
          </cell>
          <cell r="D3578">
            <v>110.92</v>
          </cell>
          <cell r="E3578" t="str">
            <v>(GOV.SP / CPOS 193)</v>
          </cell>
        </row>
        <row r="3579">
          <cell r="A3579" t="str">
            <v>16.10.100.1</v>
          </cell>
          <cell r="B3579" t="str">
            <v>Cumeeira em fibra vegetal, lisa, com espessura de 3 mm</v>
          </cell>
          <cell r="C3579" t="str">
            <v>M</v>
          </cell>
          <cell r="D3579">
            <v>115.63</v>
          </cell>
          <cell r="E3579" t="str">
            <v>(GOV.SP / CPOS 193)</v>
          </cell>
        </row>
        <row r="3580">
          <cell r="A3580" t="str">
            <v>16.12.1</v>
          </cell>
          <cell r="B3580" t="str">
            <v>Telhamento metálico comum</v>
          </cell>
        </row>
        <row r="3581">
          <cell r="A3581" t="str">
            <v>16.12.020.1</v>
          </cell>
          <cell r="B3581" t="str">
            <v>Telhamento em chapa de aço pré-pintada com epóxi e poliéster, perfil ondulado, com espessura de 0,50 mm</v>
          </cell>
          <cell r="C3581" t="str">
            <v>M2</v>
          </cell>
          <cell r="D3581">
            <v>132.29</v>
          </cell>
          <cell r="E3581" t="str">
            <v>(GOV.SP / CPOS 193)</v>
          </cell>
        </row>
        <row r="3582">
          <cell r="A3582" t="str">
            <v>16.12.040.1</v>
          </cell>
          <cell r="B3582" t="str">
            <v>Telhamento em chapa de aço pré-pintada com epóxi e poliéster, perfil ondulado calandrado, com espessura de 0,80 mm</v>
          </cell>
          <cell r="C3582" t="str">
            <v>M2</v>
          </cell>
          <cell r="D3582">
            <v>205.65</v>
          </cell>
          <cell r="E3582" t="str">
            <v>(GOV.SP / CPOS 193)</v>
          </cell>
        </row>
        <row r="3583">
          <cell r="A3583" t="str">
            <v>16.12.050.1</v>
          </cell>
          <cell r="B3583" t="str">
            <v>Telhamento em chapa de aço pré-pintada com epóxi e poliéster, perfil trapezoidal, com espessura de 0,80 mm e altura de 100 mm</v>
          </cell>
          <cell r="C3583" t="str">
            <v>M2</v>
          </cell>
          <cell r="D3583">
            <v>192.37</v>
          </cell>
          <cell r="E3583" t="str">
            <v>(GOV.SP / CPOS 193)</v>
          </cell>
        </row>
        <row r="3584">
          <cell r="A3584" t="str">
            <v>16.12.060.1</v>
          </cell>
          <cell r="B3584" t="str">
            <v>Telhamento em chapa de aço pré-pintada com epóxi e poliéster, perfil trapezoidal, com espessura de 0,50 mm e altura de 40 mm</v>
          </cell>
          <cell r="C3584" t="str">
            <v>M2</v>
          </cell>
          <cell r="D3584">
            <v>122.42</v>
          </cell>
          <cell r="E3584" t="str">
            <v>(GOV.SP / CPOS 193)</v>
          </cell>
        </row>
        <row r="3585">
          <cell r="A3585" t="str">
            <v>16.12.200.1</v>
          </cell>
          <cell r="B3585" t="str">
            <v>Cumeeira em chapa de aço pré-pintada com epóxi e poliéster, perfil trapezoidal, com espessura de 0,50 mm</v>
          </cell>
          <cell r="C3585" t="str">
            <v>M</v>
          </cell>
          <cell r="D3585">
            <v>92.28</v>
          </cell>
          <cell r="E3585" t="str">
            <v>(GOV.SP / CPOS 193)</v>
          </cell>
        </row>
        <row r="3586">
          <cell r="A3586" t="str">
            <v>16.12.220.1</v>
          </cell>
          <cell r="B3586" t="str">
            <v>Cumeeira em chapa de aço pré-pintada com epóxi e poliéster, perfil ondulado, com espessura de 0,50 mm</v>
          </cell>
          <cell r="C3586" t="str">
            <v>M</v>
          </cell>
          <cell r="D3586">
            <v>109.06</v>
          </cell>
          <cell r="E3586" t="str">
            <v>(GOV.SP / CPOS 193)</v>
          </cell>
        </row>
        <row r="3587">
          <cell r="A3587" t="str">
            <v>16.13.1</v>
          </cell>
          <cell r="B3587" t="str">
            <v>Telhamento metálico especial</v>
          </cell>
        </row>
        <row r="3588">
          <cell r="A3588" t="str">
            <v>16.13.060.1</v>
          </cell>
          <cell r="B3588" t="str">
            <v>Telhamento em chapa de aço pré-pintada com epóxi e poliéster, tipo sanduíche, espessura de 0,50 mm, com lã de rocha</v>
          </cell>
          <cell r="C3588" t="str">
            <v>M2</v>
          </cell>
          <cell r="D3588">
            <v>220.58</v>
          </cell>
          <cell r="E3588" t="str">
            <v>(GOV.SP / CPOS 193)</v>
          </cell>
        </row>
        <row r="3589">
          <cell r="A3589" t="str">
            <v>16.13.070.1</v>
          </cell>
          <cell r="B3589" t="str">
            <v>Telhamento em chapa de aço pré-pintada com epóxi e poliéster, tipo sanduíche, espessura de 0,50 mm, com poliuretano</v>
          </cell>
          <cell r="C3589" t="str">
            <v>M2</v>
          </cell>
          <cell r="D3589">
            <v>167.69</v>
          </cell>
          <cell r="E3589" t="str">
            <v>(GOV.SP / CPOS 193)</v>
          </cell>
        </row>
        <row r="3590">
          <cell r="A3590" t="str">
            <v>16.13.130.1</v>
          </cell>
          <cell r="B3590" t="str">
            <v>Telhamento em chapa de aço com pintura poliéster, tipo sanduíche, espessura de 0,50 mm, com poliestireno expandido</v>
          </cell>
          <cell r="C3590" t="str">
            <v>M2</v>
          </cell>
          <cell r="D3590">
            <v>154.41</v>
          </cell>
          <cell r="E3590" t="str">
            <v>(GOV.SP / CPOS 193)</v>
          </cell>
        </row>
        <row r="3591">
          <cell r="A3591" t="str">
            <v>16.13.140.1</v>
          </cell>
          <cell r="B3591" t="str">
            <v>Telhamento em chapa de aço galvanizado autoportante, perfil trapezoidal, com espessura de 0,80 mm e altura de 120 mm</v>
          </cell>
          <cell r="C3591" t="str">
            <v>M2</v>
          </cell>
          <cell r="D3591">
            <v>136.38999999999999</v>
          </cell>
          <cell r="E3591" t="str">
            <v>(GOV.SP / CPOS 193)</v>
          </cell>
        </row>
        <row r="3592">
          <cell r="A3592" t="str">
            <v>16.16.1</v>
          </cell>
          <cell r="B3592" t="str">
            <v>Telhamento em material sintético</v>
          </cell>
        </row>
        <row r="3593">
          <cell r="A3593" t="str">
            <v>16.16.040.1</v>
          </cell>
          <cell r="B3593" t="str">
            <v>Telha ondulada translúcida em polipropileno</v>
          </cell>
          <cell r="C3593" t="str">
            <v>M2</v>
          </cell>
          <cell r="D3593">
            <v>96.13</v>
          </cell>
          <cell r="E3593" t="str">
            <v>(GOV.SP / CPOS 193)</v>
          </cell>
        </row>
        <row r="3594">
          <cell r="A3594" t="str">
            <v>16.16.160.1</v>
          </cell>
          <cell r="B3594" t="str">
            <v>Telha em poliéster reforçado com fibras de vidro, perfil trapezoidal 49</v>
          </cell>
          <cell r="C3594" t="str">
            <v>M2</v>
          </cell>
          <cell r="D3594">
            <v>136.19999999999999</v>
          </cell>
          <cell r="E3594" t="str">
            <v>(GOV.SP / CPOS 193)</v>
          </cell>
        </row>
        <row r="3595">
          <cell r="A3595" t="str">
            <v>16.16.400.1</v>
          </cell>
          <cell r="B3595" t="str">
            <v>Cumeeira para telha de poliéster, tipo perfil trapezoidal 49</v>
          </cell>
          <cell r="C3595" t="str">
            <v>M</v>
          </cell>
          <cell r="D3595">
            <v>177.72</v>
          </cell>
          <cell r="E3595" t="str">
            <v>(GOV.SP / CPOS 193)</v>
          </cell>
        </row>
        <row r="3596">
          <cell r="A3596" t="str">
            <v>16.20.1</v>
          </cell>
          <cell r="B3596" t="str">
            <v>Telhamento em vidro</v>
          </cell>
        </row>
        <row r="3597">
          <cell r="A3597" t="str">
            <v>16.20.020.1</v>
          </cell>
          <cell r="B3597" t="str">
            <v>Telhas de vidro para iluminação tipo francesa</v>
          </cell>
          <cell r="C3597" t="str">
            <v>UN</v>
          </cell>
          <cell r="D3597">
            <v>69.45</v>
          </cell>
          <cell r="E3597" t="str">
            <v>(GOV.SP / CPOS 193)</v>
          </cell>
        </row>
        <row r="3598">
          <cell r="A3598" t="str">
            <v>16.20.040.1</v>
          </cell>
          <cell r="B3598" t="str">
            <v>Telhas de vidro para iluminação tipo colonial/paulistinha</v>
          </cell>
          <cell r="C3598" t="str">
            <v>UN</v>
          </cell>
          <cell r="D3598">
            <v>69.45</v>
          </cell>
          <cell r="E3598" t="str">
            <v>(GOV.SP / CPOS 193)</v>
          </cell>
        </row>
        <row r="3599">
          <cell r="A3599" t="str">
            <v>16.30.1</v>
          </cell>
          <cell r="B3599" t="str">
            <v>Domos</v>
          </cell>
        </row>
        <row r="3600">
          <cell r="A3600" t="str">
            <v>16.30.020.1</v>
          </cell>
          <cell r="B3600" t="str">
            <v>Domo de acrílico fixado em perfis de alumínio</v>
          </cell>
          <cell r="C3600" t="str">
            <v>M2</v>
          </cell>
          <cell r="D3600">
            <v>760.56</v>
          </cell>
          <cell r="E3600" t="str">
            <v>(GOV.SP / CPOS 193)</v>
          </cell>
        </row>
        <row r="3601">
          <cell r="A3601" t="str">
            <v>16.32.1</v>
          </cell>
          <cell r="B3601" t="str">
            <v>Painel, chapas e fechamento</v>
          </cell>
        </row>
        <row r="3602">
          <cell r="A3602" t="str">
            <v>16.32.070.1</v>
          </cell>
          <cell r="B3602" t="str">
            <v>Cobertura curva em chapa de policarbonato alveolar bronze de 6 mm</v>
          </cell>
          <cell r="C3602" t="str">
            <v>M2</v>
          </cell>
          <cell r="D3602">
            <v>222.42</v>
          </cell>
          <cell r="E3602" t="str">
            <v>(GOV.SP / CPOS 193)</v>
          </cell>
        </row>
        <row r="3603">
          <cell r="A3603" t="str">
            <v>16.32.120.1</v>
          </cell>
          <cell r="B3603" t="str">
            <v>Cobertura plana em chapa de policarbonato alveolar de 10 mm</v>
          </cell>
          <cell r="C3603" t="str">
            <v>M2</v>
          </cell>
          <cell r="D3603">
            <v>309.19</v>
          </cell>
          <cell r="E3603" t="str">
            <v>(GOV.SP / CPOS 193)</v>
          </cell>
        </row>
        <row r="3604">
          <cell r="A3604" t="str">
            <v>16.32.130.1</v>
          </cell>
          <cell r="B3604" t="str">
            <v>Cobertura curva em chapa de policarbonato alveolar bronze de 10 mm</v>
          </cell>
          <cell r="C3604" t="str">
            <v>M2</v>
          </cell>
          <cell r="D3604">
            <v>326.31</v>
          </cell>
          <cell r="E3604" t="str">
            <v>(GOV.SP / CPOS 193)</v>
          </cell>
        </row>
        <row r="3605">
          <cell r="A3605" t="str">
            <v>16.33.1</v>
          </cell>
          <cell r="B3605" t="str">
            <v>Calhas e rufos</v>
          </cell>
        </row>
        <row r="3606">
          <cell r="A3606" t="str">
            <v>16.33.022.1</v>
          </cell>
          <cell r="B3606" t="str">
            <v>Calha, rufo, afins em chapa galvanizada nº 24 - corte 0,33 m</v>
          </cell>
          <cell r="C3606" t="str">
            <v>M</v>
          </cell>
          <cell r="D3606">
            <v>108.08</v>
          </cell>
          <cell r="E3606" t="str">
            <v>(GOV.SP / CPOS 193)</v>
          </cell>
        </row>
        <row r="3607">
          <cell r="A3607" t="str">
            <v>16.33.052.1</v>
          </cell>
          <cell r="B3607" t="str">
            <v>Calha, rufo, afins em chapa galvanizada nº 24 - corte 0,50 m</v>
          </cell>
          <cell r="C3607" t="str">
            <v>M</v>
          </cell>
          <cell r="D3607">
            <v>148.58000000000001</v>
          </cell>
          <cell r="E3607" t="str">
            <v>(GOV.SP / CPOS 193)</v>
          </cell>
        </row>
        <row r="3608">
          <cell r="A3608" t="str">
            <v>16.33.062.1</v>
          </cell>
          <cell r="B3608" t="str">
            <v>Calha, rufo, afins em chapa galvanizada nº 24 - corte 1,00 m</v>
          </cell>
          <cell r="C3608" t="str">
            <v>M</v>
          </cell>
          <cell r="D3608">
            <v>220.4</v>
          </cell>
          <cell r="E3608" t="str">
            <v>(GOV.SP / CPOS 193)</v>
          </cell>
        </row>
        <row r="3609">
          <cell r="A3609" t="str">
            <v>16.33.082.1</v>
          </cell>
          <cell r="B3609" t="str">
            <v>Calha, rufo, afins em chapa galvanizada nº 26 - corte 0,33 m</v>
          </cell>
          <cell r="C3609" t="str">
            <v>M</v>
          </cell>
          <cell r="D3609">
            <v>95.93</v>
          </cell>
          <cell r="E3609" t="str">
            <v>(GOV.SP / CPOS 193)</v>
          </cell>
        </row>
        <row r="3610">
          <cell r="A3610" t="str">
            <v>16.33.102.1</v>
          </cell>
          <cell r="B3610" t="str">
            <v>Calha, rufo, afins em chapa galvanizada nº 26 - corte 0,50 m</v>
          </cell>
          <cell r="C3610" t="str">
            <v>M</v>
          </cell>
          <cell r="D3610">
            <v>128.12</v>
          </cell>
          <cell r="E3610" t="str">
            <v>(GOV.SP / CPOS 193)</v>
          </cell>
        </row>
        <row r="3611">
          <cell r="A3611" t="str">
            <v>16.33.250.1</v>
          </cell>
          <cell r="B3611" t="str">
            <v>Calha em PVC 125mm, inclusive conexões - AP</v>
          </cell>
          <cell r="C3611" t="str">
            <v>M</v>
          </cell>
          <cell r="D3611">
            <v>143.81</v>
          </cell>
          <cell r="E3611" t="str">
            <v>(GOV.SP / CPOS 193)</v>
          </cell>
        </row>
        <row r="3612">
          <cell r="A3612" t="str">
            <v>16.33.400.1</v>
          </cell>
          <cell r="B3612" t="str">
            <v>Rufo pré-moldado em concreto, de 14 x 50 x 18,5 cm</v>
          </cell>
          <cell r="C3612" t="str">
            <v>UN</v>
          </cell>
          <cell r="D3612">
            <v>16.64</v>
          </cell>
          <cell r="E3612" t="str">
            <v>(GOV.SP / CPOS 193)</v>
          </cell>
        </row>
        <row r="3613">
          <cell r="A3613" t="str">
            <v>16.33.410.1</v>
          </cell>
          <cell r="B3613" t="str">
            <v>Rufo pré-moldado em concreto, de 20 x 50 x 26 cm</v>
          </cell>
          <cell r="C3613" t="str">
            <v>UN</v>
          </cell>
          <cell r="D3613">
            <v>19.75</v>
          </cell>
          <cell r="E3613" t="str">
            <v>(GOV.SP / CPOS 193)</v>
          </cell>
        </row>
        <row r="3614">
          <cell r="A3614" t="str">
            <v>16.33.412.1</v>
          </cell>
          <cell r="B3614" t="str">
            <v>Rufo pré-moldado em concreto, largura 24 cm</v>
          </cell>
          <cell r="C3614" t="str">
            <v>UN</v>
          </cell>
          <cell r="D3614">
            <v>21.62</v>
          </cell>
          <cell r="E3614" t="str">
            <v>(GOV.SP / CPOS 193)</v>
          </cell>
        </row>
        <row r="3615">
          <cell r="A3615" t="str">
            <v>16.40.1</v>
          </cell>
          <cell r="B3615" t="str">
            <v>Reparos, conservações e complementos - GRUPO 16</v>
          </cell>
        </row>
        <row r="3616">
          <cell r="A3616" t="str">
            <v>16.40.040.1</v>
          </cell>
          <cell r="B3616" t="str">
            <v>Recolocação de cumeeiras e espigões de barro</v>
          </cell>
          <cell r="C3616" t="str">
            <v>M</v>
          </cell>
          <cell r="D3616">
            <v>20.53</v>
          </cell>
          <cell r="E3616" t="str">
            <v>(GOV.SP / CPOS 193)</v>
          </cell>
        </row>
        <row r="3617">
          <cell r="A3617" t="str">
            <v>16.40.060.1</v>
          </cell>
          <cell r="B3617" t="str">
            <v>Recolocação de telha de barro tipo colonial/paulistinha</v>
          </cell>
          <cell r="C3617" t="str">
            <v>M2</v>
          </cell>
          <cell r="D3617">
            <v>49.13</v>
          </cell>
          <cell r="E3617" t="str">
            <v>(GOV.SP / CPOS 193)</v>
          </cell>
        </row>
        <row r="3618">
          <cell r="A3618" t="str">
            <v>16.40.080.1</v>
          </cell>
          <cell r="B3618" t="str">
            <v>Recolocação de telha de barro tipo plan</v>
          </cell>
          <cell r="C3618" t="str">
            <v>M2</v>
          </cell>
          <cell r="D3618">
            <v>49.13</v>
          </cell>
          <cell r="E3618" t="str">
            <v>(GOV.SP / CPOS 193)</v>
          </cell>
        </row>
        <row r="3619">
          <cell r="A3619" t="str">
            <v>16.40.090.1</v>
          </cell>
          <cell r="B3619" t="str">
            <v>Recolocação de domo de acrílico, inclusive perfis metálicos de fixação</v>
          </cell>
          <cell r="C3619" t="str">
            <v>M2</v>
          </cell>
          <cell r="D3619">
            <v>22.58</v>
          </cell>
          <cell r="E3619" t="str">
            <v>(GOV.SP / CPOS 193)</v>
          </cell>
        </row>
        <row r="3620">
          <cell r="A3620" t="str">
            <v>16.40.120.1</v>
          </cell>
          <cell r="B3620" t="str">
            <v>Recolocação de telha de barro tipo francesa</v>
          </cell>
          <cell r="C3620" t="str">
            <v>M2</v>
          </cell>
          <cell r="D3620">
            <v>32.76</v>
          </cell>
          <cell r="E3620" t="str">
            <v>(GOV.SP / CPOS 193)</v>
          </cell>
        </row>
        <row r="3621">
          <cell r="A3621" t="str">
            <v>16.40.140.1</v>
          </cell>
          <cell r="B3621" t="str">
            <v>Recolocação de telha em fibrocimento ou CRFS, perfil ondulado</v>
          </cell>
          <cell r="C3621" t="str">
            <v>M2</v>
          </cell>
          <cell r="D3621">
            <v>21.51</v>
          </cell>
          <cell r="E3621" t="str">
            <v>(GOV.SP / CPOS 193)</v>
          </cell>
        </row>
        <row r="3622">
          <cell r="A3622" t="str">
            <v>16.40.150.1</v>
          </cell>
          <cell r="B3622" t="str">
            <v>Recolocação de telha em fibrocimento ou CRFS, perfil modulado ou trapezoidal</v>
          </cell>
          <cell r="C3622" t="str">
            <v>M2</v>
          </cell>
          <cell r="D3622">
            <v>28.41</v>
          </cell>
          <cell r="E3622" t="str">
            <v>(GOV.SP / CPOS 193)</v>
          </cell>
        </row>
        <row r="3623">
          <cell r="A3623" t="str">
            <v>17</v>
          </cell>
          <cell r="B3623" t="str">
            <v>REVESTIMENTO EM MASSA OU FUNDIDO NO LOCAL</v>
          </cell>
        </row>
        <row r="3624">
          <cell r="A3624" t="str">
            <v>17.01.1</v>
          </cell>
          <cell r="B3624" t="str">
            <v>Regularização de base</v>
          </cell>
        </row>
        <row r="3625">
          <cell r="A3625" t="str">
            <v>17.01.010.1</v>
          </cell>
          <cell r="B3625" t="str">
            <v>Argamassa de proteção com argila expandida</v>
          </cell>
          <cell r="C3625" t="str">
            <v>M3</v>
          </cell>
          <cell r="D3625">
            <v>1273.28</v>
          </cell>
          <cell r="E3625" t="str">
            <v>(GOV.SP / CPOS 193)</v>
          </cell>
        </row>
        <row r="3626">
          <cell r="A3626" t="str">
            <v>17.01.020.1</v>
          </cell>
          <cell r="B3626" t="str">
            <v>Argamassa de regularização e/ou proteção</v>
          </cell>
          <cell r="C3626" t="str">
            <v>M3</v>
          </cell>
          <cell r="D3626">
            <v>769.85</v>
          </cell>
          <cell r="E3626" t="str">
            <v>(GOV.SP / CPOS 193)</v>
          </cell>
        </row>
        <row r="3627">
          <cell r="A3627" t="str">
            <v>17.01.040.1</v>
          </cell>
          <cell r="B3627" t="str">
            <v>Lastro de concreto impermeabilizado</v>
          </cell>
          <cell r="C3627" t="str">
            <v>M3</v>
          </cell>
          <cell r="D3627">
            <v>723.06</v>
          </cell>
          <cell r="E3627" t="str">
            <v>(GOV.SP / CPOS 193)</v>
          </cell>
        </row>
        <row r="3628">
          <cell r="A3628" t="str">
            <v>17.01.050.1</v>
          </cell>
          <cell r="B3628" t="str">
            <v>Regularização de piso com nata de cimento</v>
          </cell>
          <cell r="C3628" t="str">
            <v>M2</v>
          </cell>
          <cell r="D3628">
            <v>28.84</v>
          </cell>
          <cell r="E3628" t="str">
            <v>(GOV.SP / CPOS 193)</v>
          </cell>
        </row>
        <row r="3629">
          <cell r="A3629" t="str">
            <v>17.01.060.1</v>
          </cell>
          <cell r="B3629" t="str">
            <v>Regularização de piso com nata de cimento e adesivo de alto desempenho</v>
          </cell>
          <cell r="C3629" t="str">
            <v>M2</v>
          </cell>
          <cell r="D3629">
            <v>33.380000000000003</v>
          </cell>
          <cell r="E3629" t="str">
            <v>(GOV.SP / CPOS 193)</v>
          </cell>
        </row>
        <row r="3630">
          <cell r="A3630" t="str">
            <v>17.01.120.1</v>
          </cell>
          <cell r="B3630" t="str">
            <v>Argamassa de cimento e areia traço 1:3, com adesivo acrílico</v>
          </cell>
          <cell r="C3630" t="str">
            <v>M3</v>
          </cell>
          <cell r="D3630">
            <v>1429.59</v>
          </cell>
          <cell r="E3630" t="str">
            <v>(GOV.SP / CPOS 193)</v>
          </cell>
        </row>
        <row r="3631">
          <cell r="A3631" t="str">
            <v>17.02.1</v>
          </cell>
          <cell r="B3631" t="str">
            <v>Revestimento em argamassa</v>
          </cell>
        </row>
        <row r="3632">
          <cell r="A3632" t="str">
            <v>17.02.020.1</v>
          </cell>
          <cell r="B3632" t="str">
            <v>Chapisco</v>
          </cell>
          <cell r="C3632" t="str">
            <v>M2</v>
          </cell>
          <cell r="D3632">
            <v>7.01</v>
          </cell>
          <cell r="E3632" t="str">
            <v>(GOV.SP / CPOS 193)</v>
          </cell>
        </row>
        <row r="3633">
          <cell r="A3633" t="str">
            <v>17.02.030.1</v>
          </cell>
          <cell r="B3633" t="str">
            <v>Chapisco 1:4 com areia grossa</v>
          </cell>
          <cell r="C3633" t="str">
            <v>M2</v>
          </cell>
          <cell r="D3633">
            <v>6.19</v>
          </cell>
          <cell r="E3633" t="str">
            <v>(GOV.SP / CPOS 193)</v>
          </cell>
        </row>
        <row r="3634">
          <cell r="A3634" t="str">
            <v>17.02.040.1</v>
          </cell>
          <cell r="B3634" t="str">
            <v>Chapisco com adesivo de alto desempenho</v>
          </cell>
          <cell r="C3634" t="str">
            <v>M2</v>
          </cell>
          <cell r="D3634">
            <v>11.83</v>
          </cell>
          <cell r="E3634" t="str">
            <v>(GOV.SP / CPOS 193)</v>
          </cell>
        </row>
        <row r="3635">
          <cell r="A3635" t="str">
            <v>17.02.060.1</v>
          </cell>
          <cell r="B3635" t="str">
            <v>Chapisco fino peneirado</v>
          </cell>
          <cell r="C3635" t="str">
            <v>M2</v>
          </cell>
          <cell r="D3635">
            <v>9.25</v>
          </cell>
          <cell r="E3635" t="str">
            <v>(GOV.SP / CPOS 193)</v>
          </cell>
        </row>
        <row r="3636">
          <cell r="A3636" t="str">
            <v>17.02.080.1</v>
          </cell>
          <cell r="B3636" t="str">
            <v>Chapisco rústico com pedra britada nº 1</v>
          </cell>
          <cell r="C3636" t="str">
            <v>M2</v>
          </cell>
          <cell r="D3636">
            <v>11.34</v>
          </cell>
          <cell r="E3636" t="str">
            <v>(GOV.SP / CPOS 193)</v>
          </cell>
        </row>
        <row r="3637">
          <cell r="A3637" t="str">
            <v>17.02.120.1</v>
          </cell>
          <cell r="B3637" t="str">
            <v>Emboço comum</v>
          </cell>
          <cell r="C3637" t="str">
            <v>M2</v>
          </cell>
          <cell r="D3637">
            <v>22.76</v>
          </cell>
          <cell r="E3637" t="str">
            <v>(GOV.SP / CPOS 193)</v>
          </cell>
        </row>
        <row r="3638">
          <cell r="A3638" t="str">
            <v>17.02.140.1</v>
          </cell>
          <cell r="B3638" t="str">
            <v>Emboço desempenado com espuma de poliéster</v>
          </cell>
          <cell r="C3638" t="str">
            <v>M2</v>
          </cell>
          <cell r="D3638">
            <v>27.72</v>
          </cell>
          <cell r="E3638" t="str">
            <v>(GOV.SP / CPOS 193)</v>
          </cell>
        </row>
        <row r="3639">
          <cell r="A3639" t="str">
            <v>17.02.160.1</v>
          </cell>
          <cell r="B3639" t="str">
            <v>Emboço desempenado com argamassa industrializada</v>
          </cell>
          <cell r="C3639" t="str">
            <v>M2</v>
          </cell>
          <cell r="D3639">
            <v>54.22</v>
          </cell>
          <cell r="E3639" t="str">
            <v>(GOV.SP / CPOS 193)</v>
          </cell>
        </row>
        <row r="3640">
          <cell r="A3640" t="str">
            <v>17.02.220.1</v>
          </cell>
          <cell r="B3640" t="str">
            <v>Reboco</v>
          </cell>
          <cell r="C3640" t="str">
            <v>M2</v>
          </cell>
          <cell r="D3640">
            <v>13.22</v>
          </cell>
          <cell r="E3640" t="str">
            <v>(GOV.SP / CPOS 193)</v>
          </cell>
        </row>
        <row r="3641">
          <cell r="A3641" t="str">
            <v>17.02.260.1</v>
          </cell>
          <cell r="B3641" t="str">
            <v>Barra lisa com acabamento em nata de cimento</v>
          </cell>
          <cell r="C3641" t="str">
            <v>M2</v>
          </cell>
          <cell r="D3641">
            <v>38.549999999999997</v>
          </cell>
          <cell r="E3641" t="str">
            <v>(GOV.SP / CPOS 193)</v>
          </cell>
        </row>
        <row r="3642">
          <cell r="A3642" t="str">
            <v>17.03.1</v>
          </cell>
          <cell r="B3642" t="str">
            <v>Revestimento em cimentado</v>
          </cell>
        </row>
        <row r="3643">
          <cell r="A3643" t="str">
            <v>17.03.020.1</v>
          </cell>
          <cell r="B3643" t="str">
            <v>Cimentado desempenado</v>
          </cell>
          <cell r="C3643" t="str">
            <v>M2</v>
          </cell>
          <cell r="D3643">
            <v>33.79</v>
          </cell>
          <cell r="E3643" t="str">
            <v>(GOV.SP / CPOS 193)</v>
          </cell>
        </row>
        <row r="3644">
          <cell r="A3644" t="str">
            <v>17.03.040.1</v>
          </cell>
          <cell r="B3644" t="str">
            <v>Cimentado desempenado e alisado (queimado)</v>
          </cell>
          <cell r="C3644" t="str">
            <v>M2</v>
          </cell>
          <cell r="D3644">
            <v>38.9</v>
          </cell>
          <cell r="E3644" t="str">
            <v>(GOV.SP / CPOS 193)</v>
          </cell>
        </row>
        <row r="3645">
          <cell r="A3645" t="str">
            <v>17.03.060.1</v>
          </cell>
          <cell r="B3645" t="str">
            <v>Cimentado desempenado e alisado com corante (queimado)</v>
          </cell>
          <cell r="C3645" t="str">
            <v>M2</v>
          </cell>
          <cell r="D3645">
            <v>58.35</v>
          </cell>
          <cell r="E3645" t="str">
            <v>(GOV.SP / CPOS 193)</v>
          </cell>
        </row>
        <row r="3646">
          <cell r="A3646" t="str">
            <v>17.03.080.1</v>
          </cell>
          <cell r="B3646" t="str">
            <v>Cimentado semi-áspero</v>
          </cell>
          <cell r="C3646" t="str">
            <v>M2</v>
          </cell>
          <cell r="D3646">
            <v>27.02</v>
          </cell>
          <cell r="E3646" t="str">
            <v>(GOV.SP / CPOS 193)</v>
          </cell>
        </row>
        <row r="3647">
          <cell r="A3647" t="str">
            <v>17.03.100.1</v>
          </cell>
          <cell r="B3647" t="str">
            <v>Cimentado áspero com caneluras</v>
          </cell>
          <cell r="C3647" t="str">
            <v>M2</v>
          </cell>
          <cell r="D3647">
            <v>40.56</v>
          </cell>
          <cell r="E3647" t="str">
            <v>(GOV.SP / CPOS 193)</v>
          </cell>
        </row>
        <row r="3648">
          <cell r="A3648" t="str">
            <v>17.03.200.1</v>
          </cell>
          <cell r="B3648" t="str">
            <v>Degrau em cimentado</v>
          </cell>
          <cell r="C3648" t="str">
            <v>M</v>
          </cell>
          <cell r="D3648">
            <v>57.57</v>
          </cell>
          <cell r="E3648" t="str">
            <v>(GOV.SP / CPOS 193)</v>
          </cell>
        </row>
        <row r="3649">
          <cell r="A3649" t="str">
            <v>17.03.300.1</v>
          </cell>
          <cell r="B3649" t="str">
            <v>Rodapé em cimentado desempenado e alisado com altura 5 cm</v>
          </cell>
          <cell r="C3649" t="str">
            <v>M</v>
          </cell>
          <cell r="D3649">
            <v>24.95</v>
          </cell>
          <cell r="E3649" t="str">
            <v>(GOV.SP / CPOS 193)</v>
          </cell>
        </row>
        <row r="3650">
          <cell r="A3650" t="str">
            <v>17.03.310.1</v>
          </cell>
          <cell r="B3650" t="str">
            <v>Rodapé em cimentado desempenado e alisado com altura 7 cm</v>
          </cell>
          <cell r="C3650" t="str">
            <v>M</v>
          </cell>
          <cell r="D3650">
            <v>25.13</v>
          </cell>
          <cell r="E3650" t="str">
            <v>(GOV.SP / CPOS 193)</v>
          </cell>
        </row>
        <row r="3651">
          <cell r="A3651" t="str">
            <v>17.03.320.1</v>
          </cell>
          <cell r="B3651" t="str">
            <v>Rodapé em cimentado desempenado e alisado com altura 10 cm</v>
          </cell>
          <cell r="C3651" t="str">
            <v>M</v>
          </cell>
          <cell r="D3651">
            <v>25.37</v>
          </cell>
          <cell r="E3651" t="str">
            <v>(GOV.SP / CPOS 193)</v>
          </cell>
        </row>
        <row r="3652">
          <cell r="A3652" t="str">
            <v>17.03.330.1</v>
          </cell>
          <cell r="B3652" t="str">
            <v>Rodapé em cimentado desempenado e alisado com altura 15 cm</v>
          </cell>
          <cell r="C3652" t="str">
            <v>M</v>
          </cell>
          <cell r="D3652">
            <v>25.81</v>
          </cell>
          <cell r="E3652" t="str">
            <v>(GOV.SP / CPOS 193)</v>
          </cell>
        </row>
        <row r="3653">
          <cell r="A3653" t="str">
            <v>17.04.1</v>
          </cell>
          <cell r="B3653" t="str">
            <v>Revestimento em gesso</v>
          </cell>
        </row>
        <row r="3654">
          <cell r="A3654" t="str">
            <v>17.04.020.1</v>
          </cell>
          <cell r="B3654" t="str">
            <v>Revestimento em gesso liso desempenado sobre emboço</v>
          </cell>
          <cell r="C3654" t="str">
            <v>M2</v>
          </cell>
          <cell r="D3654">
            <v>19.86</v>
          </cell>
          <cell r="E3654" t="str">
            <v>(GOV.SP / CPOS 193)</v>
          </cell>
        </row>
        <row r="3655">
          <cell r="A3655" t="str">
            <v>17.04.040.1</v>
          </cell>
          <cell r="B3655" t="str">
            <v>Revestimento em gesso liso desempenado sobre bloco</v>
          </cell>
          <cell r="C3655" t="str">
            <v>M2</v>
          </cell>
          <cell r="D3655">
            <v>21.8</v>
          </cell>
          <cell r="E3655" t="str">
            <v>(GOV.SP / CPOS 193)</v>
          </cell>
        </row>
        <row r="3656">
          <cell r="A3656" t="str">
            <v>17.05.1</v>
          </cell>
          <cell r="B3656" t="str">
            <v>Revestimento em concreto</v>
          </cell>
        </row>
        <row r="3657">
          <cell r="A3657" t="str">
            <v>17.05.020.1</v>
          </cell>
          <cell r="B3657" t="str">
            <v>Piso com requadro em concreto simples sem controle de fck</v>
          </cell>
          <cell r="C3657" t="str">
            <v>M3</v>
          </cell>
          <cell r="D3657">
            <v>873.68</v>
          </cell>
          <cell r="E3657" t="str">
            <v>(GOV.SP / CPOS 193)</v>
          </cell>
        </row>
        <row r="3658">
          <cell r="A3658" t="str">
            <v>17.05.070.1</v>
          </cell>
          <cell r="B3658" t="str">
            <v>Piso com requadro em concreto simples com controle de fck= 20 MPa</v>
          </cell>
          <cell r="C3658" t="str">
            <v>M3</v>
          </cell>
          <cell r="D3658">
            <v>943.74</v>
          </cell>
          <cell r="E3658" t="str">
            <v>(GOV.SP / CPOS 193)</v>
          </cell>
        </row>
        <row r="3659">
          <cell r="A3659" t="str">
            <v>17.05.100.1</v>
          </cell>
          <cell r="B3659" t="str">
            <v>Piso com requadro em concreto simples com controle de fck= 25 MPa</v>
          </cell>
          <cell r="C3659" t="str">
            <v>M3</v>
          </cell>
          <cell r="D3659">
            <v>981.79</v>
          </cell>
          <cell r="E3659" t="str">
            <v>(GOV.SP / CPOS 193)</v>
          </cell>
        </row>
        <row r="3660">
          <cell r="A3660" t="str">
            <v>17.05.320.1</v>
          </cell>
          <cell r="B3660" t="str">
            <v>Soleira em concreto simples</v>
          </cell>
          <cell r="C3660" t="str">
            <v>M</v>
          </cell>
          <cell r="D3660">
            <v>77.02</v>
          </cell>
          <cell r="E3660" t="str">
            <v>(GOV.SP / CPOS 193)</v>
          </cell>
        </row>
        <row r="3661">
          <cell r="A3661" t="str">
            <v>17.05.420.1</v>
          </cell>
          <cell r="B3661" t="str">
            <v>Peitoril em concreto simples</v>
          </cell>
          <cell r="C3661" t="str">
            <v>M</v>
          </cell>
          <cell r="D3661">
            <v>82.16</v>
          </cell>
          <cell r="E3661" t="str">
            <v>(GOV.SP / CPOS 193)</v>
          </cell>
        </row>
        <row r="3662">
          <cell r="A3662" t="str">
            <v>17.10.1</v>
          </cell>
          <cell r="B3662" t="str">
            <v>Revestimento em granilite fundido no local</v>
          </cell>
        </row>
        <row r="3663">
          <cell r="A3663" t="str">
            <v>17.10.020.1</v>
          </cell>
          <cell r="B3663" t="str">
            <v>Piso em granilite moldado no local</v>
          </cell>
          <cell r="C3663" t="str">
            <v>M2</v>
          </cell>
          <cell r="D3663">
            <v>95.01</v>
          </cell>
          <cell r="E3663" t="str">
            <v>(GOV.SP / CPOS 193)</v>
          </cell>
        </row>
        <row r="3664">
          <cell r="A3664" t="str">
            <v>17.10.100.1</v>
          </cell>
          <cell r="B3664" t="str">
            <v>Soleira em granilite moldado no local</v>
          </cell>
          <cell r="C3664" t="str">
            <v>M</v>
          </cell>
          <cell r="D3664">
            <v>51.35</v>
          </cell>
          <cell r="E3664" t="str">
            <v>(GOV.SP / CPOS 193)</v>
          </cell>
        </row>
        <row r="3665">
          <cell r="A3665" t="str">
            <v>17.10.120.1</v>
          </cell>
          <cell r="B3665" t="str">
            <v>Degrau em granilite moldado no local</v>
          </cell>
          <cell r="C3665" t="str">
            <v>M</v>
          </cell>
          <cell r="D3665">
            <v>78.83</v>
          </cell>
          <cell r="E3665" t="str">
            <v>(GOV.SP / CPOS 193)</v>
          </cell>
        </row>
        <row r="3666">
          <cell r="A3666" t="str">
            <v>17.10.200.1</v>
          </cell>
          <cell r="B3666" t="str">
            <v>Rodapé qualquer em granilite moldado no local até 10 cm</v>
          </cell>
          <cell r="C3666" t="str">
            <v>M</v>
          </cell>
          <cell r="D3666">
            <v>49.6</v>
          </cell>
          <cell r="E3666" t="str">
            <v>(GOV.SP / CPOS 193)</v>
          </cell>
        </row>
        <row r="3667">
          <cell r="A3667" t="str">
            <v>17.10.410.1</v>
          </cell>
          <cell r="B3667" t="str">
            <v>Rodapé em placas pré-moldadas de granilite, acabamento encerado, até 10 cm</v>
          </cell>
          <cell r="C3667" t="str">
            <v>M</v>
          </cell>
          <cell r="D3667">
            <v>117.51</v>
          </cell>
          <cell r="E3667" t="str">
            <v>(GOV.SP / CPOS 193)</v>
          </cell>
        </row>
        <row r="3668">
          <cell r="A3668" t="str">
            <v>17.10.430.1</v>
          </cell>
          <cell r="B3668" t="str">
            <v>Piso em placas de granilite, acabamento encerado</v>
          </cell>
          <cell r="C3668" t="str">
            <v>M2</v>
          </cell>
          <cell r="D3668">
            <v>249.62</v>
          </cell>
          <cell r="E3668" t="str">
            <v>(GOV.SP / CPOS 193)</v>
          </cell>
        </row>
        <row r="3669">
          <cell r="A3669" t="str">
            <v>17.12.1</v>
          </cell>
          <cell r="B3669" t="str">
            <v>Revestimento industrial fundido no local</v>
          </cell>
        </row>
        <row r="3670">
          <cell r="A3670" t="str">
            <v>17.12.060.1</v>
          </cell>
          <cell r="B3670" t="str">
            <v>Piso em alta resistência moldado no local 12 mm</v>
          </cell>
          <cell r="C3670" t="str">
            <v>M2</v>
          </cell>
          <cell r="D3670">
            <v>94.17</v>
          </cell>
          <cell r="E3670" t="str">
            <v>(GOV.SP / CPOS 193)</v>
          </cell>
        </row>
        <row r="3671">
          <cell r="A3671" t="str">
            <v>17.12.100.1</v>
          </cell>
          <cell r="B3671" t="str">
            <v>Soleira em alta resistência moldada no local</v>
          </cell>
          <cell r="C3671" t="str">
            <v>M</v>
          </cell>
          <cell r="D3671">
            <v>41.62</v>
          </cell>
          <cell r="E3671" t="str">
            <v>(GOV.SP / CPOS 193)</v>
          </cell>
        </row>
        <row r="3672">
          <cell r="A3672" t="str">
            <v>17.12.120.1</v>
          </cell>
          <cell r="B3672" t="str">
            <v>Degrau em alta resistência 8 mm</v>
          </cell>
          <cell r="C3672" t="str">
            <v>M</v>
          </cell>
          <cell r="D3672">
            <v>82.04</v>
          </cell>
          <cell r="E3672" t="str">
            <v>(GOV.SP / CPOS 193)</v>
          </cell>
        </row>
        <row r="3673">
          <cell r="A3673" t="str">
            <v>17.12.140.1</v>
          </cell>
          <cell r="B3673" t="str">
            <v>Degrau em alta resistência 12 mm</v>
          </cell>
          <cell r="C3673" t="str">
            <v>M</v>
          </cell>
          <cell r="D3673">
            <v>87.77</v>
          </cell>
          <cell r="E3673" t="str">
            <v>(GOV.SP / CPOS 193)</v>
          </cell>
        </row>
        <row r="3674">
          <cell r="A3674" t="str">
            <v>17.12.240.1</v>
          </cell>
          <cell r="B3674" t="str">
            <v>Rodapé qualquer em alta resistência moldado no local até 10 cm</v>
          </cell>
          <cell r="C3674" t="str">
            <v>M</v>
          </cell>
          <cell r="D3674">
            <v>45.63</v>
          </cell>
          <cell r="E3674" t="str">
            <v>(GOV.SP / CPOS 193)</v>
          </cell>
        </row>
        <row r="3675">
          <cell r="A3675" t="str">
            <v>17.12.241.1</v>
          </cell>
          <cell r="B3675" t="str">
            <v>Rodapé abaulado, com argamassa epoxi, altura entre 5 a 10 cm</v>
          </cell>
          <cell r="C3675" t="str">
            <v>M</v>
          </cell>
          <cell r="D3675">
            <v>78.97</v>
          </cell>
          <cell r="E3675" t="str">
            <v>(GOV.SP / CPOS 193)</v>
          </cell>
        </row>
        <row r="3676">
          <cell r="A3676" t="str">
            <v>17.12.302.1</v>
          </cell>
          <cell r="B3676" t="str">
            <v>Piso epóxi autonivelante, múltiplas camadas, espessura 4 mm</v>
          </cell>
          <cell r="C3676" t="str">
            <v>M2</v>
          </cell>
          <cell r="D3676">
            <v>131.85</v>
          </cell>
          <cell r="E3676" t="str">
            <v>(GOV.SP / CPOS 193)</v>
          </cell>
        </row>
        <row r="3677">
          <cell r="A3677" t="str">
            <v>17.12.310.1</v>
          </cell>
          <cell r="B3677" t="str">
            <v>Taxa de mobilização e desmobilização de equipe e equipamentos para execução de piso epóxi</v>
          </cell>
          <cell r="C3677" t="str">
            <v>TX</v>
          </cell>
          <cell r="D3677">
            <v>2966.34</v>
          </cell>
          <cell r="E3677" t="str">
            <v>(GOV.SP / CPOS 193)</v>
          </cell>
        </row>
        <row r="3678">
          <cell r="A3678" t="str">
            <v>17.20.1</v>
          </cell>
          <cell r="B3678" t="str">
            <v>Revestimento especial fundido no local</v>
          </cell>
        </row>
        <row r="3679">
          <cell r="A3679" t="str">
            <v>17.20.020.1</v>
          </cell>
          <cell r="B3679" t="str">
            <v>Massa raspada</v>
          </cell>
          <cell r="C3679" t="str">
            <v>M2</v>
          </cell>
          <cell r="D3679">
            <v>89.58</v>
          </cell>
          <cell r="E3679" t="str">
            <v>(GOV.SP / CPOS 193)</v>
          </cell>
        </row>
        <row r="3680">
          <cell r="A3680" t="str">
            <v>17.20.040.1</v>
          </cell>
          <cell r="B3680" t="str">
            <v>Revestimento em granito lavado tipo Fulget uso externo, em faixas até 40 cm</v>
          </cell>
          <cell r="C3680" t="str">
            <v>M</v>
          </cell>
          <cell r="D3680">
            <v>103.16</v>
          </cell>
          <cell r="E3680" t="str">
            <v>(GOV.SP / CPOS 193)</v>
          </cell>
        </row>
        <row r="3681">
          <cell r="A3681" t="str">
            <v>17.20.050.1</v>
          </cell>
          <cell r="B3681" t="str">
            <v>Friso para junta de dilatação em revestimento de granito lavado tipo Fulget</v>
          </cell>
          <cell r="C3681" t="str">
            <v>M</v>
          </cell>
          <cell r="D3681">
            <v>11.33</v>
          </cell>
          <cell r="E3681" t="str">
            <v>(GOV.SP / CPOS 193)</v>
          </cell>
        </row>
        <row r="3682">
          <cell r="A3682" t="str">
            <v>17.20.060.1</v>
          </cell>
          <cell r="B3682" t="str">
            <v>Revestimento em granito lavado tipo Fulget uso externo</v>
          </cell>
          <cell r="C3682" t="str">
            <v>M2</v>
          </cell>
          <cell r="D3682">
            <v>154.38999999999999</v>
          </cell>
          <cell r="E3682" t="str">
            <v>(GOV.SP / CPOS 193)</v>
          </cell>
        </row>
        <row r="3683">
          <cell r="A3683" t="str">
            <v>17.20.140.1</v>
          </cell>
          <cell r="B3683" t="str">
            <v>Revestimento texturizado acrílico com microagregados minerais</v>
          </cell>
          <cell r="C3683" t="str">
            <v>M2</v>
          </cell>
          <cell r="D3683">
            <v>33.54</v>
          </cell>
          <cell r="E3683" t="str">
            <v>(GOV.SP / CPOS 193)</v>
          </cell>
        </row>
        <row r="3684">
          <cell r="A3684" t="str">
            <v>17.40.1</v>
          </cell>
          <cell r="B3684" t="str">
            <v>Reparos e conservações em massa e concreto - GRUPO 17</v>
          </cell>
        </row>
        <row r="3685">
          <cell r="A3685" t="str">
            <v>17.40.010.1</v>
          </cell>
          <cell r="B3685" t="str">
            <v>Reparos em piso de granilite - estucamento e polimento</v>
          </cell>
          <cell r="C3685" t="str">
            <v>M2</v>
          </cell>
          <cell r="D3685">
            <v>46.25</v>
          </cell>
          <cell r="E3685" t="str">
            <v>(GOV.SP / CPOS 193)</v>
          </cell>
        </row>
        <row r="3686">
          <cell r="A3686" t="str">
            <v>17.40.020.1</v>
          </cell>
          <cell r="B3686" t="str">
            <v>Reparos em pisos de alta resistência fundidos no local - estucamento e polimento</v>
          </cell>
          <cell r="C3686" t="str">
            <v>M2</v>
          </cell>
          <cell r="D3686">
            <v>42.38</v>
          </cell>
          <cell r="E3686" t="str">
            <v>(GOV.SP / CPOS 193)</v>
          </cell>
        </row>
        <row r="3687">
          <cell r="A3687" t="str">
            <v>17.40.030.1</v>
          </cell>
          <cell r="B3687" t="str">
            <v>Reparos em degrau e espelho de granilite - estucamento e polimento</v>
          </cell>
          <cell r="C3687" t="str">
            <v>M</v>
          </cell>
          <cell r="D3687">
            <v>49.2</v>
          </cell>
          <cell r="E3687" t="str">
            <v>(GOV.SP / CPOS 193)</v>
          </cell>
        </row>
        <row r="3688">
          <cell r="A3688" t="str">
            <v>17.40.070.1</v>
          </cell>
          <cell r="B3688" t="str">
            <v>Reparos em rodapé de granilite - estucamento e polimento</v>
          </cell>
          <cell r="C3688" t="str">
            <v>M</v>
          </cell>
          <cell r="D3688">
            <v>43.87</v>
          </cell>
          <cell r="E3688" t="str">
            <v>(GOV.SP / CPOS 193)</v>
          </cell>
        </row>
        <row r="3689">
          <cell r="A3689" t="str">
            <v>17.40.110.1</v>
          </cell>
          <cell r="B3689" t="str">
            <v>Faixa antiderrapante definitiva para degraus, soleiras, patamares ou pisos</v>
          </cell>
          <cell r="C3689" t="str">
            <v>M</v>
          </cell>
          <cell r="D3689">
            <v>45.15</v>
          </cell>
          <cell r="E3689" t="str">
            <v>(GOV.SP / CPOS 193)</v>
          </cell>
        </row>
        <row r="3690">
          <cell r="A3690" t="str">
            <v>17.40.150.1</v>
          </cell>
          <cell r="B3690" t="str">
            <v>Resina acrílica para piso de granilite</v>
          </cell>
          <cell r="C3690" t="str">
            <v>M2</v>
          </cell>
          <cell r="D3690">
            <v>34.56</v>
          </cell>
          <cell r="E3690" t="str">
            <v>(GOV.SP / CPOS 193)</v>
          </cell>
        </row>
        <row r="3691">
          <cell r="A3691" t="str">
            <v>17.40.160.1</v>
          </cell>
          <cell r="B3691" t="str">
            <v>Resina epóxi para piso de granilite</v>
          </cell>
          <cell r="C3691" t="str">
            <v>M2</v>
          </cell>
          <cell r="D3691">
            <v>49.17</v>
          </cell>
          <cell r="E3691" t="str">
            <v>(GOV.SP / CPOS 193)</v>
          </cell>
        </row>
        <row r="3692">
          <cell r="A3692" t="str">
            <v>17.40.180.1</v>
          </cell>
          <cell r="B3692" t="str">
            <v>Resina acrílica para degrau de granilite</v>
          </cell>
          <cell r="C3692" t="str">
            <v>M</v>
          </cell>
          <cell r="D3692">
            <v>18.170000000000002</v>
          </cell>
          <cell r="E3692" t="str">
            <v>(GOV.SP / CPOS 193)</v>
          </cell>
        </row>
        <row r="3693">
          <cell r="A3693" t="str">
            <v>17.40.190.1</v>
          </cell>
          <cell r="B3693" t="str">
            <v>Resina epóxi para degrau de granilite</v>
          </cell>
          <cell r="C3693" t="str">
            <v>M</v>
          </cell>
          <cell r="D3693">
            <v>25.96</v>
          </cell>
          <cell r="E3693" t="str">
            <v>(GOV.SP / CPOS 193)</v>
          </cell>
        </row>
        <row r="3694">
          <cell r="A3694" t="str">
            <v>18</v>
          </cell>
          <cell r="B3694" t="str">
            <v>REVESTIMENTO CERAMICO</v>
          </cell>
        </row>
        <row r="3695">
          <cell r="A3695" t="str">
            <v>18.05.1</v>
          </cell>
          <cell r="B3695" t="str">
            <v>Plaqueta laminada para revestimento</v>
          </cell>
        </row>
        <row r="3696">
          <cell r="A3696" t="str">
            <v>18.05.020.1</v>
          </cell>
          <cell r="B3696" t="str">
            <v>Revestimento em plaqueta laminada, para área interna e externa, sem rejunte</v>
          </cell>
          <cell r="C3696" t="str">
            <v>M2</v>
          </cell>
          <cell r="D3696">
            <v>71.05</v>
          </cell>
          <cell r="E3696" t="str">
            <v>(GOV.SP / CPOS 193)</v>
          </cell>
        </row>
        <row r="3697">
          <cell r="A3697" t="str">
            <v>18.06.1</v>
          </cell>
          <cell r="B3697" t="str">
            <v>Placa cerâmica esmaltada prensada</v>
          </cell>
        </row>
        <row r="3698">
          <cell r="A3698" t="str">
            <v>18.06.102.1</v>
          </cell>
          <cell r="B3698" t="str">
            <v>Placa cerâmica esmaltada PEI-5 para área interna, grupo de absorção BIIb, resistência química B, assentado com argamassa colante industrializada</v>
          </cell>
          <cell r="C3698" t="str">
            <v>M2</v>
          </cell>
          <cell r="D3698">
            <v>47.7</v>
          </cell>
          <cell r="E3698" t="str">
            <v>(GOV.SP / CPOS 193)</v>
          </cell>
        </row>
        <row r="3699">
          <cell r="A3699" t="str">
            <v>18.06.103.1</v>
          </cell>
          <cell r="B3699" t="str">
            <v>Rodapé em placa cerâmica esmaltada PEI-5 para área interna, grupo de absorção BIIb, resistência química B, assentado com argamassa colante industrializada</v>
          </cell>
          <cell r="C3699" t="str">
            <v>M</v>
          </cell>
          <cell r="D3699">
            <v>6.55</v>
          </cell>
          <cell r="E3699" t="str">
            <v>(GOV.SP / CPOS 193)</v>
          </cell>
        </row>
        <row r="3700">
          <cell r="A3700" t="str">
            <v>18.06.142.1</v>
          </cell>
          <cell r="B3700" t="str">
            <v>Placa cerâmica esmaltada antiderrapante PEI-5 para área interna com saída para o exterior, grupo de absorção BIIa, resistência química A, assentado com argamassa colante industrializada</v>
          </cell>
          <cell r="C3700" t="str">
            <v>M2</v>
          </cell>
          <cell r="D3700">
            <v>159.97999999999999</v>
          </cell>
          <cell r="E3700" t="str">
            <v>(GOV.SP / CPOS 193)</v>
          </cell>
        </row>
        <row r="3701">
          <cell r="A3701" t="str">
            <v>18.06.143.1</v>
          </cell>
          <cell r="B3701" t="str">
            <v>Rodapé em placa cerâmica esmaltada antiderrapante PEI-5 para área interna com saída para o exterior, grupo de absorção BIIa, resistência química A, assentado com argamassa colante industrializada</v>
          </cell>
          <cell r="C3701" t="str">
            <v>M</v>
          </cell>
          <cell r="D3701">
            <v>25.53</v>
          </cell>
          <cell r="E3701" t="str">
            <v>(GOV.SP / CPOS 193)</v>
          </cell>
        </row>
        <row r="3702">
          <cell r="A3702" t="str">
            <v>18.06.152.1</v>
          </cell>
          <cell r="B3702" t="str">
            <v>Placa cerâmica esmaltada PEI-4 para área interna com saída para o exterior, grupo de absorção BIIb, tráfego médio, assentado com argamassa colante industrializada</v>
          </cell>
          <cell r="C3702" t="str">
            <v>M2</v>
          </cell>
          <cell r="D3702">
            <v>59.99</v>
          </cell>
          <cell r="E3702" t="str">
            <v>(GOV.SP / CPOS 193)</v>
          </cell>
        </row>
        <row r="3703">
          <cell r="A3703" t="str">
            <v>18.06.153.1</v>
          </cell>
          <cell r="B3703" t="str">
            <v>Rodapé em placa cerâmica esmaltada PEI-4 para área interna com saída para o exterior, grupo de absorção BIIb, tráfego médio, assentado com argamassa colante industrializada</v>
          </cell>
          <cell r="C3703" t="str">
            <v>M</v>
          </cell>
          <cell r="D3703">
            <v>8.44</v>
          </cell>
          <cell r="E3703" t="str">
            <v>(GOV.SP / CPOS 193)</v>
          </cell>
        </row>
        <row r="3704">
          <cell r="A3704" t="str">
            <v>18.06.182.1</v>
          </cell>
          <cell r="B3704" t="str">
            <v>Placa cerâmica esmaltada rústica PEI-5 para área interna com saída para o exterior, grupo de absorção BIIb, resistência química B, assentado com argamassa colante industrializada</v>
          </cell>
          <cell r="C3704" t="str">
            <v>M2</v>
          </cell>
          <cell r="D3704">
            <v>59.08</v>
          </cell>
          <cell r="E3704" t="str">
            <v>(GOV.SP / CPOS 193)</v>
          </cell>
        </row>
        <row r="3705">
          <cell r="A3705" t="str">
            <v>18.06.183.1</v>
          </cell>
          <cell r="B3705" t="str">
            <v>Rodapé em placa cerâmica esmaltada rústica PEI-5 para área interna com saída para o exterior, grupo de absorção BIIb, resistência química B, assentado com argamassa colante industrializada</v>
          </cell>
          <cell r="C3705" t="str">
            <v>M</v>
          </cell>
          <cell r="D3705">
            <v>8.2899999999999991</v>
          </cell>
          <cell r="E3705" t="str">
            <v>(GOV.SP / CPOS 193)</v>
          </cell>
        </row>
        <row r="3706">
          <cell r="A3706" t="str">
            <v>18.06.350.1</v>
          </cell>
          <cell r="B3706" t="str">
            <v>Assentamento de pisos e revestimentos cerâmicos com argamassa mista</v>
          </cell>
          <cell r="C3706" t="str">
            <v>M2</v>
          </cell>
          <cell r="D3706">
            <v>76.260000000000005</v>
          </cell>
          <cell r="E3706" t="str">
            <v>(GOV.SP / CPOS 193)</v>
          </cell>
        </row>
        <row r="3707">
          <cell r="A3707" t="str">
            <v>18.06.400.1</v>
          </cell>
          <cell r="B3707" t="str">
            <v>Rejuntamento em placas cerâmicas com cimento branco, juntas acima de 3 até 5 mm</v>
          </cell>
          <cell r="C3707" t="str">
            <v>M2</v>
          </cell>
          <cell r="D3707">
            <v>11.48</v>
          </cell>
          <cell r="E3707" t="str">
            <v>(GOV.SP / CPOS 193)</v>
          </cell>
        </row>
        <row r="3708">
          <cell r="A3708" t="str">
            <v>18.06.410.1</v>
          </cell>
          <cell r="B3708" t="str">
            <v>Rejuntamento em placas cerâmicas com argamassa industrializada para rejunte, juntas acima de 3 até 5 mm</v>
          </cell>
          <cell r="C3708" t="str">
            <v>M2</v>
          </cell>
          <cell r="D3708">
            <v>12.93</v>
          </cell>
          <cell r="E3708" t="str">
            <v>(GOV.SP / CPOS 193)</v>
          </cell>
        </row>
        <row r="3709">
          <cell r="A3709" t="str">
            <v>18.06.420.1</v>
          </cell>
          <cell r="B3709" t="str">
            <v>Rejuntamento em placas cerâmicas com cimento branco, juntas acima de 5 até 10 mm</v>
          </cell>
          <cell r="C3709" t="str">
            <v>M2</v>
          </cell>
          <cell r="D3709">
            <v>12.7</v>
          </cell>
          <cell r="E3709" t="str">
            <v>(GOV.SP / CPOS 193)</v>
          </cell>
        </row>
        <row r="3710">
          <cell r="A3710" t="str">
            <v>18.06.430.1</v>
          </cell>
          <cell r="B3710" t="str">
            <v>Rejuntamento em placas cerâmicas com argamassa industrializada para rejunte, juntas acima de 5 até 10 mm</v>
          </cell>
          <cell r="C3710" t="str">
            <v>M2</v>
          </cell>
          <cell r="D3710">
            <v>16.93</v>
          </cell>
          <cell r="E3710" t="str">
            <v>(GOV.SP / CPOS 193)</v>
          </cell>
        </row>
        <row r="3711">
          <cell r="A3711" t="str">
            <v>18.06.500.1</v>
          </cell>
          <cell r="B3711" t="str">
            <v>Rejuntamento de rodapé em placas cerâmicas com cimento branco, altura até 10 cm, juntas acima de 3 até 5 mm</v>
          </cell>
          <cell r="C3711" t="str">
            <v>M</v>
          </cell>
          <cell r="D3711">
            <v>1.27</v>
          </cell>
          <cell r="E3711" t="str">
            <v>(GOV.SP / CPOS 193)</v>
          </cell>
        </row>
        <row r="3712">
          <cell r="A3712" t="str">
            <v>18.06.510.1</v>
          </cell>
          <cell r="B3712" t="str">
            <v>Rejuntamento de rodapé em placas cerâmicas com argamassa industrializada para rejunte, altura até 10 cm, juntas acima de 3 até 5 mm</v>
          </cell>
          <cell r="C3712" t="str">
            <v>M</v>
          </cell>
          <cell r="D3712">
            <v>1.42</v>
          </cell>
          <cell r="E3712" t="str">
            <v>(GOV.SP / CPOS 193)</v>
          </cell>
        </row>
        <row r="3713">
          <cell r="A3713" t="str">
            <v>18.06.520.1</v>
          </cell>
          <cell r="B3713" t="str">
            <v>Rejuntamento de rodapé em placas cerâmicas com cimento branco, altura até 10 cm, juntas acima de 5 até 10 mm</v>
          </cell>
          <cell r="C3713" t="str">
            <v>M</v>
          </cell>
          <cell r="D3713">
            <v>1.39</v>
          </cell>
          <cell r="E3713" t="str">
            <v>(GOV.SP / CPOS 193)</v>
          </cell>
        </row>
        <row r="3714">
          <cell r="A3714" t="str">
            <v>18.06.530.1</v>
          </cell>
          <cell r="B3714" t="str">
            <v>Rejuntamento de rodapé em placas cerâmicas com argamassa industrializada para rejunte, altura até 10 cm, juntas acima de 5 até 10 mm</v>
          </cell>
          <cell r="C3714" t="str">
            <v>M</v>
          </cell>
          <cell r="D3714">
            <v>1.82</v>
          </cell>
          <cell r="E3714" t="str">
            <v>(GOV.SP / CPOS 193)</v>
          </cell>
        </row>
        <row r="3715">
          <cell r="A3715" t="str">
            <v>18.07.1</v>
          </cell>
          <cell r="B3715" t="str">
            <v>Placa ceramica nao esmaltada extrudada</v>
          </cell>
        </row>
        <row r="3716">
          <cell r="A3716" t="str">
            <v>18.07.020.1</v>
          </cell>
          <cell r="B3716" t="str">
            <v>Placa cerâmica não esmaltada extrudada de alta resistência química e mecânica, espessura de 9 mm, uso industrial, assentado com argamassa química bicomponente</v>
          </cell>
          <cell r="C3716" t="str">
            <v>M2</v>
          </cell>
          <cell r="D3716">
            <v>153.30000000000001</v>
          </cell>
          <cell r="E3716" t="str">
            <v>(GOV.SP / CPOS 193)</v>
          </cell>
        </row>
        <row r="3717">
          <cell r="A3717" t="str">
            <v>18.07.021.1</v>
          </cell>
          <cell r="B3717" t="str">
            <v>Placa cerâmica não esmaltada extrudada de alta resistência química e mecânica, espessura de 9 mm, uso industrial, assentado com argamassa colante industrial</v>
          </cell>
          <cell r="C3717" t="str">
            <v>M2</v>
          </cell>
          <cell r="D3717">
            <v>209.54</v>
          </cell>
          <cell r="E3717" t="str">
            <v>(GOV.SP / CPOS 193)</v>
          </cell>
        </row>
        <row r="3718">
          <cell r="A3718" t="str">
            <v>18.07.040.1</v>
          </cell>
          <cell r="B3718" t="str">
            <v>Placa cerâmica não esmaltada extrudada de alta resistência química e mecânica, espessura de 14 mm, uso industrial, assentado com argamassa química bicomponente</v>
          </cell>
          <cell r="C3718" t="str">
            <v>M2</v>
          </cell>
          <cell r="D3718">
            <v>166.65</v>
          </cell>
          <cell r="E3718" t="str">
            <v>(GOV.SP / CPOS 193)</v>
          </cell>
        </row>
        <row r="3719">
          <cell r="A3719" t="str">
            <v>18.07.080.1</v>
          </cell>
          <cell r="B3719" t="str">
            <v>Rodapé em placa cerâmica não esmaltada extrudada de alta resistência química e mecânica, altura de 10 cm, uso industrial, assentado com argamassa química bicomponente</v>
          </cell>
          <cell r="C3719" t="str">
            <v>M</v>
          </cell>
          <cell r="D3719">
            <v>44.8</v>
          </cell>
          <cell r="E3719" t="str">
            <v>(GOV.SP / CPOS 193)</v>
          </cell>
        </row>
        <row r="3720">
          <cell r="A3720" t="str">
            <v>18.07.160.1</v>
          </cell>
          <cell r="B3720" t="str">
            <v>Placa cerâmica não esmaltada extrudada para área com altas temperaturas, de alta resistência química e mecânica, espessura mínima de 13 mm, uso industrial e cozinhas profissionais, assentado com argamassa industrializada</v>
          </cell>
          <cell r="C3720" t="str">
            <v>M2</v>
          </cell>
          <cell r="D3720">
            <v>252.43</v>
          </cell>
          <cell r="E3720" t="str">
            <v>(GOV.SP / CPOS 193)</v>
          </cell>
        </row>
        <row r="3721">
          <cell r="A3721" t="str">
            <v>18.07.170.1</v>
          </cell>
          <cell r="B3721" t="str">
            <v>Rodapé em placa cerâmica não esmaltada extrudada para área com altas temperaturas, de alta resistência química e mecânica, altura de 10cm, uso industrial e cozinhas profissionais, assentado com argamassa industrializada</v>
          </cell>
          <cell r="C3721" t="str">
            <v>M</v>
          </cell>
          <cell r="D3721">
            <v>56.32</v>
          </cell>
          <cell r="E3721" t="str">
            <v>(GOV.SP / CPOS 193)</v>
          </cell>
        </row>
        <row r="3722">
          <cell r="A3722" t="str">
            <v>18.07.200.1</v>
          </cell>
          <cell r="B3722" t="str">
            <v>Rejuntamento em placa cerâmica extrudada antiácida de 9 mm, com argamassa industrializada bicomponente à base de resina furânica, juntas acima de 3 até 6 mm</v>
          </cell>
          <cell r="C3722" t="str">
            <v>M2</v>
          </cell>
          <cell r="D3722">
            <v>41.83</v>
          </cell>
          <cell r="E3722" t="str">
            <v>(GOV.SP / CPOS 193)</v>
          </cell>
        </row>
        <row r="3723">
          <cell r="A3723" t="str">
            <v>18.07.210.1</v>
          </cell>
          <cell r="B3723" t="str">
            <v>Rejuntamento de placa cerâmica extrudada de 9 mm, com argamassa sintética industrializada tricomponente à base de resina epóxi, juntas acima de 3 até 6 mm</v>
          </cell>
          <cell r="C3723" t="str">
            <v>M2</v>
          </cell>
          <cell r="D3723">
            <v>41.76</v>
          </cell>
          <cell r="E3723" t="str">
            <v>(GOV.SP / CPOS 193)</v>
          </cell>
        </row>
        <row r="3724">
          <cell r="A3724" t="str">
            <v>18.07.220.1</v>
          </cell>
          <cell r="B3724" t="str">
            <v>Rejuntamento em placa cerâmica extrudada antiácida, espessura de 14 mm, com argamassa industrializada bicomponente, à base de resina furânica, juntas acima de 3 até 6 mm</v>
          </cell>
          <cell r="C3724" t="str">
            <v>M2</v>
          </cell>
          <cell r="D3724">
            <v>62.87</v>
          </cell>
          <cell r="E3724" t="str">
            <v>(GOV.SP / CPOS 193)</v>
          </cell>
        </row>
        <row r="3725">
          <cell r="A3725" t="str">
            <v>18.07.230.1</v>
          </cell>
          <cell r="B3725" t="str">
            <v>Rejuntamento em placa cerâmica extrudada antiácida de 14 mm, com argamassa sintética industrializada tricomponente, à base de resina epóxi, juntas de 3 até 6 mm</v>
          </cell>
          <cell r="C3725" t="str">
            <v>M2</v>
          </cell>
          <cell r="D3725">
            <v>62.75</v>
          </cell>
          <cell r="E3725" t="str">
            <v>(GOV.SP / CPOS 193)</v>
          </cell>
        </row>
        <row r="3726">
          <cell r="A3726" t="str">
            <v>18.07.250.1</v>
          </cell>
          <cell r="B3726" t="str">
            <v>Rejuntamento em placa cerâmica extrudada antiácida, com argamassa industrializada anticorrosiva bicomponente à base de bauxita, para área de altas temperaturas, juntas acima de 3 até 6 mm</v>
          </cell>
          <cell r="C3726" t="str">
            <v>M2</v>
          </cell>
          <cell r="D3726">
            <v>56.71</v>
          </cell>
          <cell r="E3726" t="str">
            <v>(GOV.SP / CPOS 193)</v>
          </cell>
        </row>
        <row r="3727">
          <cell r="A3727" t="str">
            <v>18.07.300.1</v>
          </cell>
          <cell r="B3727" t="str">
            <v>Rejuntamento de rodapé em placa cerâmica extrudada antiácida de 9 mm, com argamassa industrializada bicomponente à base de resina furânica, juntas acima de 3 até 6 mm</v>
          </cell>
          <cell r="C3727" t="str">
            <v>M</v>
          </cell>
          <cell r="D3727">
            <v>4.1900000000000004</v>
          </cell>
          <cell r="E3727" t="str">
            <v>(GOV.SP / CPOS 193)</v>
          </cell>
        </row>
        <row r="3728">
          <cell r="A3728" t="str">
            <v>18.07.310.1</v>
          </cell>
          <cell r="B3728" t="str">
            <v>Rejuntamento de rodapé em placa cerâmica extrudada antiácida de 9 mm, com argamassa sintética  industrializada tricomponente à base de resina epóxi, juntas acima de 3 até 6 mm</v>
          </cell>
          <cell r="C3728" t="str">
            <v>M</v>
          </cell>
          <cell r="D3728">
            <v>4.18</v>
          </cell>
          <cell r="E3728" t="str">
            <v>(GOV.SP / CPOS 193)</v>
          </cell>
        </row>
        <row r="3729">
          <cell r="A3729" t="str">
            <v>18.08.1</v>
          </cell>
          <cell r="B3729" t="str">
            <v>Revestimento em porcelanato</v>
          </cell>
        </row>
        <row r="3730">
          <cell r="A3730" t="str">
            <v>18.08.032.1</v>
          </cell>
          <cell r="B3730" t="str">
            <v>Revestimento em porcelanato esmaltado antiderrapante para área externa e ambiente com alto tráfego, grupo de absorção BIa, assentado com argamassa colante industrializada, rejuntado</v>
          </cell>
          <cell r="C3730" t="str">
            <v>M2</v>
          </cell>
          <cell r="D3730">
            <v>141.68</v>
          </cell>
          <cell r="E3730" t="str">
            <v>(GOV.SP / CPOS 193)</v>
          </cell>
        </row>
        <row r="3731">
          <cell r="A3731" t="str">
            <v>18.08.042.1</v>
          </cell>
          <cell r="B3731" t="str">
            <v>Rodapé em porcelanato esmaltado antiderrapante para área externa e ambiente com alto tráfego, grupo de absorção BIa, assentado com argamassa colante industrializada, rejuntado</v>
          </cell>
          <cell r="C3731" t="str">
            <v>M</v>
          </cell>
          <cell r="D3731">
            <v>29.29</v>
          </cell>
          <cell r="E3731" t="str">
            <v>(GOV.SP / CPOS 193)</v>
          </cell>
        </row>
        <row r="3732">
          <cell r="A3732" t="str">
            <v>18.08.062.1</v>
          </cell>
          <cell r="B3732" t="str">
            <v>Revestimento em porcelanato esmaltado polido para área interna e ambiente com tráfego médio, grupo de absorção BIa, assentado com argamassa colante industrializada, rejuntado</v>
          </cell>
          <cell r="C3732" t="str">
            <v>M2</v>
          </cell>
          <cell r="D3732">
            <v>230.59</v>
          </cell>
          <cell r="E3732" t="str">
            <v>(GOV.SP / CPOS 193)</v>
          </cell>
        </row>
        <row r="3733">
          <cell r="A3733" t="str">
            <v>18.08.072.1</v>
          </cell>
          <cell r="B3733" t="str">
            <v>Rodapé em porcelanato esmaltado polido para área interna e ambiente com tráfego médio, grupo de absorção BIa, assentado com argamassa colante industrializada, rejuntado</v>
          </cell>
          <cell r="C3733" t="str">
            <v>M</v>
          </cell>
          <cell r="D3733">
            <v>44.77</v>
          </cell>
          <cell r="E3733" t="str">
            <v>(GOV.SP / CPOS 193)</v>
          </cell>
        </row>
        <row r="3734">
          <cell r="A3734" t="str">
            <v>18.08.090.1</v>
          </cell>
          <cell r="B3734" t="str">
            <v>Revestimento em porcelanato esmaltado acetinado para área interna e ambiente com acesso ao exterior, grupo de absorção BIa, resistência química B, assentado com argamassa colante industrializada, rejuntado</v>
          </cell>
          <cell r="C3734" t="str">
            <v>M2</v>
          </cell>
          <cell r="D3734">
            <v>141.29</v>
          </cell>
          <cell r="E3734" t="str">
            <v>(GOV.SP / CPOS 193)</v>
          </cell>
        </row>
        <row r="3735">
          <cell r="A3735" t="str">
            <v>18.08.100.1</v>
          </cell>
          <cell r="B3735" t="str">
            <v>Rodapé em porcelanato esmaltado acetinado para área interna e ambiente com acesso ao exterior, grupo de absorção BIa, resistência química B, assentado com argamassa colante industrializada, rejuntado</v>
          </cell>
          <cell r="C3735" t="str">
            <v>M</v>
          </cell>
          <cell r="D3735">
            <v>29.23</v>
          </cell>
          <cell r="E3735" t="str">
            <v>(GOV.SP / CPOS 193)</v>
          </cell>
        </row>
        <row r="3736">
          <cell r="A3736" t="str">
            <v>18.08.110.1</v>
          </cell>
          <cell r="B3736" t="str">
            <v>Revestimento em porcelanato técnico antiderrapante para área externa, grupo de absorção BIa, assentado com argamassa colante industrializada, rejuntado</v>
          </cell>
          <cell r="C3736" t="str">
            <v>M2</v>
          </cell>
          <cell r="D3736">
            <v>195.23</v>
          </cell>
          <cell r="E3736" t="str">
            <v>(GOV.SP / CPOS 193)</v>
          </cell>
        </row>
        <row r="3737">
          <cell r="A3737" t="str">
            <v>18.08.120.1</v>
          </cell>
          <cell r="B3737" t="str">
            <v>Rodapé em porcelanato técnico antiderrapante para área interna, grupo de absorção BIa, assentado com argamassa colante industrializada, rejuntado</v>
          </cell>
          <cell r="C3737" t="str">
            <v>M</v>
          </cell>
          <cell r="D3737">
            <v>38.89</v>
          </cell>
          <cell r="E3737" t="str">
            <v>(GOV.SP / CPOS 193)</v>
          </cell>
        </row>
        <row r="3738">
          <cell r="A3738" t="str">
            <v>18.08.152.1</v>
          </cell>
          <cell r="B3738" t="str">
            <v>Revestimento em porcelanato técnico natural para área interna e ambiente com acesso ao exterior, grupo de absorção BIa, assentado com argamassa colante industrializada, rejuntado</v>
          </cell>
          <cell r="C3738" t="str">
            <v>M2</v>
          </cell>
          <cell r="D3738">
            <v>194.27</v>
          </cell>
          <cell r="E3738" t="str">
            <v>(GOV.SP / CPOS 193)</v>
          </cell>
        </row>
        <row r="3739">
          <cell r="A3739" t="str">
            <v>18.08.162.1</v>
          </cell>
          <cell r="B3739" t="str">
            <v>Rodapé em porcelanato técnico natural, para área interna e ambiente com acesso ao exterior, grupo de absorção BIa, assentado com argamassa colante industrializada, rejuntado</v>
          </cell>
          <cell r="C3739" t="str">
            <v>M</v>
          </cell>
          <cell r="D3739">
            <v>38.729999999999997</v>
          </cell>
          <cell r="E3739" t="str">
            <v>(GOV.SP / CPOS 193)</v>
          </cell>
        </row>
        <row r="3740">
          <cell r="A3740" t="str">
            <v>18.08.170.1</v>
          </cell>
          <cell r="B3740" t="str">
            <v>Revestimento em porcelanato técnico polido para área interna e ambiente de médio tráfego, grupo de absorção BIa, coeficiente de atrito I, assentado com argamassa colante industrializada, rejuntado</v>
          </cell>
          <cell r="C3740" t="str">
            <v>M2</v>
          </cell>
          <cell r="D3740">
            <v>245.63</v>
          </cell>
          <cell r="E3740" t="str">
            <v>(GOV.SP / CPOS 193)</v>
          </cell>
        </row>
        <row r="3741">
          <cell r="A3741" t="str">
            <v>18.08.180.1</v>
          </cell>
          <cell r="B3741" t="str">
            <v>Rodapé em porcelanato técnico polido para área interna e ambiente de médio tráfego, grupo de absorção BIa, assentado com argamassa colante industrializada, rejuntado</v>
          </cell>
          <cell r="C3741" t="str">
            <v>M</v>
          </cell>
          <cell r="D3741">
            <v>47.67</v>
          </cell>
          <cell r="E3741" t="str">
            <v>(GOV.SP / CPOS 193)</v>
          </cell>
        </row>
        <row r="3742">
          <cell r="A3742" t="str">
            <v>18.11.1</v>
          </cell>
          <cell r="B3742" t="str">
            <v>Revestimento em placa ceramica esmaltada</v>
          </cell>
        </row>
        <row r="3743">
          <cell r="A3743" t="str">
            <v>18.11.012.1</v>
          </cell>
          <cell r="B3743" t="str">
            <v>Revestimento em placa cerâmica esmaltada de 7,5x7,5 cm, assentado e rejuntado com argamassa industrializada</v>
          </cell>
          <cell r="C3743" t="str">
            <v>M2</v>
          </cell>
          <cell r="D3743">
            <v>156.26</v>
          </cell>
          <cell r="E3743" t="str">
            <v>(GOV.SP / CPOS 193)</v>
          </cell>
        </row>
        <row r="3744">
          <cell r="A3744" t="str">
            <v>18.11.022.1</v>
          </cell>
          <cell r="B3744" t="str">
            <v>Revestimento em placa cerâmica esmaltada de 10x10 cm, assentado e rejuntado com argamassa industrializada</v>
          </cell>
          <cell r="C3744" t="str">
            <v>M2</v>
          </cell>
          <cell r="D3744">
            <v>114.13</v>
          </cell>
          <cell r="E3744" t="str">
            <v>(GOV.SP / CPOS 193)</v>
          </cell>
        </row>
        <row r="3745">
          <cell r="A3745" t="str">
            <v>18.11.032.1</v>
          </cell>
          <cell r="B3745" t="str">
            <v>Revestimento em placa cerâmica esmaltada de 15x15 cm, tipo monocolor, assentado e rejuntado com argamassa industrializada</v>
          </cell>
          <cell r="C3745" t="str">
            <v>M2</v>
          </cell>
          <cell r="D3745">
            <v>102.32</v>
          </cell>
          <cell r="E3745" t="str">
            <v>(GOV.SP / CPOS 193)</v>
          </cell>
        </row>
        <row r="3746">
          <cell r="A3746" t="str">
            <v>18.11.042.1</v>
          </cell>
          <cell r="B3746" t="str">
            <v>Revestimento em placa cerâmica esmaltada de 20x20 cm, tipo monocolor, assentado e rejuntado com argamassa industrializada</v>
          </cell>
          <cell r="C3746" t="str">
            <v>M2</v>
          </cell>
          <cell r="D3746">
            <v>88.17</v>
          </cell>
          <cell r="E3746" t="str">
            <v>(GOV.SP / CPOS 193)</v>
          </cell>
        </row>
        <row r="3747">
          <cell r="A3747" t="str">
            <v>18.11.052.1</v>
          </cell>
          <cell r="B3747" t="str">
            <v>Revestimento em placa cerâmica esmaltada, tipo monoporosa, assentado e rejuntado com argamassa industrializada</v>
          </cell>
          <cell r="C3747" t="str">
            <v>M2</v>
          </cell>
          <cell r="D3747">
            <v>85.72</v>
          </cell>
          <cell r="E3747" t="str">
            <v>(GOV.SP / CPOS 193)</v>
          </cell>
        </row>
        <row r="3748">
          <cell r="A3748" t="str">
            <v>18.12.1</v>
          </cell>
          <cell r="B3748" t="str">
            <v>Revestimento em pastilha e mosaico</v>
          </cell>
        </row>
        <row r="3749">
          <cell r="A3749" t="str">
            <v>18.12.020.1</v>
          </cell>
          <cell r="B3749" t="str">
            <v>Revestimento em pastilha de porcelana natural ou esmaltada de 5x5 cm, assentado e rejuntado com argamassa colante industrializada</v>
          </cell>
          <cell r="C3749" t="str">
            <v>M2</v>
          </cell>
          <cell r="D3749">
            <v>200.11</v>
          </cell>
          <cell r="E3749" t="str">
            <v>(GOV.SP / CPOS 193)</v>
          </cell>
        </row>
        <row r="3750">
          <cell r="A3750" t="str">
            <v>18.12.120.1</v>
          </cell>
          <cell r="B3750" t="str">
            <v>Revestimento em pastilha de porcelana natural ou esmaltada de 2,5x2,5 cm, assentado e rejuntado com argamassa colante industrializada</v>
          </cell>
          <cell r="C3750" t="str">
            <v>M2</v>
          </cell>
          <cell r="D3750">
            <v>371.9</v>
          </cell>
          <cell r="E3750" t="str">
            <v>(GOV.SP / CPOS 193)</v>
          </cell>
        </row>
        <row r="3751">
          <cell r="A3751" t="str">
            <v>18.12.140.1</v>
          </cell>
          <cell r="B3751" t="str">
            <v>Revestimento em pastilha de porcelana natural ou esmaltada de 2,5x5 cm, assentado e rejuntado com argamassa colante industrializada</v>
          </cell>
          <cell r="C3751" t="str">
            <v>M2</v>
          </cell>
          <cell r="D3751">
            <v>414.7</v>
          </cell>
          <cell r="E3751" t="str">
            <v>(GOV.SP / CPOS 193)</v>
          </cell>
        </row>
        <row r="3752">
          <cell r="A3752" t="str">
            <v>18.13.1</v>
          </cell>
          <cell r="B3752" t="str">
            <v>Revestimento ceramico nao esmaltado extrudado</v>
          </cell>
        </row>
        <row r="3753">
          <cell r="A3753" t="str">
            <v>18.13.010.1</v>
          </cell>
          <cell r="B3753" t="str">
            <v>Revestimento em placa cerâmica não esmaltada extrudada, de alta resistência química e mecânica, espessura de 9 mm, assentado com argamassa colante industrializada</v>
          </cell>
          <cell r="C3753" t="str">
            <v>M2</v>
          </cell>
          <cell r="D3753">
            <v>145.81</v>
          </cell>
          <cell r="E3753" t="str">
            <v>(GOV.SP / CPOS 193)</v>
          </cell>
        </row>
        <row r="3754">
          <cell r="A3754" t="str">
            <v>18.13.020.1</v>
          </cell>
          <cell r="B3754" t="str">
            <v>Revestimento em placa cerâmica extrudada de alta resistência química e mecânica, espessura entre 9 e 10 mm, assentado com argamassa industrializada de alta aderência</v>
          </cell>
          <cell r="C3754" t="str">
            <v>M2</v>
          </cell>
          <cell r="D3754">
            <v>146.08000000000001</v>
          </cell>
          <cell r="E3754" t="str">
            <v>(GOV.SP / CPOS 193)</v>
          </cell>
        </row>
        <row r="3755">
          <cell r="A3755" t="str">
            <v>18.13.202.1</v>
          </cell>
          <cell r="B3755" t="str">
            <v>Rejuntamento em placa cerâmica extrudada, espessura entre 9 e 10 mm, com argamassa industrial anticorrosiva à base de resina epóxi, juntas de 6 a 10 mm</v>
          </cell>
          <cell r="C3755" t="str">
            <v>M2</v>
          </cell>
          <cell r="D3755">
            <v>56.19</v>
          </cell>
          <cell r="E3755" t="str">
            <v>(GOV.SP / CPOS 193)</v>
          </cell>
        </row>
        <row r="3756">
          <cell r="A3756" t="str">
            <v>19</v>
          </cell>
          <cell r="B3756" t="str">
            <v>REVESTIMENTO EM PEDRA</v>
          </cell>
        </row>
        <row r="3757">
          <cell r="A3757" t="str">
            <v>19.01.1</v>
          </cell>
          <cell r="B3757" t="str">
            <v>Granito</v>
          </cell>
        </row>
        <row r="3758">
          <cell r="A3758" t="str">
            <v>19.01.022.1</v>
          </cell>
          <cell r="B3758" t="str">
            <v>Revestimento em granito, espessura de 2 cm, acabamento polido</v>
          </cell>
          <cell r="C3758" t="str">
            <v>M2</v>
          </cell>
          <cell r="D3758">
            <v>501.03</v>
          </cell>
          <cell r="E3758" t="str">
            <v>(GOV.SP / CPOS 193)</v>
          </cell>
        </row>
        <row r="3759">
          <cell r="A3759" t="str">
            <v>19.01.062.1</v>
          </cell>
          <cell r="B3759" t="str">
            <v>Peitoril e/ou soleira em granito, espessura de 2 cm e largura até 20 cm, acabamento polido</v>
          </cell>
          <cell r="C3759" t="str">
            <v>M</v>
          </cell>
          <cell r="D3759">
            <v>158.91999999999999</v>
          </cell>
          <cell r="E3759" t="str">
            <v>(GOV.SP / CPOS 193)</v>
          </cell>
        </row>
        <row r="3760">
          <cell r="A3760" t="str">
            <v>19.01.064.1</v>
          </cell>
          <cell r="B3760" t="str">
            <v>Peitoril e/ou soleira em granito, espessura de 2 cm e largura de 21 cm até 30 cm, acabamento polido</v>
          </cell>
          <cell r="C3760" t="str">
            <v>M</v>
          </cell>
          <cell r="D3760">
            <v>191.7</v>
          </cell>
          <cell r="E3760" t="str">
            <v>(GOV.SP / CPOS 193)</v>
          </cell>
        </row>
        <row r="3761">
          <cell r="A3761" t="str">
            <v>19.01.122.1</v>
          </cell>
          <cell r="B3761" t="str">
            <v>Degrau e espelho de granito, espessura de 2 cm, acabamento polido</v>
          </cell>
          <cell r="C3761" t="str">
            <v>M</v>
          </cell>
          <cell r="D3761">
            <v>428.99</v>
          </cell>
          <cell r="E3761" t="str">
            <v>(GOV.SP / CPOS 193)</v>
          </cell>
        </row>
        <row r="3762">
          <cell r="A3762" t="str">
            <v>19.01.322.1</v>
          </cell>
          <cell r="B3762" t="str">
            <v>Rodapé em granito, espessura de 2 cm e altura de 7 cm, acabamento polido</v>
          </cell>
          <cell r="C3762" t="str">
            <v>M</v>
          </cell>
          <cell r="D3762">
            <v>90.91</v>
          </cell>
          <cell r="E3762" t="str">
            <v>(GOV.SP / CPOS 193)</v>
          </cell>
        </row>
        <row r="3763">
          <cell r="A3763" t="str">
            <v>19.01.324.1</v>
          </cell>
          <cell r="B3763" t="str">
            <v>Rodapé em granito, espessura de 2 cm e altura de 7,1 cm até 10 cm, acabamento polido</v>
          </cell>
          <cell r="C3763" t="str">
            <v>M</v>
          </cell>
          <cell r="D3763">
            <v>98.85</v>
          </cell>
          <cell r="E3763" t="str">
            <v>(GOV.SP / CPOS 193)</v>
          </cell>
        </row>
        <row r="3764">
          <cell r="A3764" t="str">
            <v>19.02.1</v>
          </cell>
          <cell r="B3764" t="str">
            <v>Marmore</v>
          </cell>
        </row>
        <row r="3765">
          <cell r="A3765" t="str">
            <v>19.02.020.1</v>
          </cell>
          <cell r="B3765" t="str">
            <v>Revestimento em mármore branco, espessura de 2 cm, assente com massa</v>
          </cell>
          <cell r="C3765" t="str">
            <v>M2</v>
          </cell>
          <cell r="D3765">
            <v>806.24</v>
          </cell>
          <cell r="E3765" t="str">
            <v>(GOV.SP / CPOS 193)</v>
          </cell>
        </row>
        <row r="3766">
          <cell r="A3766" t="str">
            <v>19.02.040.1</v>
          </cell>
          <cell r="B3766" t="str">
            <v>Revestimento em mármore travertino nacional, espessura de 2 cm, assente com massa</v>
          </cell>
          <cell r="C3766" t="str">
            <v>M2</v>
          </cell>
          <cell r="D3766">
            <v>827.47</v>
          </cell>
          <cell r="E3766" t="str">
            <v>(GOV.SP / CPOS 193)</v>
          </cell>
        </row>
        <row r="3767">
          <cell r="A3767" t="str">
            <v>19.02.060.1</v>
          </cell>
          <cell r="B3767" t="str">
            <v>Revestimento em mármore branco, espessura de 3 cm, assente com massa</v>
          </cell>
          <cell r="C3767" t="str">
            <v>M2</v>
          </cell>
          <cell r="D3767">
            <v>898</v>
          </cell>
          <cell r="E3767" t="str">
            <v>(GOV.SP / CPOS 193)</v>
          </cell>
        </row>
        <row r="3768">
          <cell r="A3768" t="str">
            <v>19.02.080.1</v>
          </cell>
          <cell r="B3768" t="str">
            <v>Revestimento em mármore travertino nacional, espessura de 3 cm, assente com massa</v>
          </cell>
          <cell r="C3768" t="str">
            <v>M2</v>
          </cell>
          <cell r="D3768">
            <v>975.99</v>
          </cell>
          <cell r="E3768" t="str">
            <v>(GOV.SP / CPOS 193)</v>
          </cell>
        </row>
        <row r="3769">
          <cell r="A3769" t="str">
            <v>19.02.220.1</v>
          </cell>
          <cell r="B3769" t="str">
            <v>Degrau e espelho em mármore branco, espessura de 2 cm</v>
          </cell>
          <cell r="C3769" t="str">
            <v>M</v>
          </cell>
          <cell r="D3769">
            <v>430.14</v>
          </cell>
          <cell r="E3769" t="str">
            <v>(GOV.SP / CPOS 193)</v>
          </cell>
        </row>
        <row r="3770">
          <cell r="A3770" t="str">
            <v>19.02.240.1</v>
          </cell>
          <cell r="B3770" t="str">
            <v>Degrau e espelho em mármore travertino nacional, espessura de 2 cm</v>
          </cell>
          <cell r="C3770" t="str">
            <v>M</v>
          </cell>
          <cell r="D3770">
            <v>371.16</v>
          </cell>
          <cell r="E3770" t="str">
            <v>(GOV.SP / CPOS 193)</v>
          </cell>
        </row>
        <row r="3771">
          <cell r="A3771" t="str">
            <v>19.02.250.1</v>
          </cell>
          <cell r="B3771" t="str">
            <v>Rodapé em mármore branco, espessura de 2 cm e altura de 7 cm</v>
          </cell>
          <cell r="C3771" t="str">
            <v>M</v>
          </cell>
          <cell r="D3771">
            <v>62.09</v>
          </cell>
          <cell r="E3771" t="str">
            <v>(GOV.SP / CPOS 193)</v>
          </cell>
        </row>
        <row r="3772">
          <cell r="A3772" t="str">
            <v>19.03.1</v>
          </cell>
          <cell r="B3772" t="str">
            <v>Pedra</v>
          </cell>
        </row>
        <row r="3773">
          <cell r="A3773" t="str">
            <v>19.03.020.1</v>
          </cell>
          <cell r="B3773" t="str">
            <v>Revestimento em pedra tipo arenito comum</v>
          </cell>
          <cell r="C3773" t="str">
            <v>M2</v>
          </cell>
          <cell r="D3773">
            <v>371.78</v>
          </cell>
          <cell r="E3773" t="str">
            <v>(GOV.SP / CPOS 193)</v>
          </cell>
        </row>
        <row r="3774">
          <cell r="A3774" t="str">
            <v>19.03.060.1</v>
          </cell>
          <cell r="B3774" t="str">
            <v>Revestimento em pedra mineira comum</v>
          </cell>
          <cell r="C3774" t="str">
            <v>M2</v>
          </cell>
          <cell r="D3774">
            <v>347.14</v>
          </cell>
          <cell r="E3774" t="str">
            <v>(GOV.SP / CPOS 193)</v>
          </cell>
        </row>
        <row r="3775">
          <cell r="A3775" t="str">
            <v>19.03.090.1</v>
          </cell>
          <cell r="B3775" t="str">
            <v>Revestimento em pedra Miracema</v>
          </cell>
          <cell r="C3775" t="str">
            <v>M2</v>
          </cell>
          <cell r="D3775">
            <v>130.80000000000001</v>
          </cell>
          <cell r="E3775" t="str">
            <v>(GOV.SP / CPOS 193)</v>
          </cell>
        </row>
        <row r="3776">
          <cell r="A3776" t="str">
            <v>19.03.100.1</v>
          </cell>
          <cell r="B3776" t="str">
            <v>Rodapé em pedra Miracema, altura de 5,75 cm</v>
          </cell>
          <cell r="C3776" t="str">
            <v>M</v>
          </cell>
          <cell r="D3776">
            <v>31.01</v>
          </cell>
          <cell r="E3776" t="str">
            <v>(GOV.SP / CPOS 193)</v>
          </cell>
        </row>
        <row r="3777">
          <cell r="A3777" t="str">
            <v>19.03.110.1</v>
          </cell>
          <cell r="B3777" t="str">
            <v>Rodapé em pedra Miracema, altura de 11,5 cm</v>
          </cell>
          <cell r="C3777" t="str">
            <v>M</v>
          </cell>
          <cell r="D3777">
            <v>48.15</v>
          </cell>
          <cell r="E3777" t="str">
            <v>(GOV.SP / CPOS 193)</v>
          </cell>
        </row>
        <row r="3778">
          <cell r="A3778" t="str">
            <v>19.03.220.1</v>
          </cell>
          <cell r="B3778" t="str">
            <v>Rodapé em pedra mineira simples, altura de 10 cm</v>
          </cell>
          <cell r="C3778" t="str">
            <v>M</v>
          </cell>
          <cell r="D3778">
            <v>87.38</v>
          </cell>
          <cell r="E3778" t="str">
            <v>(GOV.SP / CPOS 193)</v>
          </cell>
        </row>
        <row r="3779">
          <cell r="A3779" t="str">
            <v>19.03.260.1</v>
          </cell>
          <cell r="B3779" t="str">
            <v>Revestimento em pedra ardósia selecionada</v>
          </cell>
          <cell r="C3779" t="str">
            <v>M2</v>
          </cell>
          <cell r="D3779">
            <v>255.27</v>
          </cell>
          <cell r="E3779" t="str">
            <v>(GOV.SP / CPOS 193)</v>
          </cell>
        </row>
        <row r="3780">
          <cell r="A3780" t="str">
            <v>19.03.270.1</v>
          </cell>
          <cell r="B3780" t="str">
            <v>Rodapé em pedra ardósia, altura de 7 cm</v>
          </cell>
          <cell r="C3780" t="str">
            <v>M</v>
          </cell>
          <cell r="D3780">
            <v>37.369999999999997</v>
          </cell>
          <cell r="E3780" t="str">
            <v>(GOV.SP / CPOS 193)</v>
          </cell>
        </row>
        <row r="3781">
          <cell r="A3781" t="str">
            <v>19.03.290.1</v>
          </cell>
          <cell r="B3781" t="str">
            <v>Peitoril e/ou soleira em ardósia, espessura de 2 cm e largura até 20 cm</v>
          </cell>
          <cell r="C3781" t="str">
            <v>M</v>
          </cell>
          <cell r="D3781">
            <v>120.08</v>
          </cell>
          <cell r="E3781" t="str">
            <v>(GOV.SP / CPOS 193)</v>
          </cell>
        </row>
        <row r="3782">
          <cell r="A3782" t="str">
            <v>19.20.1</v>
          </cell>
          <cell r="B3782" t="str">
            <v>Reparos, conservacoes e complementos - GRUPO 19</v>
          </cell>
        </row>
        <row r="3783">
          <cell r="A3783" t="str">
            <v>19.20.020.1</v>
          </cell>
          <cell r="B3783" t="str">
            <v>Recolocação de mármore, pedras e granitos, assentes com massa</v>
          </cell>
          <cell r="C3783" t="str">
            <v>M2</v>
          </cell>
          <cell r="D3783">
            <v>63.75</v>
          </cell>
          <cell r="E3783" t="str">
            <v>(GOV.SP / CPOS 193)</v>
          </cell>
        </row>
        <row r="3784">
          <cell r="A3784" t="str">
            <v>20</v>
          </cell>
          <cell r="B3784" t="str">
            <v>REVESTIMENTO EM MADEIRA</v>
          </cell>
        </row>
        <row r="3785">
          <cell r="A3785" t="str">
            <v>20.01.1</v>
          </cell>
          <cell r="B3785" t="str">
            <v>Lambris de madeira</v>
          </cell>
        </row>
        <row r="3786">
          <cell r="A3786" t="str">
            <v>20.01.040.1</v>
          </cell>
          <cell r="B3786" t="str">
            <v>Lambril em madeira macho/fêmea tarugado, exceto pinus</v>
          </cell>
          <cell r="C3786" t="str">
            <v>M2</v>
          </cell>
          <cell r="D3786">
            <v>173.31</v>
          </cell>
          <cell r="E3786" t="str">
            <v>(GOV.SP / CPOS 193)</v>
          </cell>
        </row>
        <row r="3787">
          <cell r="A3787" t="str">
            <v>20.03.1</v>
          </cell>
          <cell r="B3787" t="str">
            <v>Soalho de madeira</v>
          </cell>
        </row>
        <row r="3788">
          <cell r="A3788" t="str">
            <v>20.03.010.1</v>
          </cell>
          <cell r="B3788" t="str">
            <v>Soalho em tábua de madeira aparelhada</v>
          </cell>
          <cell r="C3788" t="str">
            <v>M2</v>
          </cell>
          <cell r="D3788">
            <v>722.06</v>
          </cell>
          <cell r="E3788" t="str">
            <v>(GOV.SP / CPOS 193)</v>
          </cell>
        </row>
        <row r="3789">
          <cell r="A3789" t="str">
            <v>20.04.1</v>
          </cell>
          <cell r="B3789" t="str">
            <v>Tacos</v>
          </cell>
        </row>
        <row r="3790">
          <cell r="A3790" t="str">
            <v>20.04.020.1</v>
          </cell>
          <cell r="B3790" t="str">
            <v>Piso em tacos de Ipê colado</v>
          </cell>
          <cell r="C3790" t="str">
            <v>M2</v>
          </cell>
          <cell r="D3790">
            <v>332.86</v>
          </cell>
          <cell r="E3790" t="str">
            <v>(GOV.SP / CPOS 193)</v>
          </cell>
        </row>
        <row r="3791">
          <cell r="A3791" t="str">
            <v>20.10.1</v>
          </cell>
          <cell r="B3791" t="str">
            <v>Rodape de madeira</v>
          </cell>
        </row>
        <row r="3792">
          <cell r="A3792" t="str">
            <v>20.10.040.1</v>
          </cell>
          <cell r="B3792" t="str">
            <v>Rodapé de madeira de 7 x 1,5 cm</v>
          </cell>
          <cell r="C3792" t="str">
            <v>M</v>
          </cell>
          <cell r="D3792">
            <v>35.15</v>
          </cell>
          <cell r="E3792" t="str">
            <v>(GOV.SP / CPOS 193)</v>
          </cell>
        </row>
        <row r="3793">
          <cell r="A3793" t="str">
            <v>20.10.120.1</v>
          </cell>
          <cell r="B3793" t="str">
            <v>Cordão de madeira</v>
          </cell>
          <cell r="C3793" t="str">
            <v>M</v>
          </cell>
          <cell r="D3793">
            <v>7.62</v>
          </cell>
          <cell r="E3793" t="str">
            <v>(GOV.SP / CPOS 193)</v>
          </cell>
        </row>
        <row r="3794">
          <cell r="A3794" t="str">
            <v>20.20.1</v>
          </cell>
          <cell r="B3794" t="str">
            <v>Reparos, conservacoes e complementos - GRUPO 20</v>
          </cell>
        </row>
        <row r="3795">
          <cell r="A3795" t="str">
            <v>20.20.020.1</v>
          </cell>
          <cell r="B3795" t="str">
            <v>Recolocação de soalho em madeira</v>
          </cell>
          <cell r="C3795" t="str">
            <v>M2</v>
          </cell>
          <cell r="D3795">
            <v>9.48</v>
          </cell>
          <cell r="E3795" t="str">
            <v>(GOV.SP / CPOS 193)</v>
          </cell>
        </row>
        <row r="3796">
          <cell r="A3796" t="str">
            <v>20.20.040.1</v>
          </cell>
          <cell r="B3796" t="str">
            <v>Recolocação de tacos soltos com cola</v>
          </cell>
          <cell r="C3796" t="str">
            <v>M2</v>
          </cell>
          <cell r="D3796">
            <v>48.36</v>
          </cell>
          <cell r="E3796" t="str">
            <v>(GOV.SP / CPOS 193)</v>
          </cell>
        </row>
        <row r="3797">
          <cell r="A3797" t="str">
            <v>20.20.100.1</v>
          </cell>
          <cell r="B3797" t="str">
            <v>Recolocação de rodapé e cordão de madeira</v>
          </cell>
          <cell r="C3797" t="str">
            <v>M</v>
          </cell>
          <cell r="D3797">
            <v>11.96</v>
          </cell>
          <cell r="E3797" t="str">
            <v>(GOV.SP / CPOS 193)</v>
          </cell>
        </row>
        <row r="3798">
          <cell r="A3798" t="str">
            <v>20.20.202.1</v>
          </cell>
          <cell r="B3798" t="str">
            <v>Raspagem com calafetação e aplicação de verniz</v>
          </cell>
          <cell r="C3798" t="str">
            <v>M2</v>
          </cell>
          <cell r="D3798">
            <v>151.94999999999999</v>
          </cell>
          <cell r="E3798" t="str">
            <v>(GOV.SP / CPOS 193)</v>
          </cell>
        </row>
        <row r="3799">
          <cell r="A3799" t="str">
            <v>21</v>
          </cell>
          <cell r="B3799" t="str">
            <v>REVESTIMENTO SINTETICO E METALICO</v>
          </cell>
        </row>
        <row r="3800">
          <cell r="A3800" t="str">
            <v>21.01.1</v>
          </cell>
          <cell r="B3800" t="str">
            <v>Revestimento em borracha</v>
          </cell>
        </row>
        <row r="3801">
          <cell r="A3801" t="str">
            <v>21.01.100.1</v>
          </cell>
          <cell r="B3801" t="str">
            <v>Revestimento em borracha sintética preta, espessura de 4 mm - colado</v>
          </cell>
          <cell r="C3801" t="str">
            <v>M2</v>
          </cell>
          <cell r="D3801">
            <v>115.73</v>
          </cell>
          <cell r="E3801" t="str">
            <v>(GOV.SP / CPOS 193)</v>
          </cell>
        </row>
        <row r="3802">
          <cell r="A3802" t="str">
            <v>21.01.160.1</v>
          </cell>
          <cell r="B3802" t="str">
            <v>Revestimento em grama sintética, com espessura de 20 a 32 mm</v>
          </cell>
          <cell r="C3802" t="str">
            <v>M2</v>
          </cell>
          <cell r="D3802">
            <v>64.540000000000006</v>
          </cell>
          <cell r="E3802" t="str">
            <v>(GOV.SP / CPOS 193)</v>
          </cell>
        </row>
        <row r="3803">
          <cell r="A3803" t="str">
            <v>21.02.1</v>
          </cell>
          <cell r="B3803" t="str">
            <v>Revestimento vinilico</v>
          </cell>
        </row>
        <row r="3804">
          <cell r="A3804" t="str">
            <v>21.02.050.1</v>
          </cell>
          <cell r="B3804" t="str">
            <v>Revestimento vinílico, espessura de 2 mm, para tráfego médio, com impermeabilizante acrílico</v>
          </cell>
          <cell r="C3804" t="str">
            <v>M2</v>
          </cell>
          <cell r="D3804">
            <v>166.26</v>
          </cell>
          <cell r="E3804" t="str">
            <v>(GOV.SP / CPOS 193)</v>
          </cell>
        </row>
        <row r="3805">
          <cell r="A3805" t="str">
            <v>21.02.060.1</v>
          </cell>
          <cell r="B3805" t="str">
            <v>Revestimento vinílico, espessura de 3,2 mm, para tráfego intenso, com impermeabilizante acrílico</v>
          </cell>
          <cell r="C3805" t="str">
            <v>M2</v>
          </cell>
          <cell r="D3805">
            <v>251.85</v>
          </cell>
          <cell r="E3805" t="str">
            <v>(GOV.SP / CPOS 193)</v>
          </cell>
        </row>
        <row r="3806">
          <cell r="A3806" t="str">
            <v>21.02.071.1</v>
          </cell>
          <cell r="B3806" t="str">
            <v>Revestimento vinílico em manta, espessura total de 2mm, resistente a lavagem com hipoclorito</v>
          </cell>
          <cell r="C3806" t="str">
            <v>M2</v>
          </cell>
          <cell r="D3806">
            <v>171.29</v>
          </cell>
          <cell r="E3806" t="str">
            <v>(GOV.SP / CPOS 193)</v>
          </cell>
        </row>
        <row r="3807">
          <cell r="A3807" t="str">
            <v>21.02.271.1</v>
          </cell>
          <cell r="B3807" t="str">
            <v>Revestimento vinílico em manta heterogênea, espessura de 2 mm, com impermeabilizante acrílico</v>
          </cell>
          <cell r="C3807" t="str">
            <v>M2</v>
          </cell>
          <cell r="D3807">
            <v>277.57</v>
          </cell>
          <cell r="E3807" t="str">
            <v>(GOV.SP / CPOS 193)</v>
          </cell>
        </row>
        <row r="3808">
          <cell r="A3808" t="str">
            <v>21.02.281.1</v>
          </cell>
          <cell r="B3808" t="str">
            <v>Revestimento vinílico flexível em manta homogênea, espessura de 2 mm, com impermeabilizante acrílico</v>
          </cell>
          <cell r="C3808" t="str">
            <v>M2</v>
          </cell>
          <cell r="D3808">
            <v>400.1</v>
          </cell>
          <cell r="E3808" t="str">
            <v>(GOV.SP / CPOS 193)</v>
          </cell>
        </row>
        <row r="3809">
          <cell r="A3809" t="str">
            <v>21.02.291.1</v>
          </cell>
          <cell r="B3809" t="str">
            <v>Revestimento vinílico heterogêneo flexível em réguas, espessura de 3 mm, com impermeabilizante acrílico</v>
          </cell>
          <cell r="C3809" t="str">
            <v>M2</v>
          </cell>
          <cell r="D3809">
            <v>257.23</v>
          </cell>
          <cell r="E3809" t="str">
            <v>(GOV.SP / CPOS 193)</v>
          </cell>
        </row>
        <row r="3810">
          <cell r="A3810" t="str">
            <v>21.02.310.1</v>
          </cell>
          <cell r="B3810" t="str">
            <v>Revestimento vinílico autoportante acústico, espessura de 4,5 mm, com impermeabilizante acrílico</v>
          </cell>
          <cell r="C3810" t="str">
            <v>M2</v>
          </cell>
          <cell r="D3810">
            <v>566.08000000000004</v>
          </cell>
          <cell r="E3810" t="str">
            <v>(GOV.SP / CPOS 193)</v>
          </cell>
        </row>
        <row r="3811">
          <cell r="A3811" t="str">
            <v>21.02.311.1</v>
          </cell>
          <cell r="B3811" t="str">
            <v>Revestimento vinílico autoportante, espessura de 4 mm, com impermeabilizante acrílico</v>
          </cell>
          <cell r="C3811" t="str">
            <v>M2</v>
          </cell>
          <cell r="D3811">
            <v>441.11</v>
          </cell>
          <cell r="E3811" t="str">
            <v>(GOV.SP / CPOS 193)</v>
          </cell>
        </row>
        <row r="3812">
          <cell r="A3812" t="str">
            <v>21.02.320.1</v>
          </cell>
          <cell r="B3812" t="str">
            <v>Revestimento vinílico antiestático acústico, espessura de 5 mm, com impermeabilizante acrílico</v>
          </cell>
          <cell r="C3812" t="str">
            <v>M2</v>
          </cell>
          <cell r="D3812">
            <v>324.27</v>
          </cell>
          <cell r="E3812" t="str">
            <v>(GOV.SP / CPOS 193)</v>
          </cell>
        </row>
        <row r="3813">
          <cell r="A3813" t="str">
            <v>21.03.1</v>
          </cell>
          <cell r="B3813" t="str">
            <v>Revestimento metalico</v>
          </cell>
        </row>
        <row r="3814">
          <cell r="A3814" t="str">
            <v>21.03.010.1</v>
          </cell>
          <cell r="B3814" t="str">
            <v>Revestimento em aço inoxidável AISI 304, liga 18,8, chapa 20, espessura de 1 mm, acabamento escovado com grana especial</v>
          </cell>
          <cell r="C3814" t="str">
            <v>M2</v>
          </cell>
          <cell r="D3814">
            <v>1089.42</v>
          </cell>
          <cell r="E3814" t="str">
            <v>(GOV.SP / CPOS 193)</v>
          </cell>
        </row>
        <row r="3815">
          <cell r="A3815" t="str">
            <v>21.03.090.1</v>
          </cell>
          <cell r="B3815" t="str">
            <v>Piso elevado tipo telescópico em chapa de aço, sem revestimento</v>
          </cell>
          <cell r="C3815" t="str">
            <v>M2</v>
          </cell>
          <cell r="D3815">
            <v>369</v>
          </cell>
          <cell r="E3815" t="str">
            <v>(GOV.SP / CPOS 193)</v>
          </cell>
        </row>
        <row r="3816">
          <cell r="A3816" t="str">
            <v>21.03.151.1</v>
          </cell>
          <cell r="B3816" t="str">
            <v>Revestimento em placa de alumínio composto "ACM", espessura de 4 mm e acabamento em PVDF</v>
          </cell>
          <cell r="C3816" t="str">
            <v>M2</v>
          </cell>
          <cell r="D3816">
            <v>702.15</v>
          </cell>
          <cell r="E3816" t="str">
            <v>(GOV.SP / CPOS 193)</v>
          </cell>
        </row>
        <row r="3817">
          <cell r="A3817" t="str">
            <v>21.03.153.1</v>
          </cell>
          <cell r="B3817" t="str">
            <v>Revestimento em placa de alumínio composto "ACM", espessura de 3 mm e acabamento em poliéster - uso interno</v>
          </cell>
          <cell r="C3817" t="str">
            <v>M2</v>
          </cell>
          <cell r="D3817">
            <v>598.46</v>
          </cell>
          <cell r="E3817" t="str">
            <v>(GOV.SP / CPOS 193)</v>
          </cell>
        </row>
        <row r="3818">
          <cell r="A3818" t="str">
            <v>21.04.1</v>
          </cell>
          <cell r="B3818" t="str">
            <v>Forracao e carpete</v>
          </cell>
        </row>
        <row r="3819">
          <cell r="A3819" t="str">
            <v>21.04.100.1</v>
          </cell>
          <cell r="B3819" t="str">
            <v>Revestimento com carpete para tráfego moderado, uso comercial, tipo bouclê de 5,4 até 8 mm</v>
          </cell>
          <cell r="C3819" t="str">
            <v>M2</v>
          </cell>
          <cell r="D3819">
            <v>144.82</v>
          </cell>
          <cell r="E3819" t="str">
            <v>(GOV.SP / CPOS 193)</v>
          </cell>
        </row>
        <row r="3820">
          <cell r="A3820" t="str">
            <v>21.04.110.1</v>
          </cell>
          <cell r="B3820" t="str">
            <v>Revestimento com carpete para tráfego intenso, uso comercial, tipo bouclê de 6 mm</v>
          </cell>
          <cell r="C3820" t="str">
            <v>M2</v>
          </cell>
          <cell r="D3820">
            <v>182.59</v>
          </cell>
          <cell r="E3820" t="str">
            <v>(GOV.SP / CPOS 193)</v>
          </cell>
        </row>
        <row r="3821">
          <cell r="A3821" t="str">
            <v>21.05.1</v>
          </cell>
          <cell r="B3821" t="str">
            <v>Revestimento em cimento reforcado com fio sintetico (CRFS)</v>
          </cell>
        </row>
        <row r="3822">
          <cell r="A3822" t="str">
            <v>21.05.010.1</v>
          </cell>
          <cell r="B3822" t="str">
            <v>Piso em painel com miolo de madeira contraplacado por lâminas de madeira e externamente por chapas em CRFS, espessura de 40 mm</v>
          </cell>
          <cell r="C3822" t="str">
            <v>M2</v>
          </cell>
          <cell r="D3822">
            <v>257.76</v>
          </cell>
          <cell r="E3822" t="str">
            <v>(GOV.SP / CPOS 193)</v>
          </cell>
        </row>
        <row r="3823">
          <cell r="A3823" t="str">
            <v>21.05.100.1</v>
          </cell>
          <cell r="B3823" t="str">
            <v>Piso elevado de concreto em placas de 600 x 600 mm, antiderrapante, sem acabamento</v>
          </cell>
          <cell r="C3823" t="str">
            <v>M2</v>
          </cell>
          <cell r="D3823">
            <v>445.78</v>
          </cell>
          <cell r="E3823" t="str">
            <v>(GOV.SP / CPOS 193)</v>
          </cell>
        </row>
        <row r="3824">
          <cell r="A3824" t="str">
            <v>21.07.1</v>
          </cell>
          <cell r="B3824" t="str">
            <v>Revestimento sintetico</v>
          </cell>
        </row>
        <row r="3825">
          <cell r="A3825" t="str">
            <v>21.07.010.1</v>
          </cell>
          <cell r="B3825" t="str">
            <v>Revestimento em laminado melamínico dissipativo</v>
          </cell>
          <cell r="C3825" t="str">
            <v>M2</v>
          </cell>
          <cell r="D3825">
            <v>776.37</v>
          </cell>
          <cell r="E3825" t="str">
            <v>(GOV.SP / CPOS 193)</v>
          </cell>
        </row>
        <row r="3826">
          <cell r="A3826" t="str">
            <v>21.10.1</v>
          </cell>
          <cell r="B3826" t="str">
            <v>Rodape sintetico</v>
          </cell>
        </row>
        <row r="3827">
          <cell r="A3827" t="str">
            <v>21.10.050.1</v>
          </cell>
          <cell r="B3827" t="str">
            <v>Rodapé de poliestireno, espessura de 7 cm</v>
          </cell>
          <cell r="C3827" t="str">
            <v>M</v>
          </cell>
          <cell r="D3827">
            <v>51.85</v>
          </cell>
          <cell r="E3827" t="str">
            <v>(GOV.SP / CPOS 193)</v>
          </cell>
        </row>
        <row r="3828">
          <cell r="A3828" t="str">
            <v>21.10.051.1</v>
          </cell>
          <cell r="B3828" t="str">
            <v>Rodapé de poliestireno, espessura de 8 cm</v>
          </cell>
          <cell r="C3828" t="str">
            <v>M</v>
          </cell>
          <cell r="D3828">
            <v>65.599999999999994</v>
          </cell>
          <cell r="E3828" t="str">
            <v>(GOV.SP / CPOS 193)</v>
          </cell>
        </row>
        <row r="3829">
          <cell r="A3829" t="str">
            <v>21.10.061.1</v>
          </cell>
          <cell r="B3829" t="str">
            <v>Rodapé para piso vinílico em PVC, espessura de 2 mm e altura de 5 cm, curvo/plano, com impermeabilizante acrílico</v>
          </cell>
          <cell r="C3829" t="str">
            <v>M</v>
          </cell>
          <cell r="D3829">
            <v>38.79</v>
          </cell>
          <cell r="E3829" t="str">
            <v>(GOV.SP / CPOS 193)</v>
          </cell>
        </row>
        <row r="3830">
          <cell r="A3830" t="str">
            <v>21.10.071.1</v>
          </cell>
          <cell r="B3830" t="str">
            <v>Rodapé flexível para piso vinílico em PVC, espessura de 2 mm e altura de 7,5 cm, curvo/plano, com impermeabilizante acrílico</v>
          </cell>
          <cell r="C3830" t="str">
            <v>M</v>
          </cell>
          <cell r="D3830">
            <v>45.1</v>
          </cell>
          <cell r="E3830" t="str">
            <v>(GOV.SP / CPOS 193)</v>
          </cell>
        </row>
        <row r="3831">
          <cell r="A3831" t="str">
            <v>21.10.081.1</v>
          </cell>
          <cell r="B3831" t="str">
            <v>Rodapé hospitalar flexível em PVC para piso vinílico, espessura de 2 mm e altura de 7,5 cm, com impermeabilizante acrílico</v>
          </cell>
          <cell r="C3831" t="str">
            <v>M</v>
          </cell>
          <cell r="D3831">
            <v>55.24</v>
          </cell>
          <cell r="E3831" t="str">
            <v>(GOV.SP / CPOS 193)</v>
          </cell>
        </row>
        <row r="3832">
          <cell r="A3832" t="str">
            <v>21.10.210.1</v>
          </cell>
          <cell r="B3832" t="str">
            <v>Rodapé em borracha sintética preta, altura até 7 cm - colado</v>
          </cell>
          <cell r="C3832" t="str">
            <v>M</v>
          </cell>
          <cell r="D3832">
            <v>24.16</v>
          </cell>
          <cell r="E3832" t="str">
            <v>(GOV.SP / CPOS 193)</v>
          </cell>
        </row>
        <row r="3833">
          <cell r="A3833" t="str">
            <v>21.10.220.1</v>
          </cell>
          <cell r="B3833" t="str">
            <v>Rodapé de cordão de poliamida</v>
          </cell>
          <cell r="C3833" t="str">
            <v>M</v>
          </cell>
          <cell r="D3833">
            <v>9.2100000000000009</v>
          </cell>
          <cell r="E3833" t="str">
            <v>(GOV.SP / CPOS 193)</v>
          </cell>
        </row>
        <row r="3834">
          <cell r="A3834" t="str">
            <v>21.10.250.1</v>
          </cell>
          <cell r="B3834" t="str">
            <v>Rodapé em laminado melamínico dissipativo, espessura de 2 mm e altura de 10 cm</v>
          </cell>
          <cell r="C3834" t="str">
            <v>M</v>
          </cell>
          <cell r="D3834">
            <v>81.33</v>
          </cell>
          <cell r="E3834" t="str">
            <v>(GOV.SP / CPOS 193)</v>
          </cell>
        </row>
        <row r="3835">
          <cell r="A3835" t="str">
            <v>21.11.1</v>
          </cell>
          <cell r="B3835" t="str">
            <v>Degrau sintetico</v>
          </cell>
        </row>
        <row r="3836">
          <cell r="A3836" t="str">
            <v>21.11.050.1</v>
          </cell>
          <cell r="B3836" t="str">
            <v>Degrau (piso e espelho) em borracha sintética preta com testeira - colado</v>
          </cell>
          <cell r="C3836" t="str">
            <v>M</v>
          </cell>
          <cell r="D3836">
            <v>204.83</v>
          </cell>
          <cell r="E3836" t="str">
            <v>(GOV.SP / CPOS 193)</v>
          </cell>
        </row>
        <row r="3837">
          <cell r="A3837" t="str">
            <v>21.11.131.1</v>
          </cell>
          <cell r="B3837" t="str">
            <v>Testeira flexível para arremate de degrau vinílico em PVC, espessura de 2 mm, com impermeabilizante acrílico</v>
          </cell>
          <cell r="C3837" t="str">
            <v>M</v>
          </cell>
          <cell r="D3837">
            <v>55.32</v>
          </cell>
          <cell r="E3837" t="str">
            <v>(GOV.SP / CPOS 193)</v>
          </cell>
        </row>
        <row r="3838">
          <cell r="A3838" t="str">
            <v>21.20.1</v>
          </cell>
          <cell r="B3838" t="str">
            <v>Reparos, conservacoes e complementos - GRUPO 21</v>
          </cell>
        </row>
        <row r="3839">
          <cell r="A3839" t="str">
            <v>21.20.020.1</v>
          </cell>
          <cell r="B3839" t="str">
            <v>Recolocação de piso sintético com cola</v>
          </cell>
          <cell r="C3839" t="str">
            <v>M2</v>
          </cell>
          <cell r="D3839">
            <v>20.7</v>
          </cell>
          <cell r="E3839" t="str">
            <v>(GOV.SP / CPOS 193)</v>
          </cell>
        </row>
        <row r="3840">
          <cell r="A3840" t="str">
            <v>21.20.040.1</v>
          </cell>
          <cell r="B3840" t="str">
            <v>Recolocação de piso sintético argamassado</v>
          </cell>
          <cell r="C3840" t="str">
            <v>M2</v>
          </cell>
          <cell r="D3840">
            <v>35.409999999999997</v>
          </cell>
          <cell r="E3840" t="str">
            <v>(GOV.SP / CPOS 193)</v>
          </cell>
        </row>
        <row r="3841">
          <cell r="A3841" t="str">
            <v>21.20.050.1</v>
          </cell>
          <cell r="B3841" t="str">
            <v>Recolocação de piso elevado telescópico metálico, inclusive estrutura de sustentação</v>
          </cell>
          <cell r="C3841" t="str">
            <v>M2</v>
          </cell>
          <cell r="D3841">
            <v>69.22</v>
          </cell>
          <cell r="E3841" t="str">
            <v>(GOV.SP / CPOS 193)</v>
          </cell>
        </row>
        <row r="3842">
          <cell r="A3842" t="str">
            <v>21.20.060.1</v>
          </cell>
          <cell r="B3842" t="str">
            <v>Furação de piso elevado telescópico em chapa de aço</v>
          </cell>
          <cell r="C3842" t="str">
            <v>UN</v>
          </cell>
          <cell r="D3842">
            <v>59.17</v>
          </cell>
          <cell r="E3842" t="str">
            <v>(GOV.SP / CPOS 193)</v>
          </cell>
        </row>
        <row r="3843">
          <cell r="A3843" t="str">
            <v>21.20.100.1</v>
          </cell>
          <cell r="B3843" t="str">
            <v>Recolocação de rodapé e cordões sintéticos</v>
          </cell>
          <cell r="C3843" t="str">
            <v>M</v>
          </cell>
          <cell r="D3843">
            <v>11.51</v>
          </cell>
          <cell r="E3843" t="str">
            <v>(GOV.SP / CPOS 193)</v>
          </cell>
        </row>
        <row r="3844">
          <cell r="A3844" t="str">
            <v>21.20.300.1</v>
          </cell>
          <cell r="B3844" t="str">
            <v>Fita adesiva antiderrapante com largura de 5 cm</v>
          </cell>
          <cell r="C3844" t="str">
            <v>M</v>
          </cell>
          <cell r="D3844">
            <v>27.97</v>
          </cell>
          <cell r="E3844" t="str">
            <v>(GOV.SP / CPOS 193)</v>
          </cell>
        </row>
        <row r="3845">
          <cell r="A3845" t="str">
            <v>21.20.302.1</v>
          </cell>
          <cell r="B3845" t="str">
            <v>Fita adesiva antiderrapante fosforescente, alto tráfego, largura de 5 cm</v>
          </cell>
          <cell r="C3845" t="str">
            <v>M</v>
          </cell>
          <cell r="D3845">
            <v>27.43</v>
          </cell>
          <cell r="E3845" t="str">
            <v>(GOV.SP / CPOS 193)</v>
          </cell>
        </row>
        <row r="3846">
          <cell r="A3846" t="str">
            <v>21.20.410.1</v>
          </cell>
          <cell r="B3846" t="str">
            <v>Cantoneira de sobrepor em PVC de 4 x 4 cm</v>
          </cell>
          <cell r="C3846" t="str">
            <v>M</v>
          </cell>
          <cell r="D3846">
            <v>62.25</v>
          </cell>
          <cell r="E3846" t="str">
            <v>(GOV.SP / CPOS 193)</v>
          </cell>
        </row>
        <row r="3847">
          <cell r="A3847" t="str">
            <v>21.20.460.1</v>
          </cell>
          <cell r="B3847" t="str">
            <v>Canto externo de acabamento em PVC</v>
          </cell>
          <cell r="C3847" t="str">
            <v>M</v>
          </cell>
          <cell r="D3847">
            <v>12.53</v>
          </cell>
          <cell r="E3847" t="str">
            <v>(GOV.SP / CPOS 193)</v>
          </cell>
        </row>
        <row r="3848">
          <cell r="A3848" t="str">
            <v>21.20.500.1</v>
          </cell>
          <cell r="B3848" t="str">
            <v>Cantoneira em alumínio antiderrapante de 50 x 30 mm</v>
          </cell>
          <cell r="C3848" t="str">
            <v>M</v>
          </cell>
          <cell r="D3848">
            <v>44.55</v>
          </cell>
          <cell r="E3848" t="str">
            <v>(GOV.SP / CPOS 193)</v>
          </cell>
        </row>
        <row r="3849">
          <cell r="A3849" t="str">
            <v>22</v>
          </cell>
          <cell r="B3849" t="str">
            <v>FORRO, BRISE E FACHADA</v>
          </cell>
        </row>
        <row r="3850">
          <cell r="A3850" t="str">
            <v>22.01.1</v>
          </cell>
          <cell r="B3850" t="str">
            <v>Forro de madeira</v>
          </cell>
        </row>
        <row r="3851">
          <cell r="A3851" t="str">
            <v>22.01.010.1</v>
          </cell>
          <cell r="B3851" t="str">
            <v>Forro em tábuas aparelhadas macho e fêmea de pinus</v>
          </cell>
          <cell r="C3851" t="str">
            <v>M2</v>
          </cell>
          <cell r="D3851">
            <v>84.79</v>
          </cell>
          <cell r="E3851" t="str">
            <v>(GOV.SP / CPOS 193)</v>
          </cell>
        </row>
        <row r="3852">
          <cell r="A3852" t="str">
            <v>22.01.020.1</v>
          </cell>
          <cell r="B3852" t="str">
            <v>Forro em tábuas aparelhadas macho e fêmea de pinus tarugado</v>
          </cell>
          <cell r="C3852" t="str">
            <v>M2</v>
          </cell>
          <cell r="D3852">
            <v>130.83000000000001</v>
          </cell>
          <cell r="E3852" t="str">
            <v>(GOV.SP / CPOS 193)</v>
          </cell>
        </row>
        <row r="3853">
          <cell r="A3853" t="str">
            <v>22.01.080.1</v>
          </cell>
          <cell r="B3853" t="str">
            <v>Forro xadrez em ripas de angelim-vermelho / bacuri / maçaranduba tarugado</v>
          </cell>
          <cell r="C3853" t="str">
            <v>M2</v>
          </cell>
          <cell r="D3853">
            <v>150.91999999999999</v>
          </cell>
          <cell r="E3853" t="str">
            <v>(GOV.SP / CPOS 193)</v>
          </cell>
        </row>
        <row r="3854">
          <cell r="A3854" t="str">
            <v>22.01.210.1</v>
          </cell>
          <cell r="B3854" t="str">
            <v>Testeira em tábua aparelhada, largura até 20cm</v>
          </cell>
          <cell r="C3854" t="str">
            <v>M</v>
          </cell>
          <cell r="D3854">
            <v>39.86</v>
          </cell>
          <cell r="E3854" t="str">
            <v>(GOV.SP / CPOS 193)</v>
          </cell>
        </row>
        <row r="3855">
          <cell r="A3855" t="str">
            <v>22.01.220.1</v>
          </cell>
          <cell r="B3855" t="str">
            <v>Beiral em tábua de angelim-vermelho / bacuri / maçaranduba macho e fêmea com tarugamento</v>
          </cell>
          <cell r="C3855" t="str">
            <v>M2</v>
          </cell>
          <cell r="D3855">
            <v>181.7</v>
          </cell>
          <cell r="E3855" t="str">
            <v>(GOV.SP / CPOS 193)</v>
          </cell>
        </row>
        <row r="3856">
          <cell r="A3856" t="str">
            <v>22.01.240.1</v>
          </cell>
          <cell r="B3856" t="str">
            <v>Beiral em tábua de angelim-vermelho / bacuri / maçaranduba macho e fêmea</v>
          </cell>
          <cell r="C3856" t="str">
            <v>M2</v>
          </cell>
          <cell r="D3856">
            <v>123.79</v>
          </cell>
          <cell r="E3856" t="str">
            <v>(GOV.SP / CPOS 193)</v>
          </cell>
        </row>
        <row r="3857">
          <cell r="A3857" t="str">
            <v>22.02.1</v>
          </cell>
          <cell r="B3857" t="str">
            <v>Forro de gesso</v>
          </cell>
        </row>
        <row r="3858">
          <cell r="A3858" t="str">
            <v>22.02.010.1</v>
          </cell>
          <cell r="B3858" t="str">
            <v>Forro em placa de gesso liso fixo</v>
          </cell>
          <cell r="C3858" t="str">
            <v>M2</v>
          </cell>
          <cell r="D3858">
            <v>88.24</v>
          </cell>
          <cell r="E3858" t="str">
            <v>(GOV.SP / CPOS 193)</v>
          </cell>
        </row>
        <row r="3859">
          <cell r="A3859" t="str">
            <v>22.02.030.1</v>
          </cell>
          <cell r="B3859" t="str">
            <v>Forro em painéis de gesso acartonado, espessura de 12,5mm, fixo</v>
          </cell>
          <cell r="C3859" t="str">
            <v>M2</v>
          </cell>
          <cell r="D3859">
            <v>100.49</v>
          </cell>
          <cell r="E3859" t="str">
            <v>(GOV.SP / CPOS 193)</v>
          </cell>
        </row>
        <row r="3860">
          <cell r="A3860" t="str">
            <v>22.02.100.1</v>
          </cell>
          <cell r="B3860" t="str">
            <v>Forro em painéis de gesso acartonado, acabamento liso com película em PVC - removível</v>
          </cell>
          <cell r="C3860" t="str">
            <v>M2</v>
          </cell>
          <cell r="D3860">
            <v>131.85</v>
          </cell>
          <cell r="E3860" t="str">
            <v>(GOV.SP / CPOS 193)</v>
          </cell>
        </row>
        <row r="3861">
          <cell r="A3861" t="str">
            <v>22.03.1</v>
          </cell>
          <cell r="B3861" t="str">
            <v>Forro sintetico</v>
          </cell>
        </row>
        <row r="3862">
          <cell r="A3862" t="str">
            <v>22.03.020.1</v>
          </cell>
          <cell r="B3862" t="str">
            <v>Forro em lã de vidro revestido em PVC, espessura de 20mm</v>
          </cell>
          <cell r="C3862" t="str">
            <v>M2</v>
          </cell>
          <cell r="D3862">
            <v>72.89</v>
          </cell>
          <cell r="E3862" t="str">
            <v>(GOV.SP / CPOS 193)</v>
          </cell>
        </row>
        <row r="3863">
          <cell r="A3863" t="str">
            <v>22.03.030.1</v>
          </cell>
          <cell r="B3863" t="str">
            <v>Forro em fibra mineral NRC 0.55 acústico, revestido em látex</v>
          </cell>
          <cell r="C3863" t="str">
            <v>M2</v>
          </cell>
          <cell r="D3863">
            <v>159.44999999999999</v>
          </cell>
          <cell r="E3863" t="str">
            <v>(GOV.SP / CPOS 193)</v>
          </cell>
        </row>
        <row r="3864">
          <cell r="A3864" t="str">
            <v>22.03.040.1</v>
          </cell>
          <cell r="B3864" t="str">
            <v>Forro modular removível em PVC de 618mm x 1243mm</v>
          </cell>
          <cell r="C3864" t="str">
            <v>M2</v>
          </cell>
          <cell r="D3864">
            <v>115.33</v>
          </cell>
          <cell r="E3864" t="str">
            <v>(GOV.SP / CPOS 193)</v>
          </cell>
        </row>
        <row r="3865">
          <cell r="A3865" t="str">
            <v>22.03.050.1</v>
          </cell>
          <cell r="B3865" t="str">
            <v>Forro em fibra mineral NRC 0.50, revestido em látex</v>
          </cell>
          <cell r="C3865" t="str">
            <v>M2</v>
          </cell>
          <cell r="D3865">
            <v>153.02000000000001</v>
          </cell>
          <cell r="E3865" t="str">
            <v>(GOV.SP / CPOS 193)</v>
          </cell>
        </row>
        <row r="3866">
          <cell r="A3866" t="str">
            <v>22.03.070.1</v>
          </cell>
          <cell r="B3866" t="str">
            <v>Forro em lâmina de PVC</v>
          </cell>
          <cell r="C3866" t="str">
            <v>M2</v>
          </cell>
          <cell r="D3866">
            <v>90.51</v>
          </cell>
          <cell r="E3866" t="str">
            <v>(GOV.SP / CPOS 193)</v>
          </cell>
        </row>
        <row r="3867">
          <cell r="A3867" t="str">
            <v>22.03.122.1</v>
          </cell>
          <cell r="B3867" t="str">
            <v>Forro em fibra mineral NRC 0.85, em placas acústicas removíveis de 625mm x 1250mm</v>
          </cell>
          <cell r="C3867" t="str">
            <v>M2</v>
          </cell>
          <cell r="D3867">
            <v>314.47000000000003</v>
          </cell>
          <cell r="E3867" t="str">
            <v>(GOV.SP / CPOS 193)</v>
          </cell>
        </row>
        <row r="3868">
          <cell r="A3868" t="str">
            <v>22.03.140.1</v>
          </cell>
          <cell r="B3868" t="str">
            <v>Forro em fibra mineral NRC 0.65, em placas acústicas removíveis de 625mm x 625mm</v>
          </cell>
          <cell r="C3868" t="str">
            <v>M2</v>
          </cell>
          <cell r="D3868">
            <v>185.26</v>
          </cell>
          <cell r="E3868" t="str">
            <v>(GOV.SP / CPOS 193)</v>
          </cell>
        </row>
        <row r="3869">
          <cell r="A3869" t="str">
            <v>22.03.200.1</v>
          </cell>
          <cell r="B3869" t="str">
            <v>Forro em fibra mineral NRC 0.70, em placas acústicas removíveis</v>
          </cell>
          <cell r="C3869" t="str">
            <v>M2</v>
          </cell>
          <cell r="D3869">
            <v>306.04000000000002</v>
          </cell>
          <cell r="E3869" t="str">
            <v>(GOV.SP / CPOS 193)</v>
          </cell>
        </row>
        <row r="3870">
          <cell r="A3870" t="str">
            <v>22.04.1</v>
          </cell>
          <cell r="B3870" t="str">
            <v>Forro metalico</v>
          </cell>
        </row>
        <row r="3871">
          <cell r="A3871" t="str">
            <v>22.04.020.1</v>
          </cell>
          <cell r="B3871" t="str">
            <v>Forro metálico removível, em painéis de 625mm x 625mm, tipo colmeia</v>
          </cell>
          <cell r="C3871" t="str">
            <v>M2</v>
          </cell>
          <cell r="D3871">
            <v>813.23</v>
          </cell>
          <cell r="E3871" t="str">
            <v>(GOV.SP / CPOS 193)</v>
          </cell>
        </row>
        <row r="3872">
          <cell r="A3872" t="str">
            <v>22.04.030.1</v>
          </cell>
          <cell r="B3872" t="str">
            <v>Forro metálico removível, em painéis de 625mm x 625mm, tile tegular perfurada</v>
          </cell>
          <cell r="C3872" t="str">
            <v>M2</v>
          </cell>
          <cell r="D3872">
            <v>392.76</v>
          </cell>
          <cell r="E3872" t="str">
            <v>(GOV.SP / CPOS 193)</v>
          </cell>
        </row>
        <row r="3873">
          <cell r="A3873" t="str">
            <v>22.06.1</v>
          </cell>
          <cell r="B3873" t="str">
            <v>Brise-soleil</v>
          </cell>
        </row>
        <row r="3874">
          <cell r="A3874" t="str">
            <v>22.06.130.1</v>
          </cell>
          <cell r="B3874" t="str">
            <v>Brise em placa cimentícia, montado em perfil e chapa metálica</v>
          </cell>
          <cell r="C3874" t="str">
            <v>M2</v>
          </cell>
          <cell r="D3874">
            <v>405.61</v>
          </cell>
          <cell r="E3874" t="str">
            <v>(GOV.SP / CPOS 193)</v>
          </cell>
        </row>
        <row r="3875">
          <cell r="A3875" t="str">
            <v>22.06.240.1</v>
          </cell>
          <cell r="B3875" t="str">
            <v>Brise metálico fixo em chapa lisa aluzinc pré-pintada, formato ogiva, lâmina frontal de 200mm</v>
          </cell>
          <cell r="C3875" t="str">
            <v>M2</v>
          </cell>
          <cell r="D3875">
            <v>817.76</v>
          </cell>
          <cell r="E3875" t="str">
            <v>(GOV.SP / CPOS 193)</v>
          </cell>
        </row>
        <row r="3876">
          <cell r="A3876" t="str">
            <v>22.06.300.1</v>
          </cell>
          <cell r="B3876" t="str">
            <v>Brise metálico curvo e móvel em chapa microperfurada de alumínio pré-pintada</v>
          </cell>
          <cell r="C3876" t="str">
            <v>M2</v>
          </cell>
          <cell r="D3876">
            <v>622.29</v>
          </cell>
          <cell r="E3876" t="str">
            <v>(GOV.SP / CPOS 193)</v>
          </cell>
        </row>
        <row r="3877">
          <cell r="A3877" t="str">
            <v>22.06.350.1</v>
          </cell>
          <cell r="B3877" t="str">
            <v>Brise metálico curvo e móvel termoacústico em chapa lisa de alumínio pré-pintada</v>
          </cell>
          <cell r="C3877" t="str">
            <v>M2</v>
          </cell>
          <cell r="D3877">
            <v>1037.1500000000001</v>
          </cell>
          <cell r="E3877" t="str">
            <v>(GOV.SP / CPOS 193)</v>
          </cell>
        </row>
        <row r="3878">
          <cell r="A3878" t="str">
            <v>22.20.1</v>
          </cell>
          <cell r="B3878" t="str">
            <v>Reparos, conservacoes e complementos - GRUPO 22</v>
          </cell>
        </row>
        <row r="3879">
          <cell r="A3879" t="str">
            <v>22.20.011.1</v>
          </cell>
          <cell r="B3879" t="str">
            <v>Placa em lã de vidro revestida em PVC, auto extinguível</v>
          </cell>
          <cell r="C3879" t="str">
            <v>M2</v>
          </cell>
          <cell r="D3879">
            <v>52.76</v>
          </cell>
          <cell r="E3879" t="str">
            <v>(GOV.SP / CPOS 193)</v>
          </cell>
        </row>
        <row r="3880">
          <cell r="A3880" t="str">
            <v>22.20.020.1</v>
          </cell>
          <cell r="B3880" t="str">
            <v>Recolocação de forros fixados</v>
          </cell>
          <cell r="C3880" t="str">
            <v>M2</v>
          </cell>
          <cell r="D3880">
            <v>14.44</v>
          </cell>
          <cell r="E3880" t="str">
            <v>(GOV.SP / CPOS 193)</v>
          </cell>
        </row>
        <row r="3881">
          <cell r="A3881" t="str">
            <v>22.20.040.1</v>
          </cell>
          <cell r="B3881" t="str">
            <v>Recolocação de forros apoiados ou encaixados</v>
          </cell>
          <cell r="C3881" t="str">
            <v>M2</v>
          </cell>
          <cell r="D3881">
            <v>6.77</v>
          </cell>
          <cell r="E3881" t="str">
            <v>(GOV.SP / CPOS 193)</v>
          </cell>
        </row>
        <row r="3882">
          <cell r="A3882" t="str">
            <v>22.20.050.1</v>
          </cell>
          <cell r="B3882" t="str">
            <v>Moldura de gesso simples, largura até 6,0cm</v>
          </cell>
          <cell r="C3882" t="str">
            <v>M</v>
          </cell>
          <cell r="D3882">
            <v>21.67</v>
          </cell>
          <cell r="E3882" t="str">
            <v>(GOV.SP / CPOS 193)</v>
          </cell>
        </row>
        <row r="3883">
          <cell r="A3883" t="str">
            <v>22.20.090.1</v>
          </cell>
          <cell r="B3883" t="str">
            <v>Abertura para vão de luminária em forro de PVC modular</v>
          </cell>
          <cell r="C3883" t="str">
            <v>UN</v>
          </cell>
          <cell r="D3883">
            <v>23.12</v>
          </cell>
          <cell r="E3883" t="str">
            <v>(GOV.SP / CPOS 193)</v>
          </cell>
        </row>
        <row r="3884">
          <cell r="A3884" t="str">
            <v>23</v>
          </cell>
          <cell r="B3884" t="str">
            <v>ESQUADRIA, MARCENARIA E ELEMENTO EM MADEIRA</v>
          </cell>
        </row>
        <row r="3885">
          <cell r="A3885" t="str">
            <v>23.01.1</v>
          </cell>
          <cell r="B3885" t="str">
            <v>Janela e veneziana em madeira</v>
          </cell>
        </row>
        <row r="3886">
          <cell r="A3886" t="str">
            <v>23.01.050.1</v>
          </cell>
          <cell r="B3886" t="str">
            <v>Caixilho em madeira maxim-ar</v>
          </cell>
          <cell r="C3886" t="str">
            <v>M2</v>
          </cell>
          <cell r="D3886">
            <v>991.54</v>
          </cell>
          <cell r="E3886" t="str">
            <v>(GOV.SP / CPOS 193)</v>
          </cell>
        </row>
        <row r="3887">
          <cell r="A3887" t="str">
            <v>23.01.060.1</v>
          </cell>
          <cell r="B3887" t="str">
            <v>Caixilho em madeira tipo veneziana de correr</v>
          </cell>
          <cell r="C3887" t="str">
            <v>M2</v>
          </cell>
          <cell r="D3887">
            <v>856.91</v>
          </cell>
          <cell r="E3887" t="str">
            <v>(GOV.SP / CPOS 193)</v>
          </cell>
        </row>
        <row r="3888">
          <cell r="A3888" t="str">
            <v>23.02.1</v>
          </cell>
          <cell r="B3888" t="str">
            <v>Porta macho / femea montada com batente</v>
          </cell>
        </row>
        <row r="3889">
          <cell r="A3889" t="str">
            <v>23.02.010.1</v>
          </cell>
          <cell r="B3889" t="str">
            <v>Acréscimo de bandeira - porta macho e fêmea com batente de madeira</v>
          </cell>
          <cell r="C3889" t="str">
            <v>M2</v>
          </cell>
          <cell r="D3889">
            <v>702.74</v>
          </cell>
          <cell r="E3889" t="str">
            <v>(GOV.SP / CPOS 193)</v>
          </cell>
        </row>
        <row r="3890">
          <cell r="A3890" t="str">
            <v>23.02.030.1</v>
          </cell>
          <cell r="B3890" t="str">
            <v>Porta macho e fêmea com batente de madeira - 70 x 210 cm</v>
          </cell>
          <cell r="C3890" t="str">
            <v>UN</v>
          </cell>
          <cell r="D3890">
            <v>1219.53</v>
          </cell>
          <cell r="E3890" t="str">
            <v>(GOV.SP / CPOS 193)</v>
          </cell>
        </row>
        <row r="3891">
          <cell r="A3891" t="str">
            <v>23.02.040.1</v>
          </cell>
          <cell r="B3891" t="str">
            <v>Porta macho e fêmea com batente de madeira - 80 x 210 cm</v>
          </cell>
          <cell r="C3891" t="str">
            <v>UN</v>
          </cell>
          <cell r="D3891">
            <v>1278.5</v>
          </cell>
          <cell r="E3891" t="str">
            <v>(GOV.SP / CPOS 193)</v>
          </cell>
        </row>
        <row r="3892">
          <cell r="A3892" t="str">
            <v>23.02.050.1</v>
          </cell>
          <cell r="B3892" t="str">
            <v>Porta macho e fêmea com batente de madeira - 90 x 210 cm</v>
          </cell>
          <cell r="C3892" t="str">
            <v>UN</v>
          </cell>
          <cell r="D3892">
            <v>1434.66</v>
          </cell>
          <cell r="E3892" t="str">
            <v>(GOV.SP / CPOS 193)</v>
          </cell>
        </row>
        <row r="3893">
          <cell r="A3893" t="str">
            <v>23.02.060.1</v>
          </cell>
          <cell r="B3893" t="str">
            <v>Porta macho e fêmea com batente de madeira - 120 x 210 cm</v>
          </cell>
          <cell r="C3893" t="str">
            <v>UN</v>
          </cell>
          <cell r="D3893">
            <v>2069.13</v>
          </cell>
          <cell r="E3893" t="str">
            <v>(GOV.SP / CPOS 193)</v>
          </cell>
        </row>
        <row r="3894">
          <cell r="A3894" t="str">
            <v>23.04.1</v>
          </cell>
          <cell r="B3894" t="str">
            <v>Porta lisa laminada montada com batente</v>
          </cell>
        </row>
        <row r="3895">
          <cell r="A3895" t="str">
            <v>23.04.070.1</v>
          </cell>
          <cell r="B3895" t="str">
            <v>Porta em laminado fenólico melamínico com batente em alumínio - 80 x 180 cm</v>
          </cell>
          <cell r="C3895" t="str">
            <v>UN</v>
          </cell>
          <cell r="D3895">
            <v>1326.43</v>
          </cell>
          <cell r="E3895" t="str">
            <v>(GOV.SP / CPOS 193)</v>
          </cell>
        </row>
        <row r="3896">
          <cell r="A3896" t="str">
            <v>23.04.080.1</v>
          </cell>
          <cell r="B3896" t="str">
            <v>Porta em laminado fenólico melamínico com batente em alumínio - 60 x 160 cm</v>
          </cell>
          <cell r="C3896" t="str">
            <v>UN</v>
          </cell>
          <cell r="D3896">
            <v>1145.21</v>
          </cell>
          <cell r="E3896" t="str">
            <v>(GOV.SP / CPOS 193)</v>
          </cell>
        </row>
        <row r="3897">
          <cell r="A3897" t="str">
            <v>23.04.090.1</v>
          </cell>
          <cell r="B3897" t="str">
            <v>Porta em laminado fenólico melamínico com acabamento liso, batente de madeira sem revestimento - 70 x 210 cm</v>
          </cell>
          <cell r="C3897" t="str">
            <v>UN</v>
          </cell>
          <cell r="D3897">
            <v>1377.3</v>
          </cell>
          <cell r="E3897" t="str">
            <v>(GOV.SP / CPOS 193)</v>
          </cell>
        </row>
        <row r="3898">
          <cell r="A3898" t="str">
            <v>23.04.100.1</v>
          </cell>
          <cell r="B3898" t="str">
            <v>Porta em laminado fenólico melamínico com acabamento liso, batente de madeira sem revestimento - 80 x 210 cm</v>
          </cell>
          <cell r="C3898" t="str">
            <v>UN</v>
          </cell>
          <cell r="D3898">
            <v>1480.5</v>
          </cell>
          <cell r="E3898" t="str">
            <v>(GOV.SP / CPOS 193)</v>
          </cell>
        </row>
        <row r="3899">
          <cell r="A3899" t="str">
            <v>23.04.110.1</v>
          </cell>
          <cell r="B3899" t="str">
            <v>Porta em laminado fenólico melamínico com acabamento liso, batente de madeira sem revestimento - 90 x 210 cm</v>
          </cell>
          <cell r="C3899" t="str">
            <v>UN</v>
          </cell>
          <cell r="D3899">
            <v>1495.46</v>
          </cell>
          <cell r="E3899" t="str">
            <v>(GOV.SP / CPOS 193)</v>
          </cell>
        </row>
        <row r="3900">
          <cell r="A3900" t="str">
            <v>23.04.120.1</v>
          </cell>
          <cell r="B3900" t="str">
            <v>Porta em laminado fenólico melamínico com acabamento liso, batente de madeira sem revestimento - 120 x 210 cm</v>
          </cell>
          <cell r="C3900" t="str">
            <v>UN</v>
          </cell>
          <cell r="D3900">
            <v>2373.87</v>
          </cell>
          <cell r="E3900" t="str">
            <v>(GOV.SP / CPOS 193)</v>
          </cell>
        </row>
        <row r="3901">
          <cell r="A3901" t="str">
            <v>23.04.130.1</v>
          </cell>
          <cell r="B3901" t="str">
            <v>Porta em laminado fenólico melamínico com acabamento liso, batente de madeira sem revestimento - 140 x 210 cm</v>
          </cell>
          <cell r="C3901" t="str">
            <v>UN</v>
          </cell>
          <cell r="D3901">
            <v>2519.16</v>
          </cell>
          <cell r="E3901" t="str">
            <v>(GOV.SP / CPOS 193)</v>
          </cell>
        </row>
        <row r="3902">
          <cell r="A3902" t="str">
            <v>23.04.140.1</v>
          </cell>
          <cell r="B3902" t="str">
            <v>Porta em laminado fenólico melamínico com acabamento liso, batente de madeira sem revestimento - 220 x 210 cm</v>
          </cell>
          <cell r="C3902" t="str">
            <v>UN</v>
          </cell>
          <cell r="D3902">
            <v>4455.76</v>
          </cell>
          <cell r="E3902" t="str">
            <v>(GOV.SP / CPOS 193)</v>
          </cell>
        </row>
        <row r="3903">
          <cell r="A3903" t="str">
            <v>23.04.570.1</v>
          </cell>
          <cell r="B3903" t="str">
            <v>Porta em laminado melamínico estrutural com acabamento texturizado, batente em alumínio com ferragens - 60 x 180 cm</v>
          </cell>
          <cell r="C3903" t="str">
            <v>UN</v>
          </cell>
          <cell r="D3903">
            <v>946.46</v>
          </cell>
          <cell r="E3903" t="str">
            <v>(GOV.SP / CPOS 193)</v>
          </cell>
        </row>
        <row r="3904">
          <cell r="A3904" t="str">
            <v>23.04.580.1</v>
          </cell>
          <cell r="B3904" t="str">
            <v>Porta em laminado fenólico melamínico com acabamento liso, batente metálico - 60 x 160 cm</v>
          </cell>
          <cell r="C3904" t="str">
            <v>UN</v>
          </cell>
          <cell r="D3904">
            <v>2227.54</v>
          </cell>
          <cell r="E3904" t="str">
            <v>(GOV.SP / CPOS 193)</v>
          </cell>
        </row>
        <row r="3905">
          <cell r="A3905" t="str">
            <v>23.04.590.1</v>
          </cell>
          <cell r="B3905" t="str">
            <v>Porta em laminado fenólico melamínico com acabamento liso, batente metálico - 70 x 210 cm</v>
          </cell>
          <cell r="C3905" t="str">
            <v>UN</v>
          </cell>
          <cell r="D3905">
            <v>2311.4299999999998</v>
          </cell>
          <cell r="E3905" t="str">
            <v>(GOV.SP / CPOS 193)</v>
          </cell>
        </row>
        <row r="3906">
          <cell r="A3906" t="str">
            <v>23.04.600.1</v>
          </cell>
          <cell r="B3906" t="str">
            <v>Porta em laminado fenólico melamínico com acabamento liso, batente metálico - 80 x 210 cm</v>
          </cell>
          <cell r="C3906" t="str">
            <v>UN</v>
          </cell>
          <cell r="D3906">
            <v>2462.9299999999998</v>
          </cell>
          <cell r="E3906" t="str">
            <v>(GOV.SP / CPOS 193)</v>
          </cell>
        </row>
        <row r="3907">
          <cell r="A3907" t="str">
            <v>23.04.610.1</v>
          </cell>
          <cell r="B3907" t="str">
            <v>Porta em laminado fenólico melamínico com acabamento liso, batente metálico - 90 x 210 cm</v>
          </cell>
          <cell r="C3907" t="str">
            <v>UN</v>
          </cell>
          <cell r="D3907">
            <v>2477.89</v>
          </cell>
          <cell r="E3907" t="str">
            <v>(GOV.SP / CPOS 193)</v>
          </cell>
        </row>
        <row r="3908">
          <cell r="A3908" t="str">
            <v>23.04.620.1</v>
          </cell>
          <cell r="B3908" t="str">
            <v>Porta em laminado fenólico melamínico com acabamento liso, batente metálico - 120 x 210 cm</v>
          </cell>
          <cell r="C3908" t="str">
            <v>UN</v>
          </cell>
          <cell r="D3908">
            <v>3320.89</v>
          </cell>
          <cell r="E3908" t="str">
            <v>(GOV.SP / CPOS 193)</v>
          </cell>
        </row>
        <row r="3909">
          <cell r="A3909" t="str">
            <v>23.08.1</v>
          </cell>
          <cell r="B3909" t="str">
            <v>Marcenaria em geral</v>
          </cell>
        </row>
        <row r="3910">
          <cell r="A3910" t="str">
            <v>23.08.010.1</v>
          </cell>
          <cell r="B3910" t="str">
            <v>Estrado em madeira</v>
          </cell>
          <cell r="C3910" t="str">
            <v>M2</v>
          </cell>
          <cell r="D3910">
            <v>143.91999999999999</v>
          </cell>
          <cell r="E3910" t="str">
            <v>(GOV.SP / CPOS 193)</v>
          </cell>
        </row>
        <row r="3911">
          <cell r="A3911" t="str">
            <v>23.08.020.1</v>
          </cell>
          <cell r="B3911" t="str">
            <v>Faixa/batedor de proteção em madeira aparelhada natural de 10 x 2,5 cm</v>
          </cell>
          <cell r="C3911" t="str">
            <v>M</v>
          </cell>
          <cell r="D3911">
            <v>17.12</v>
          </cell>
          <cell r="E3911" t="str">
            <v>(GOV.SP / CPOS 193)</v>
          </cell>
        </row>
        <row r="3912">
          <cell r="A3912" t="str">
            <v>23.08.030.1</v>
          </cell>
          <cell r="B3912" t="str">
            <v>Faixa/batedor de proteção em madeira de 20 x 5 cm, com acabamento em laminado fenólico melamínico</v>
          </cell>
          <cell r="C3912" t="str">
            <v>M</v>
          </cell>
          <cell r="D3912">
            <v>188.48</v>
          </cell>
          <cell r="E3912" t="str">
            <v>(GOV.SP / CPOS 193)</v>
          </cell>
        </row>
        <row r="3913">
          <cell r="A3913" t="str">
            <v>23.08.040.1</v>
          </cell>
          <cell r="B3913" t="str">
            <v>Armário/gabinete embutido em MDF sob medida, revestido em laminado melamínico, com portas e prateleiras</v>
          </cell>
          <cell r="C3913" t="str">
            <v>M2</v>
          </cell>
          <cell r="D3913">
            <v>2257.11</v>
          </cell>
          <cell r="E3913" t="str">
            <v>(GOV.SP / CPOS 193)</v>
          </cell>
        </row>
        <row r="3914">
          <cell r="A3914" t="str">
            <v>23.08.060.1</v>
          </cell>
          <cell r="B3914" t="str">
            <v>Tampo sob medida em compensado, revestido na face superior em laminado fenólico melamínico</v>
          </cell>
          <cell r="C3914" t="str">
            <v>M2</v>
          </cell>
          <cell r="D3914">
            <v>803.94</v>
          </cell>
          <cell r="E3914" t="str">
            <v>(GOV.SP / CPOS 193)</v>
          </cell>
        </row>
        <row r="3915">
          <cell r="A3915" t="str">
            <v>23.08.080.1</v>
          </cell>
          <cell r="B3915" t="str">
            <v>Prateleira sob medida em compensado, revestida nas duas faces em laminado fenólico melamínico</v>
          </cell>
          <cell r="C3915" t="str">
            <v>M2</v>
          </cell>
          <cell r="D3915">
            <v>640.80999999999995</v>
          </cell>
          <cell r="E3915" t="str">
            <v>(GOV.SP / CPOS 193)</v>
          </cell>
        </row>
        <row r="3916">
          <cell r="A3916" t="str">
            <v>23.08.100.1</v>
          </cell>
          <cell r="B3916" t="str">
            <v>Armário tipo prateleira com subdivisão em compensado, revestido totalmente em laminado fenólico melamínico</v>
          </cell>
          <cell r="C3916" t="str">
            <v>M2</v>
          </cell>
          <cell r="D3916">
            <v>1986.42</v>
          </cell>
          <cell r="E3916" t="str">
            <v>(GOV.SP / CPOS 193)</v>
          </cell>
        </row>
        <row r="3917">
          <cell r="A3917" t="str">
            <v>23.08.110.1</v>
          </cell>
          <cell r="B3917" t="str">
            <v>Painel em compensado naval, espessura de 25 mm</v>
          </cell>
          <cell r="C3917" t="str">
            <v>M2</v>
          </cell>
          <cell r="D3917">
            <v>234.04</v>
          </cell>
          <cell r="E3917" t="str">
            <v>(GOV.SP / CPOS 193)</v>
          </cell>
        </row>
        <row r="3918">
          <cell r="A3918" t="str">
            <v>23.08.160.1</v>
          </cell>
          <cell r="B3918" t="str">
            <v>Porta lisa com balcão, batente de madeira, completa - 80 x 210 cm</v>
          </cell>
          <cell r="C3918" t="str">
            <v>CJ</v>
          </cell>
          <cell r="D3918">
            <v>1308.1500000000001</v>
          </cell>
          <cell r="E3918" t="str">
            <v>(GOV.SP / CPOS 193)</v>
          </cell>
        </row>
        <row r="3919">
          <cell r="A3919" t="str">
            <v>23.08.170.1</v>
          </cell>
          <cell r="B3919" t="str">
            <v>Lousa em laminado melamínico, branco - linha comercial</v>
          </cell>
          <cell r="C3919" t="str">
            <v>M2</v>
          </cell>
          <cell r="D3919">
            <v>254.83</v>
          </cell>
          <cell r="E3919" t="str">
            <v>(GOV.SP / CPOS 193)</v>
          </cell>
        </row>
        <row r="3920">
          <cell r="A3920" t="str">
            <v>23.08.210.1</v>
          </cell>
          <cell r="B3920" t="str">
            <v>Armário sob medida em compensado de madeira totalmente revestido em folheado de madeira, completo</v>
          </cell>
          <cell r="C3920" t="str">
            <v>M2</v>
          </cell>
          <cell r="D3920">
            <v>2149.3000000000002</v>
          </cell>
          <cell r="E3920" t="str">
            <v>(GOV.SP / CPOS 193)</v>
          </cell>
        </row>
        <row r="3921">
          <cell r="A3921" t="str">
            <v>23.08.220.1</v>
          </cell>
          <cell r="B3921" t="str">
            <v>Armário sob medida em compensado de madeira totalmente revestido em laminado melamínico texturizado, completo</v>
          </cell>
          <cell r="C3921" t="str">
            <v>M2</v>
          </cell>
          <cell r="D3921">
            <v>1802.26</v>
          </cell>
          <cell r="E3921" t="str">
            <v>(GOV.SP / CPOS 193)</v>
          </cell>
        </row>
        <row r="3922">
          <cell r="A3922" t="str">
            <v>23.08.242.1</v>
          </cell>
          <cell r="B3922" t="str">
            <v>Porta lisa de correr suspensa em madeira com batente</v>
          </cell>
          <cell r="C3922" t="str">
            <v>M2</v>
          </cell>
          <cell r="D3922">
            <v>586.39</v>
          </cell>
          <cell r="E3922" t="str">
            <v>(GOV.SP / CPOS 193)</v>
          </cell>
        </row>
        <row r="3923">
          <cell r="A3923" t="str">
            <v>23.08.244.1</v>
          </cell>
          <cell r="B3923" t="str">
            <v>Porta articulada em MDF revestida com laminado melamínico, batente em alumínio - completa</v>
          </cell>
          <cell r="C3923" t="str">
            <v>M2</v>
          </cell>
          <cell r="D3923">
            <v>920.49</v>
          </cell>
          <cell r="E3923" t="str">
            <v>(GOV.SP / CPOS 193)</v>
          </cell>
        </row>
        <row r="3924">
          <cell r="A3924" t="str">
            <v>23.08.320.1</v>
          </cell>
          <cell r="B3924" t="str">
            <v>Porta acústica de madeira</v>
          </cell>
          <cell r="C3924" t="str">
            <v>M2</v>
          </cell>
          <cell r="D3924">
            <v>551.15</v>
          </cell>
          <cell r="E3924" t="str">
            <v>(GOV.SP / CPOS 193)</v>
          </cell>
        </row>
        <row r="3925">
          <cell r="A3925" t="str">
            <v>23.08.380.1</v>
          </cell>
          <cell r="B3925" t="str">
            <v>Faixa/batedor de proteção em madeira de 290 x 15 mm, com acabamento em laminado fenólico melamínico</v>
          </cell>
          <cell r="C3925" t="str">
            <v>M</v>
          </cell>
          <cell r="D3925">
            <v>243.77</v>
          </cell>
          <cell r="E3925" t="str">
            <v>(GOV.SP / CPOS 193)</v>
          </cell>
        </row>
        <row r="3926">
          <cell r="A3926" t="str">
            <v>23.09.1</v>
          </cell>
          <cell r="B3926" t="str">
            <v>Porta lisa comum montada com batente</v>
          </cell>
        </row>
        <row r="3927">
          <cell r="A3927" t="str">
            <v>23.09.010.1</v>
          </cell>
          <cell r="B3927" t="str">
            <v>Acréscimo de bandeira - porta lisa comum com batente de madeira</v>
          </cell>
          <cell r="C3927" t="str">
            <v>M2</v>
          </cell>
          <cell r="D3927">
            <v>299.98</v>
          </cell>
          <cell r="E3927" t="str">
            <v>(GOV.SP / CPOS 193)</v>
          </cell>
        </row>
        <row r="3928">
          <cell r="A3928" t="str">
            <v>23.09.020.1</v>
          </cell>
          <cell r="B3928" t="str">
            <v>Porta lisa com batente madeira - 60 x 210 cm</v>
          </cell>
          <cell r="C3928" t="str">
            <v>UN</v>
          </cell>
          <cell r="D3928">
            <v>609.26</v>
          </cell>
          <cell r="E3928" t="str">
            <v>(GOV.SP / CPOS 193)</v>
          </cell>
        </row>
        <row r="3929">
          <cell r="A3929" t="str">
            <v>23.09.030.1</v>
          </cell>
          <cell r="B3929" t="str">
            <v>Porta lisa com batente madeira - 70 x 210 cm</v>
          </cell>
          <cell r="C3929" t="str">
            <v>UN</v>
          </cell>
          <cell r="D3929">
            <v>613.95000000000005</v>
          </cell>
          <cell r="E3929" t="str">
            <v>(GOV.SP / CPOS 193)</v>
          </cell>
        </row>
        <row r="3930">
          <cell r="A3930" t="str">
            <v>23.09.040.1</v>
          </cell>
          <cell r="B3930" t="str">
            <v>Porta lisa com batente madeira - 80 x 210 cm</v>
          </cell>
          <cell r="C3930" t="str">
            <v>UN</v>
          </cell>
          <cell r="D3930">
            <v>617.20000000000005</v>
          </cell>
          <cell r="E3930" t="str">
            <v>(GOV.SP / CPOS 193)</v>
          </cell>
        </row>
        <row r="3931">
          <cell r="A3931" t="str">
            <v>23.09.050.1</v>
          </cell>
          <cell r="B3931" t="str">
            <v>Porta lisa com batente madeira - 90 x 210 cm</v>
          </cell>
          <cell r="C3931" t="str">
            <v>UN</v>
          </cell>
          <cell r="D3931">
            <v>634.26</v>
          </cell>
          <cell r="E3931" t="str">
            <v>(GOV.SP / CPOS 193)</v>
          </cell>
        </row>
        <row r="3932">
          <cell r="A3932" t="str">
            <v>23.09.052.1</v>
          </cell>
          <cell r="B3932" t="str">
            <v>Porta lisa com batente madeira - 110 x 210 cm</v>
          </cell>
          <cell r="C3932" t="str">
            <v>UN</v>
          </cell>
          <cell r="D3932">
            <v>766.92</v>
          </cell>
          <cell r="E3932" t="str">
            <v>(GOV.SP / CPOS 193)</v>
          </cell>
        </row>
        <row r="3933">
          <cell r="A3933" t="str">
            <v>23.09.060.1</v>
          </cell>
          <cell r="B3933" t="str">
            <v>Porta lisa com batente madeira - 120 x 210 cm</v>
          </cell>
          <cell r="C3933" t="str">
            <v>UN</v>
          </cell>
          <cell r="D3933">
            <v>969.05</v>
          </cell>
          <cell r="E3933" t="str">
            <v>(GOV.SP / CPOS 193)</v>
          </cell>
        </row>
        <row r="3934">
          <cell r="A3934" t="str">
            <v>23.09.100.1</v>
          </cell>
          <cell r="B3934" t="str">
            <v>Porta lisa com batente madeira - 160 x 210 cm</v>
          </cell>
          <cell r="C3934" t="str">
            <v>UN</v>
          </cell>
          <cell r="D3934">
            <v>1049.51</v>
          </cell>
          <cell r="E3934" t="str">
            <v>(GOV.SP / CPOS 193)</v>
          </cell>
        </row>
        <row r="3935">
          <cell r="A3935" t="str">
            <v>23.09.420.1</v>
          </cell>
          <cell r="B3935" t="str">
            <v>Porta lisa com batente em alumínio, largura 60 cm, altura de 105 a 200 cm</v>
          </cell>
          <cell r="C3935" t="str">
            <v>UN</v>
          </cell>
          <cell r="D3935">
            <v>380.71</v>
          </cell>
          <cell r="E3935" t="str">
            <v>(GOV.SP / CPOS 193)</v>
          </cell>
        </row>
        <row r="3936">
          <cell r="A3936" t="str">
            <v>23.09.430.1</v>
          </cell>
          <cell r="B3936" t="str">
            <v>Porta lisa com batente em alumínio, largura 80 cm, altura de 105 a 200 cm</v>
          </cell>
          <cell r="C3936" t="str">
            <v>UN</v>
          </cell>
          <cell r="D3936">
            <v>388.65</v>
          </cell>
          <cell r="E3936" t="str">
            <v>(GOV.SP / CPOS 193)</v>
          </cell>
        </row>
        <row r="3937">
          <cell r="A3937" t="str">
            <v>23.09.440.1</v>
          </cell>
          <cell r="B3937" t="str">
            <v>Porta lisa com batente em alumínio, largura 90 cm, altura de 105 a 200 cm</v>
          </cell>
          <cell r="C3937" t="str">
            <v>UN</v>
          </cell>
          <cell r="D3937">
            <v>405.71</v>
          </cell>
          <cell r="E3937" t="str">
            <v>(GOV.SP / CPOS 193)</v>
          </cell>
        </row>
        <row r="3938">
          <cell r="A3938" t="str">
            <v>23.09.520.1</v>
          </cell>
          <cell r="B3938" t="str">
            <v>Porta lisa com batente metálico - 60 x 160 cm</v>
          </cell>
          <cell r="C3938" t="str">
            <v>UN</v>
          </cell>
          <cell r="D3938">
            <v>1054.8599999999999</v>
          </cell>
          <cell r="E3938" t="str">
            <v>(GOV.SP / CPOS 193)</v>
          </cell>
        </row>
        <row r="3939">
          <cell r="A3939" t="str">
            <v>23.09.530.1</v>
          </cell>
          <cell r="B3939" t="str">
            <v>Porta lisa com batente metálico - 80 x 160 cm</v>
          </cell>
          <cell r="C3939" t="str">
            <v>UN</v>
          </cell>
          <cell r="D3939">
            <v>1062.8</v>
          </cell>
          <cell r="E3939" t="str">
            <v>(GOV.SP / CPOS 193)</v>
          </cell>
        </row>
        <row r="3940">
          <cell r="A3940" t="str">
            <v>23.09.540.1</v>
          </cell>
          <cell r="B3940" t="str">
            <v>Porta lisa com batente metálico - 70 x 210 cm</v>
          </cell>
          <cell r="C3940" t="str">
            <v>UN</v>
          </cell>
          <cell r="D3940">
            <v>1548.08</v>
          </cell>
          <cell r="E3940" t="str">
            <v>(GOV.SP / CPOS 193)</v>
          </cell>
        </row>
        <row r="3941">
          <cell r="A3941" t="str">
            <v>23.09.550.1</v>
          </cell>
          <cell r="B3941" t="str">
            <v>Porta lisa com batente metálico - 80 x 210 cm</v>
          </cell>
          <cell r="C3941" t="str">
            <v>UN</v>
          </cell>
          <cell r="D3941">
            <v>1575.48</v>
          </cell>
          <cell r="E3941" t="str">
            <v>(GOV.SP / CPOS 193)</v>
          </cell>
        </row>
        <row r="3942">
          <cell r="A3942" t="str">
            <v>23.09.560.1</v>
          </cell>
          <cell r="B3942" t="str">
            <v>Porta lisa com batente metálico - 90 x 210 cm</v>
          </cell>
          <cell r="C3942" t="str">
            <v>UN</v>
          </cell>
          <cell r="D3942">
            <v>1616.69</v>
          </cell>
          <cell r="E3942" t="str">
            <v>(GOV.SP / CPOS 193)</v>
          </cell>
        </row>
        <row r="3943">
          <cell r="A3943" t="str">
            <v>23.09.570.1</v>
          </cell>
          <cell r="B3943" t="str">
            <v>Porta lisa com batente metálico - 120 x 210 cm</v>
          </cell>
          <cell r="C3943" t="str">
            <v>UN</v>
          </cell>
          <cell r="D3943">
            <v>1916.07</v>
          </cell>
          <cell r="E3943" t="str">
            <v>(GOV.SP / CPOS 193)</v>
          </cell>
        </row>
        <row r="3944">
          <cell r="A3944" t="str">
            <v>23.09.590.1</v>
          </cell>
          <cell r="B3944" t="str">
            <v>Porta lisa com batente metálico - 160 x 210 cm</v>
          </cell>
          <cell r="C3944" t="str">
            <v>UN</v>
          </cell>
          <cell r="D3944">
            <v>2028.55</v>
          </cell>
          <cell r="E3944" t="str">
            <v>(GOV.SP / CPOS 193)</v>
          </cell>
        </row>
        <row r="3945">
          <cell r="A3945" t="str">
            <v>23.09.600.1</v>
          </cell>
          <cell r="B3945" t="str">
            <v>Porta lisa com batente metálico - 60 x 180 cm</v>
          </cell>
          <cell r="C3945" t="str">
            <v>UN</v>
          </cell>
          <cell r="D3945">
            <v>1249.07</v>
          </cell>
          <cell r="E3945" t="str">
            <v>(GOV.SP / CPOS 193)</v>
          </cell>
        </row>
        <row r="3946">
          <cell r="A3946" t="str">
            <v>23.09.610.1</v>
          </cell>
          <cell r="B3946" t="str">
            <v>Porta lisa com batente metálico - 60 x 210 cm</v>
          </cell>
          <cell r="C3946" t="str">
            <v>UN</v>
          </cell>
          <cell r="D3946">
            <v>1465.05</v>
          </cell>
          <cell r="E3946" t="str">
            <v>(GOV.SP / CPOS 193)</v>
          </cell>
        </row>
        <row r="3947">
          <cell r="A3947" t="str">
            <v>23.09.630.1</v>
          </cell>
          <cell r="B3947" t="str">
            <v>Porta lisa com batente madeira, 2 folhas - 140 x 210 cm</v>
          </cell>
          <cell r="C3947" t="str">
            <v>UN</v>
          </cell>
          <cell r="D3947">
            <v>915.35</v>
          </cell>
          <cell r="E3947" t="str">
            <v>(GOV.SP / CPOS 193)</v>
          </cell>
        </row>
        <row r="3948">
          <cell r="A3948" t="str">
            <v>23.11.1</v>
          </cell>
          <cell r="B3948" t="str">
            <v>Porta lisa para acabamento em verniz montada com batente</v>
          </cell>
        </row>
        <row r="3949">
          <cell r="A3949" t="str">
            <v>23.11.010.1</v>
          </cell>
          <cell r="B3949" t="str">
            <v>Acréscimo de bandeira - porta lisa para acabamento em verniz, com batente de madeira</v>
          </cell>
          <cell r="C3949" t="str">
            <v>M2</v>
          </cell>
          <cell r="D3949">
            <v>314.75</v>
          </cell>
          <cell r="E3949" t="str">
            <v>(GOV.SP / CPOS 193)</v>
          </cell>
        </row>
        <row r="3950">
          <cell r="A3950" t="str">
            <v>23.11.030.1</v>
          </cell>
          <cell r="B3950" t="str">
            <v>Porta lisa para acabamento em verniz, com batente de madeira - 70 x 210 cm</v>
          </cell>
          <cell r="C3950" t="str">
            <v>UN</v>
          </cell>
          <cell r="D3950">
            <v>622.26</v>
          </cell>
          <cell r="E3950" t="str">
            <v>(GOV.SP / CPOS 193)</v>
          </cell>
        </row>
        <row r="3951">
          <cell r="A3951" t="str">
            <v>23.11.040.1</v>
          </cell>
          <cell r="B3951" t="str">
            <v>Porta lisa para acabamento em verniz, com batente de madeira - 80 x 210 cm</v>
          </cell>
          <cell r="C3951" t="str">
            <v>UN</v>
          </cell>
          <cell r="D3951">
            <v>625.94000000000005</v>
          </cell>
          <cell r="E3951" t="str">
            <v>(GOV.SP / CPOS 193)</v>
          </cell>
        </row>
        <row r="3952">
          <cell r="A3952" t="str">
            <v>23.11.050.1</v>
          </cell>
          <cell r="B3952" t="str">
            <v>Porta lisa para acabamento em verniz, com batente de madeira - 90 x 210 cm</v>
          </cell>
          <cell r="C3952" t="str">
            <v>UN</v>
          </cell>
          <cell r="D3952">
            <v>659.08</v>
          </cell>
          <cell r="E3952" t="str">
            <v>(GOV.SP / CPOS 193)</v>
          </cell>
        </row>
        <row r="3953">
          <cell r="A3953" t="str">
            <v>23.12.1</v>
          </cell>
          <cell r="B3953" t="str">
            <v>Porta comum completa - uso coletivo (padrao dimensional medio)</v>
          </cell>
        </row>
        <row r="3954">
          <cell r="A3954" t="str">
            <v>23.12.001.1</v>
          </cell>
          <cell r="B3954" t="str">
            <v>Porta lisa de madeira, interna "PIM", para acabamento em pintura, padrão dimensional médio, com ferragens, completo - 80 x 210 cm</v>
          </cell>
          <cell r="C3954" t="str">
            <v>UN</v>
          </cell>
          <cell r="D3954">
            <v>600.01</v>
          </cell>
          <cell r="E3954" t="str">
            <v>(GOV.SP / CPOS 193)</v>
          </cell>
        </row>
        <row r="3955">
          <cell r="A3955" t="str">
            <v>23.13.1</v>
          </cell>
          <cell r="B3955" t="str">
            <v>Porta comum completa - uso publico (padrao dimensional medio/pesado)</v>
          </cell>
        </row>
        <row r="3956">
          <cell r="A3956" t="str">
            <v>23.13.001.1</v>
          </cell>
          <cell r="B3956" t="str">
            <v>Porta lisa de madeira, interna "PIM", para acabamento em pintura, padrão dimensional médio/pesado, com ferragens, completo - 80 x 210 cm</v>
          </cell>
          <cell r="C3956" t="str">
            <v>UN</v>
          </cell>
          <cell r="D3956">
            <v>600.01</v>
          </cell>
          <cell r="E3956" t="str">
            <v>(GOV.SP / CPOS 193)</v>
          </cell>
        </row>
        <row r="3957">
          <cell r="A3957" t="str">
            <v>23.13.002.1</v>
          </cell>
          <cell r="B3957" t="str">
            <v>Porta lisa de madeira, interna "PIM", para acabamento em pintura, padrão dimensional médio/pesado, com ferragens, completo - 90 x 210 cm</v>
          </cell>
          <cell r="C3957" t="str">
            <v>UN</v>
          </cell>
          <cell r="D3957">
            <v>616.87</v>
          </cell>
          <cell r="E3957" t="str">
            <v>(GOV.SP / CPOS 193)</v>
          </cell>
        </row>
        <row r="3958">
          <cell r="A3958" t="str">
            <v>23.13.020.1</v>
          </cell>
          <cell r="B3958" t="str">
            <v>Porta lisa de madeira, interna, resistente a umidade "PIM RU", para acabamento em pintura, padrão dimensional médio/pesado, com ferragens, completo - 80 x 210 cm</v>
          </cell>
          <cell r="C3958" t="str">
            <v>UN</v>
          </cell>
          <cell r="D3958">
            <v>600.01</v>
          </cell>
          <cell r="E3958" t="str">
            <v>(GOV.SP / CPOS 193)</v>
          </cell>
        </row>
        <row r="3959">
          <cell r="A3959" t="str">
            <v>23.13.040.1</v>
          </cell>
          <cell r="B3959" t="str">
            <v>Porta lisa de madeira, interna, resistente a umidade "PIM RU", para acabamento revestido ou em pintura, para divisória sanitária, padrão dimensional médio/pesado, com ferragens, completo - 80 x 190 cm</v>
          </cell>
          <cell r="C3959" t="str">
            <v>UN</v>
          </cell>
          <cell r="D3959">
            <v>745.36</v>
          </cell>
          <cell r="E3959" t="str">
            <v>(GOV.SP / CPOS 193)</v>
          </cell>
        </row>
        <row r="3960">
          <cell r="A3960" t="str">
            <v>23.13.052.1</v>
          </cell>
          <cell r="B3960" t="str">
            <v>Porta lisa de madeira, interna, resistente a umidade "PIM RU", para acabamento em pintura, tipo acessível, padrão dimensional médio/pesado, com ferragens, completo - 90 x 210 cm</v>
          </cell>
          <cell r="C3960" t="str">
            <v>UN</v>
          </cell>
          <cell r="D3960">
            <v>781.15</v>
          </cell>
          <cell r="E3960" t="str">
            <v>(GOV.SP / CPOS 193)</v>
          </cell>
        </row>
        <row r="3961">
          <cell r="A3961" t="str">
            <v>23.13.064.1</v>
          </cell>
          <cell r="B3961" t="str">
            <v>Porta lisa de madeira, interna, resistente a umidade "PIM RU", para acabamento em pintura, de correr ou deslizante, tipo acessível, padrão dimensional pesado, com sistema deslizante e ferragens, completo - 100 x 210 cm</v>
          </cell>
          <cell r="C3961" t="str">
            <v>UN</v>
          </cell>
          <cell r="D3961">
            <v>873.14</v>
          </cell>
          <cell r="E3961" t="str">
            <v>(GOV.SP / CPOS 193)</v>
          </cell>
        </row>
        <row r="3962">
          <cell r="A3962" t="str">
            <v>23.20.1</v>
          </cell>
          <cell r="B3962" t="str">
            <v>Reparos, conservacoes e complementos - GRUPO 23</v>
          </cell>
        </row>
        <row r="3963">
          <cell r="A3963" t="str">
            <v>23.20.020.1</v>
          </cell>
          <cell r="B3963" t="str">
            <v>Recolocação de batentes de madeira</v>
          </cell>
          <cell r="C3963" t="str">
            <v>UN</v>
          </cell>
          <cell r="D3963">
            <v>58.7</v>
          </cell>
          <cell r="E3963" t="str">
            <v>(GOV.SP / CPOS 193)</v>
          </cell>
        </row>
        <row r="3964">
          <cell r="A3964" t="str">
            <v>23.20.040.1</v>
          </cell>
          <cell r="B3964" t="str">
            <v>Recolocação de folhas de porta ou janela</v>
          </cell>
          <cell r="C3964" t="str">
            <v>UN</v>
          </cell>
          <cell r="D3964">
            <v>72.239999999999995</v>
          </cell>
          <cell r="E3964" t="str">
            <v>(GOV.SP / CPOS 193)</v>
          </cell>
        </row>
        <row r="3965">
          <cell r="A3965" t="str">
            <v>23.20.060.1</v>
          </cell>
          <cell r="B3965" t="str">
            <v>Recolocação de guarnição ou molduras</v>
          </cell>
          <cell r="C3965" t="str">
            <v>M</v>
          </cell>
          <cell r="D3965">
            <v>2.2599999999999998</v>
          </cell>
          <cell r="E3965" t="str">
            <v>(GOV.SP / CPOS 193)</v>
          </cell>
        </row>
        <row r="3966">
          <cell r="A3966" t="str">
            <v>23.20.100.1</v>
          </cell>
          <cell r="B3966" t="str">
            <v>Batente de madeira para porta</v>
          </cell>
          <cell r="C3966" t="str">
            <v>M</v>
          </cell>
          <cell r="D3966">
            <v>55.32</v>
          </cell>
          <cell r="E3966" t="str">
            <v>(GOV.SP / CPOS 193)</v>
          </cell>
        </row>
        <row r="3967">
          <cell r="A3967" t="str">
            <v>23.20.110.1</v>
          </cell>
          <cell r="B3967" t="str">
            <v>Visor fixo e requadro de madeira para porta, para receber vidro</v>
          </cell>
          <cell r="C3967" t="str">
            <v>M2</v>
          </cell>
          <cell r="D3967">
            <v>1697.75</v>
          </cell>
          <cell r="E3967" t="str">
            <v>(GOV.SP / CPOS 193)</v>
          </cell>
        </row>
        <row r="3968">
          <cell r="A3968" t="str">
            <v>23.20.120.1</v>
          </cell>
          <cell r="B3968" t="str">
            <v>Guarnição de madeira</v>
          </cell>
          <cell r="C3968" t="str">
            <v>M</v>
          </cell>
          <cell r="D3968">
            <v>8.9499999999999993</v>
          </cell>
          <cell r="E3968" t="str">
            <v>(GOV.SP / CPOS 193)</v>
          </cell>
        </row>
        <row r="3969">
          <cell r="A3969" t="str">
            <v>23.20.140.1</v>
          </cell>
          <cell r="B3969" t="str">
            <v>Acréscimo de visor completo em porta de madeira</v>
          </cell>
          <cell r="C3969" t="str">
            <v>UN</v>
          </cell>
          <cell r="D3969">
            <v>270.5</v>
          </cell>
          <cell r="E3969" t="str">
            <v>(GOV.SP / CPOS 193)</v>
          </cell>
        </row>
        <row r="3970">
          <cell r="A3970" t="str">
            <v>23.20.160.1</v>
          </cell>
          <cell r="B3970" t="str">
            <v>Folha de porta veneziana maciça, sob medida</v>
          </cell>
          <cell r="C3970" t="str">
            <v>M2</v>
          </cell>
          <cell r="D3970">
            <v>1089.32</v>
          </cell>
          <cell r="E3970" t="str">
            <v>(GOV.SP / CPOS 193)</v>
          </cell>
        </row>
        <row r="3971">
          <cell r="A3971" t="str">
            <v>23.20.170.1</v>
          </cell>
          <cell r="B3971" t="str">
            <v>Folha de porta lisa folheada com madeira, sob medida</v>
          </cell>
          <cell r="C3971" t="str">
            <v>M2</v>
          </cell>
          <cell r="D3971">
            <v>146.36000000000001</v>
          </cell>
          <cell r="E3971" t="str">
            <v>(GOV.SP / CPOS 193)</v>
          </cell>
        </row>
        <row r="3972">
          <cell r="A3972" t="str">
            <v>23.20.180.1</v>
          </cell>
          <cell r="B3972" t="str">
            <v>Folha de porta em madeira para receber vidro, sob medida</v>
          </cell>
          <cell r="C3972" t="str">
            <v>M2</v>
          </cell>
          <cell r="D3972">
            <v>465.02</v>
          </cell>
          <cell r="E3972" t="str">
            <v>(GOV.SP / CPOS 193)</v>
          </cell>
        </row>
        <row r="3973">
          <cell r="A3973" t="str">
            <v>23.20.310.1</v>
          </cell>
          <cell r="B3973" t="str">
            <v>Folha de porta lisa comum - 60 x 210 cm</v>
          </cell>
          <cell r="C3973" t="str">
            <v>UN</v>
          </cell>
          <cell r="D3973">
            <v>283.55</v>
          </cell>
          <cell r="E3973" t="str">
            <v>(GOV.SP / CPOS 193)</v>
          </cell>
        </row>
        <row r="3974">
          <cell r="A3974" t="str">
            <v>23.20.320.1</v>
          </cell>
          <cell r="B3974" t="str">
            <v>Folha de porta lisa comum - 70 x 210 cm</v>
          </cell>
          <cell r="C3974" t="str">
            <v>UN</v>
          </cell>
          <cell r="D3974">
            <v>288.24</v>
          </cell>
          <cell r="E3974" t="str">
            <v>(GOV.SP / CPOS 193)</v>
          </cell>
        </row>
        <row r="3975">
          <cell r="A3975" t="str">
            <v>23.20.330.1</v>
          </cell>
          <cell r="B3975" t="str">
            <v>Folha de porta lisa comum - 80 x 210 cm</v>
          </cell>
          <cell r="C3975" t="str">
            <v>UN</v>
          </cell>
          <cell r="D3975">
            <v>291.49</v>
          </cell>
          <cell r="E3975" t="str">
            <v>(GOV.SP / CPOS 193)</v>
          </cell>
        </row>
        <row r="3976">
          <cell r="A3976" t="str">
            <v>23.20.340.1</v>
          </cell>
          <cell r="B3976" t="str">
            <v>Folha de porta lisa comum - 90 x 210 cm</v>
          </cell>
          <cell r="C3976" t="str">
            <v>UN</v>
          </cell>
          <cell r="D3976">
            <v>308.55</v>
          </cell>
          <cell r="E3976" t="str">
            <v>(GOV.SP / CPOS 193)</v>
          </cell>
        </row>
        <row r="3977">
          <cell r="A3977" t="str">
            <v>23.20.450.1</v>
          </cell>
          <cell r="B3977" t="str">
            <v>Folha de porta em laminado fenólico melamínico com acabamento liso - 70 x 210 cm</v>
          </cell>
          <cell r="C3977" t="str">
            <v>UN</v>
          </cell>
          <cell r="D3977">
            <v>1051.5899999999999</v>
          </cell>
          <cell r="E3977" t="str">
            <v>(GOV.SP / CPOS 193)</v>
          </cell>
        </row>
        <row r="3978">
          <cell r="A3978" t="str">
            <v>23.20.460.1</v>
          </cell>
          <cell r="B3978" t="str">
            <v>Folha de porta em laminado fenólico melamínico com acabamento liso - 90 x 210 cm</v>
          </cell>
          <cell r="C3978" t="str">
            <v>UN</v>
          </cell>
          <cell r="D3978">
            <v>1169.75</v>
          </cell>
          <cell r="E3978" t="str">
            <v>(GOV.SP / CPOS 193)</v>
          </cell>
        </row>
        <row r="3979">
          <cell r="A3979" t="str">
            <v>23.20.550.1</v>
          </cell>
          <cell r="B3979" t="str">
            <v>Folha de porta em laminado fenólico melamínico com acabamento liso - 80 x 210 cm</v>
          </cell>
          <cell r="C3979" t="str">
            <v>UN</v>
          </cell>
          <cell r="D3979">
            <v>1154.79</v>
          </cell>
          <cell r="E3979" t="str">
            <v>(GOV.SP / CPOS 193)</v>
          </cell>
        </row>
        <row r="3980">
          <cell r="A3980" t="str">
            <v>23.20.600.1</v>
          </cell>
          <cell r="B3980" t="str">
            <v>Folha de porta em madeira com tela de proteção tipo mosqueteira</v>
          </cell>
          <cell r="C3980" t="str">
            <v>M2</v>
          </cell>
          <cell r="D3980">
            <v>1254.67</v>
          </cell>
          <cell r="E3980" t="str">
            <v>(GOV.SP / CPOS 193)</v>
          </cell>
        </row>
        <row r="3981">
          <cell r="A3981" t="str">
            <v>24</v>
          </cell>
          <cell r="B3981" t="str">
            <v>ESQUADRIA, SERRALHERIA E ELEMENTO EM FERRO</v>
          </cell>
        </row>
        <row r="3982">
          <cell r="A3982" t="str">
            <v>24.01.1</v>
          </cell>
          <cell r="B3982" t="str">
            <v>Caixilho em ferro</v>
          </cell>
        </row>
        <row r="3983">
          <cell r="A3983" t="str">
            <v>24.01.010.1</v>
          </cell>
          <cell r="B3983" t="str">
            <v>Caixilho em ferro fixo, sob medida</v>
          </cell>
          <cell r="C3983" t="str">
            <v>M2</v>
          </cell>
          <cell r="D3983">
            <v>473.71</v>
          </cell>
          <cell r="E3983" t="str">
            <v>(GOV.SP / CPOS 193)</v>
          </cell>
        </row>
        <row r="3984">
          <cell r="A3984" t="str">
            <v>24.01.030.1</v>
          </cell>
          <cell r="B3984" t="str">
            <v>Caixilho em ferro basculante, sob medida</v>
          </cell>
          <cell r="C3984" t="str">
            <v>M2</v>
          </cell>
          <cell r="D3984">
            <v>1240.4100000000001</v>
          </cell>
          <cell r="E3984" t="str">
            <v>(GOV.SP / CPOS 193)</v>
          </cell>
        </row>
        <row r="3985">
          <cell r="A3985" t="str">
            <v>24.01.070.1</v>
          </cell>
          <cell r="B3985" t="str">
            <v>Caixilho em ferro de correr, sob medida</v>
          </cell>
          <cell r="C3985" t="str">
            <v>M2</v>
          </cell>
          <cell r="D3985">
            <v>863.55</v>
          </cell>
          <cell r="E3985" t="str">
            <v>(GOV.SP / CPOS 193)</v>
          </cell>
        </row>
        <row r="3986">
          <cell r="A3986" t="str">
            <v>24.01.090.1</v>
          </cell>
          <cell r="B3986" t="str">
            <v>Caixilho em ferro com ventilação permanente, sob medida</v>
          </cell>
          <cell r="C3986" t="str">
            <v>M2</v>
          </cell>
          <cell r="D3986">
            <v>840.18</v>
          </cell>
          <cell r="E3986" t="str">
            <v>(GOV.SP / CPOS 193)</v>
          </cell>
        </row>
        <row r="3987">
          <cell r="A3987" t="str">
            <v>24.01.100.1</v>
          </cell>
          <cell r="B3987" t="str">
            <v>Caixilho em ferro tipo veneziana, linha comercial</v>
          </cell>
          <cell r="C3987" t="str">
            <v>M2</v>
          </cell>
          <cell r="D3987">
            <v>531.1</v>
          </cell>
          <cell r="E3987" t="str">
            <v>(GOV.SP / CPOS 193)</v>
          </cell>
        </row>
        <row r="3988">
          <cell r="A3988" t="str">
            <v>24.01.110.1</v>
          </cell>
          <cell r="B3988" t="str">
            <v>Caixilho em ferro tipo veneziana, sob medida</v>
          </cell>
          <cell r="C3988" t="str">
            <v>M2</v>
          </cell>
          <cell r="D3988">
            <v>915.19</v>
          </cell>
          <cell r="E3988" t="str">
            <v>(GOV.SP / CPOS 193)</v>
          </cell>
        </row>
        <row r="3989">
          <cell r="A3989" t="str">
            <v>24.01.120.1</v>
          </cell>
          <cell r="B3989" t="str">
            <v>Caixilho tipo veneziana industrial com montantes em aço galvanizado e aletas em fibra de vidro</v>
          </cell>
          <cell r="C3989" t="str">
            <v>M2</v>
          </cell>
          <cell r="D3989">
            <v>271.89999999999998</v>
          </cell>
          <cell r="E3989" t="str">
            <v>(GOV.SP / CPOS 193)</v>
          </cell>
        </row>
        <row r="3990">
          <cell r="A3990" t="str">
            <v>24.01.180.1</v>
          </cell>
          <cell r="B3990" t="str">
            <v>Caixilho removível em tela de aço galvanizado, tipo ondulada com malha de 1", fio 12, com requadro tubular de aço carbono, sob medida</v>
          </cell>
          <cell r="C3990" t="str">
            <v>M2</v>
          </cell>
          <cell r="D3990">
            <v>856.9</v>
          </cell>
          <cell r="E3990" t="str">
            <v>(GOV.SP / CPOS 193)</v>
          </cell>
        </row>
        <row r="3991">
          <cell r="A3991" t="str">
            <v>24.01.190.1</v>
          </cell>
          <cell r="B3991" t="str">
            <v>Caixilho fixo em tela de aço galvanizado tipo ondulada com malha de 1/2", fio 12, com requadro em cantoneira de aço carbono, sob medida</v>
          </cell>
          <cell r="C3991" t="str">
            <v>M2</v>
          </cell>
          <cell r="D3991">
            <v>768.13</v>
          </cell>
          <cell r="E3991" t="str">
            <v>(GOV.SP / CPOS 193)</v>
          </cell>
        </row>
        <row r="3992">
          <cell r="A3992" t="str">
            <v>24.01.200.1</v>
          </cell>
          <cell r="B3992" t="str">
            <v>Caixilho fixo em aço SAE 1010/1020 para vidro à prova de bala, sob medida</v>
          </cell>
          <cell r="C3992" t="str">
            <v>M2</v>
          </cell>
          <cell r="D3992">
            <v>1853.85</v>
          </cell>
          <cell r="E3992" t="str">
            <v>(GOV.SP / CPOS 193)</v>
          </cell>
        </row>
        <row r="3993">
          <cell r="A3993" t="str">
            <v>24.01.280.1</v>
          </cell>
          <cell r="B3993" t="str">
            <v>Caixilho tipo guichê em chapa de aço</v>
          </cell>
          <cell r="C3993" t="str">
            <v>M2</v>
          </cell>
          <cell r="D3993">
            <v>1203.1199999999999</v>
          </cell>
          <cell r="E3993" t="str">
            <v>(GOV.SP / CPOS 193)</v>
          </cell>
        </row>
        <row r="3994">
          <cell r="A3994" t="str">
            <v>24.02.1</v>
          </cell>
          <cell r="B3994" t="str">
            <v>Portas, portoes e gradis</v>
          </cell>
        </row>
        <row r="3995">
          <cell r="A3995" t="str">
            <v>24.02.010.1</v>
          </cell>
          <cell r="B3995" t="str">
            <v>Porta em ferro de abrir, para receber vidro, sob medida</v>
          </cell>
          <cell r="C3995" t="str">
            <v>M2</v>
          </cell>
          <cell r="D3995">
            <v>1056.76</v>
          </cell>
          <cell r="E3995" t="str">
            <v>(GOV.SP / CPOS 193)</v>
          </cell>
        </row>
        <row r="3996">
          <cell r="A3996" t="str">
            <v>24.02.040.1</v>
          </cell>
          <cell r="B3996" t="str">
            <v>Porta/portão tipo gradil sob medida</v>
          </cell>
          <cell r="C3996" t="str">
            <v>M2</v>
          </cell>
          <cell r="D3996">
            <v>898.91</v>
          </cell>
          <cell r="E3996" t="str">
            <v>(GOV.SP / CPOS 193)</v>
          </cell>
        </row>
        <row r="3997">
          <cell r="A3997" t="str">
            <v>24.02.050.1</v>
          </cell>
          <cell r="B3997" t="str">
            <v>Porta corta-fogo classe P.90 de 90 x 210 cm, completa, com maçaneta tipo alavanca</v>
          </cell>
          <cell r="C3997" t="str">
            <v>UN</v>
          </cell>
          <cell r="D3997">
            <v>1649.57</v>
          </cell>
          <cell r="E3997" t="str">
            <v>(GOV.SP / CPOS 193)</v>
          </cell>
        </row>
        <row r="3998">
          <cell r="A3998" t="str">
            <v>24.02.052.1</v>
          </cell>
          <cell r="B3998" t="str">
            <v>Porta corta-fogo classe P.90 de 100 x 210 cm, completa, com maçaneta tipo alavanca</v>
          </cell>
          <cell r="C3998" t="str">
            <v>UN</v>
          </cell>
          <cell r="D3998">
            <v>1272.23</v>
          </cell>
          <cell r="E3998" t="str">
            <v>(GOV.SP / CPOS 193)</v>
          </cell>
        </row>
        <row r="3999">
          <cell r="A3999" t="str">
            <v>24.02.054.1</v>
          </cell>
          <cell r="B3999" t="str">
            <v>Porta corta-fogo classe P.90, com barra antipânico numa face e maçaneta na outra, completa</v>
          </cell>
          <cell r="C3999" t="str">
            <v>M2</v>
          </cell>
          <cell r="D3999">
            <v>1128.0999999999999</v>
          </cell>
          <cell r="E3999" t="str">
            <v>(GOV.SP / CPOS 193)</v>
          </cell>
        </row>
        <row r="4000">
          <cell r="A4000" t="str">
            <v>24.02.056.1</v>
          </cell>
          <cell r="B4000" t="str">
            <v>Porta corta-fogo classe P.120 de 80 x 210 cm, com uma folha de abrir, completa</v>
          </cell>
          <cell r="C4000" t="str">
            <v>UN</v>
          </cell>
          <cell r="D4000">
            <v>2357.1799999999998</v>
          </cell>
          <cell r="E4000" t="str">
            <v>(GOV.SP / CPOS 193)</v>
          </cell>
        </row>
        <row r="4001">
          <cell r="A4001" t="str">
            <v>24.02.058.1</v>
          </cell>
          <cell r="B4001" t="str">
            <v>Porta corta-fogo classe P.120 de 90 x 210 cm, com uma folha de abrir, completa</v>
          </cell>
          <cell r="C4001" t="str">
            <v>UN</v>
          </cell>
          <cell r="D4001">
            <v>2426.63</v>
          </cell>
          <cell r="E4001" t="str">
            <v>(GOV.SP / CPOS 193)</v>
          </cell>
        </row>
        <row r="4002">
          <cell r="A4002" t="str">
            <v>24.02.060.1</v>
          </cell>
          <cell r="B4002" t="str">
            <v>Porta/portão de abrir em chapa, sob medida</v>
          </cell>
          <cell r="C4002" t="str">
            <v>M2</v>
          </cell>
          <cell r="D4002">
            <v>966.92</v>
          </cell>
          <cell r="E4002" t="str">
            <v>(GOV.SP / CPOS 193)</v>
          </cell>
        </row>
        <row r="4003">
          <cell r="A4003" t="str">
            <v>24.02.070.1</v>
          </cell>
          <cell r="B4003" t="str">
            <v>Porta de ferro de abrir tipo veneziana, linha comercial</v>
          </cell>
          <cell r="C4003" t="str">
            <v>M2</v>
          </cell>
          <cell r="D4003">
            <v>512.57000000000005</v>
          </cell>
          <cell r="E4003" t="str">
            <v>(GOV.SP / CPOS 193)</v>
          </cell>
        </row>
        <row r="4004">
          <cell r="A4004" t="str">
            <v>24.02.080.1</v>
          </cell>
          <cell r="B4004" t="str">
            <v>Porta/portão de abrir tipo veneziana de ferro, sob medida</v>
          </cell>
          <cell r="C4004" t="str">
            <v>M2</v>
          </cell>
          <cell r="D4004">
            <v>1583.61</v>
          </cell>
          <cell r="E4004" t="str">
            <v>(GOV.SP / CPOS 193)</v>
          </cell>
        </row>
        <row r="4005">
          <cell r="A4005" t="str">
            <v>24.02.100.1</v>
          </cell>
          <cell r="B4005" t="str">
            <v>Portão tubular em tela de aço galvanizado até 2,50 m de altura, completo</v>
          </cell>
          <cell r="C4005" t="str">
            <v>M2</v>
          </cell>
          <cell r="D4005">
            <v>945.51</v>
          </cell>
          <cell r="E4005" t="str">
            <v>(GOV.SP / CPOS 193)</v>
          </cell>
        </row>
        <row r="4006">
          <cell r="A4006" t="str">
            <v>24.02.270.1</v>
          </cell>
          <cell r="B4006" t="str">
            <v>Portão de 2 folhas, tubular em tela de aço galvanizado acima de 2,50 m de altura, completo</v>
          </cell>
          <cell r="C4006" t="str">
            <v>M2</v>
          </cell>
          <cell r="D4006">
            <v>908.56</v>
          </cell>
          <cell r="E4006" t="str">
            <v>(GOV.SP / CPOS 193)</v>
          </cell>
        </row>
        <row r="4007">
          <cell r="A4007" t="str">
            <v>24.02.280.1</v>
          </cell>
          <cell r="B4007" t="str">
            <v>Porta/portão de correr em tela ondulada de aço galvanizado, sob medida</v>
          </cell>
          <cell r="C4007" t="str">
            <v>M2</v>
          </cell>
          <cell r="D4007">
            <v>719.68</v>
          </cell>
          <cell r="E4007" t="str">
            <v>(GOV.SP / CPOS 193)</v>
          </cell>
        </row>
        <row r="4008">
          <cell r="A4008" t="str">
            <v>24.02.290.1</v>
          </cell>
          <cell r="B4008" t="str">
            <v>Porta/portão de correr em chapa cega dupla, sob medida</v>
          </cell>
          <cell r="C4008" t="str">
            <v>M2</v>
          </cell>
          <cell r="D4008">
            <v>1303.75</v>
          </cell>
          <cell r="E4008" t="str">
            <v>(GOV.SP / CPOS 193)</v>
          </cell>
        </row>
        <row r="4009">
          <cell r="A4009" t="str">
            <v>24.02.410.1</v>
          </cell>
          <cell r="B4009" t="str">
            <v>Porta em ferro de correr, para receber vidro, sob medida</v>
          </cell>
          <cell r="C4009" t="str">
            <v>M2</v>
          </cell>
          <cell r="D4009">
            <v>1887.48</v>
          </cell>
          <cell r="E4009" t="str">
            <v>(GOV.SP / CPOS 193)</v>
          </cell>
        </row>
        <row r="4010">
          <cell r="A4010" t="str">
            <v>24.02.430.1</v>
          </cell>
          <cell r="B4010" t="str">
            <v>Porta em ferro de abrir, parte inferior chapeada, parte superior para receber vidro, sob medida</v>
          </cell>
          <cell r="C4010" t="str">
            <v>M2</v>
          </cell>
          <cell r="D4010">
            <v>1487.86</v>
          </cell>
          <cell r="E4010" t="str">
            <v>(GOV.SP / CPOS 193)</v>
          </cell>
        </row>
        <row r="4011">
          <cell r="A4011" t="str">
            <v>24.02.450.1</v>
          </cell>
          <cell r="B4011" t="str">
            <v>Grade de proteção para caixilhos</v>
          </cell>
          <cell r="C4011" t="str">
            <v>M2</v>
          </cell>
          <cell r="D4011">
            <v>989.53</v>
          </cell>
          <cell r="E4011" t="str">
            <v>(GOV.SP / CPOS 193)</v>
          </cell>
        </row>
        <row r="4012">
          <cell r="A4012" t="str">
            <v>24.02.460.1</v>
          </cell>
          <cell r="B4012" t="str">
            <v>Porta de abrir em tela ondulada de aço galvanizado, completa</v>
          </cell>
          <cell r="C4012" t="str">
            <v>M2</v>
          </cell>
          <cell r="D4012">
            <v>1029.98</v>
          </cell>
          <cell r="E4012" t="str">
            <v>(GOV.SP / CPOS 193)</v>
          </cell>
        </row>
        <row r="4013">
          <cell r="A4013" t="str">
            <v>24.02.470.1</v>
          </cell>
          <cell r="B4013" t="str">
            <v>Portinhola de correr em chapa, para ´passa pacote´, completa, sob medida</v>
          </cell>
          <cell r="C4013" t="str">
            <v>M2</v>
          </cell>
          <cell r="D4013">
            <v>2022.42</v>
          </cell>
          <cell r="E4013" t="str">
            <v>(GOV.SP / CPOS 193)</v>
          </cell>
        </row>
        <row r="4014">
          <cell r="A4014" t="str">
            <v>24.02.480.1</v>
          </cell>
          <cell r="B4014" t="str">
            <v>Portinhola de abrir em chapa, para ´passa pacote´, completa, sob medida</v>
          </cell>
          <cell r="C4014" t="str">
            <v>M2</v>
          </cell>
          <cell r="D4014">
            <v>1432.34</v>
          </cell>
          <cell r="E4014" t="str">
            <v>(GOV.SP / CPOS 193)</v>
          </cell>
        </row>
        <row r="4015">
          <cell r="A4015" t="str">
            <v>24.02.490.1</v>
          </cell>
          <cell r="B4015" t="str">
            <v>Grade em barra chata soldada de 1 1/2´ x 1/4´, sob medida</v>
          </cell>
          <cell r="C4015" t="str">
            <v>M2</v>
          </cell>
          <cell r="D4015">
            <v>1556.39</v>
          </cell>
          <cell r="E4015" t="str">
            <v>(GOV.SP / CPOS 193)</v>
          </cell>
        </row>
        <row r="4016">
          <cell r="A4016" t="str">
            <v>24.02.590.1</v>
          </cell>
          <cell r="B4016" t="str">
            <v>Porta de enrolar manual, cega ou vazada</v>
          </cell>
          <cell r="C4016" t="str">
            <v>M2</v>
          </cell>
          <cell r="D4016">
            <v>412.73</v>
          </cell>
          <cell r="E4016" t="str">
            <v>(GOV.SP / CPOS 193)</v>
          </cell>
        </row>
        <row r="4017">
          <cell r="A4017" t="str">
            <v>24.02.630.1</v>
          </cell>
          <cell r="B4017" t="str">
            <v>Portão de 2 folhas tubular diâmetro de 3´, com tela em aço galvanizado de 2´, altura acima de 3,00 m, completo</v>
          </cell>
          <cell r="C4017" t="str">
            <v>M2</v>
          </cell>
          <cell r="D4017">
            <v>891.2</v>
          </cell>
          <cell r="E4017" t="str">
            <v>(GOV.SP / CPOS 193)</v>
          </cell>
        </row>
        <row r="4018">
          <cell r="A4018" t="str">
            <v>24.02.810.1</v>
          </cell>
          <cell r="B4018" t="str">
            <v>Porta/portão de abrir em chapa cega com isolamento acústico, sob medida</v>
          </cell>
          <cell r="C4018" t="str">
            <v>M2</v>
          </cell>
          <cell r="D4018">
            <v>1298.1300000000001</v>
          </cell>
          <cell r="E4018" t="str">
            <v>(GOV.SP / CPOS 193)</v>
          </cell>
        </row>
        <row r="4019">
          <cell r="A4019" t="str">
            <v>24.02.811.1</v>
          </cell>
          <cell r="B4019" t="str">
            <v>Porta de ferro acústica, espessura de 80mm, batente tripla vedação 185mm, com fechadura e maçaneta - 50 dB</v>
          </cell>
          <cell r="C4019" t="str">
            <v>M2</v>
          </cell>
          <cell r="D4019">
            <v>6678.71</v>
          </cell>
          <cell r="E4019" t="str">
            <v>(GOV.SP / CPOS 193)</v>
          </cell>
        </row>
        <row r="4020">
          <cell r="A4020" t="str">
            <v>24.02.840.1</v>
          </cell>
          <cell r="B4020" t="str">
            <v>Portão basculante em chapa metálica, estruturado com perfis metálicos</v>
          </cell>
          <cell r="C4020" t="str">
            <v>M2</v>
          </cell>
          <cell r="D4020">
            <v>998.97</v>
          </cell>
          <cell r="E4020" t="str">
            <v>(GOV.SP / CPOS 193)</v>
          </cell>
        </row>
        <row r="4021">
          <cell r="A4021" t="str">
            <v>24.02.900.1</v>
          </cell>
          <cell r="B4021" t="str">
            <v>Porta de abrir em chapa dupla com visor, batente envolvente, completa</v>
          </cell>
          <cell r="C4021" t="str">
            <v>M2</v>
          </cell>
          <cell r="D4021">
            <v>1649.61</v>
          </cell>
          <cell r="E4021" t="str">
            <v>(GOV.SP / CPOS 193)</v>
          </cell>
        </row>
        <row r="4022">
          <cell r="A4022" t="str">
            <v>24.02.930.1</v>
          </cell>
          <cell r="B4022" t="str">
            <v>Portão de 2 folhas tubular, com tela em aço galvanizado de 2´ e fio 10, completo</v>
          </cell>
          <cell r="C4022" t="str">
            <v>M2</v>
          </cell>
          <cell r="D4022">
            <v>1405.13</v>
          </cell>
          <cell r="E4022" t="str">
            <v>(GOV.SP / CPOS 193)</v>
          </cell>
        </row>
        <row r="4023">
          <cell r="A4023" t="str">
            <v>24.03.1</v>
          </cell>
          <cell r="B4023" t="str">
            <v>Elementos em ferro</v>
          </cell>
        </row>
        <row r="4024">
          <cell r="A4024" t="str">
            <v>24.03.040.1</v>
          </cell>
          <cell r="B4024" t="str">
            <v>Guarda-corpo tubular com tela em aço galvanizado, diâmetro de 1 1/2´</v>
          </cell>
          <cell r="C4024" t="str">
            <v>M</v>
          </cell>
          <cell r="D4024">
            <v>903.88</v>
          </cell>
          <cell r="E4024" t="str">
            <v>(GOV.SP / CPOS 193)</v>
          </cell>
        </row>
        <row r="4025">
          <cell r="A4025" t="str">
            <v>24.03.060.1</v>
          </cell>
          <cell r="B4025" t="str">
            <v>Escada marinheiro (em aço galvanizado)</v>
          </cell>
          <cell r="C4025" t="str">
            <v>M</v>
          </cell>
          <cell r="D4025">
            <v>823.49</v>
          </cell>
          <cell r="E4025" t="str">
            <v>(GOV.SP / CPOS 193)</v>
          </cell>
        </row>
        <row r="4026">
          <cell r="A4026" t="str">
            <v>24.03.080.1</v>
          </cell>
          <cell r="B4026" t="str">
            <v>Escada marinheiro com guarda corpo (em aço galvanizado)</v>
          </cell>
          <cell r="C4026" t="str">
            <v>M</v>
          </cell>
          <cell r="D4026">
            <v>1333.14</v>
          </cell>
          <cell r="E4026" t="str">
            <v>(GOV.SP / CPOS 193)</v>
          </cell>
        </row>
        <row r="4027">
          <cell r="A4027" t="str">
            <v>24.03.100.1</v>
          </cell>
          <cell r="B4027" t="str">
            <v>Alçapão/tampa em chapa de ferro com porta cadeado</v>
          </cell>
          <cell r="C4027" t="str">
            <v>M2</v>
          </cell>
          <cell r="D4027">
            <v>1333.63</v>
          </cell>
          <cell r="E4027" t="str">
            <v>(GOV.SP / CPOS 193)</v>
          </cell>
        </row>
        <row r="4028">
          <cell r="A4028" t="str">
            <v>24.03.200.1</v>
          </cell>
          <cell r="B4028" t="str">
            <v>Tela de proteção tipo mosquiteira em aço galvanizado, com requadro em perfis de ferro</v>
          </cell>
          <cell r="C4028" t="str">
            <v>M2</v>
          </cell>
          <cell r="D4028">
            <v>1066.6500000000001</v>
          </cell>
          <cell r="E4028" t="str">
            <v>(GOV.SP / CPOS 193)</v>
          </cell>
        </row>
        <row r="4029">
          <cell r="A4029" t="str">
            <v>24.03.210.1</v>
          </cell>
          <cell r="B4029" t="str">
            <v>Tela de proteção em malha ondulada de 1´, fio 12 (BWG), com requadro</v>
          </cell>
          <cell r="C4029" t="str">
            <v>M2</v>
          </cell>
          <cell r="D4029">
            <v>582.91</v>
          </cell>
          <cell r="E4029" t="str">
            <v>(GOV.SP / CPOS 193)</v>
          </cell>
        </row>
        <row r="4030">
          <cell r="A4030" t="str">
            <v>24.03.290.1</v>
          </cell>
          <cell r="B4030" t="str">
            <v>Fechamento em chapa de aço galvanizada nº 14 MSG, perfurada com diâmetro de 12,7 mm, requadro em chapa dobrada</v>
          </cell>
          <cell r="C4030" t="str">
            <v>M2</v>
          </cell>
          <cell r="D4030">
            <v>1142.74</v>
          </cell>
          <cell r="E4030" t="str">
            <v>(GOV.SP / CPOS 193)</v>
          </cell>
        </row>
        <row r="4031">
          <cell r="A4031" t="str">
            <v>24.03.300.1</v>
          </cell>
          <cell r="B4031" t="str">
            <v>Fechamento em chapa expandida losangular de 10 x 20 mm, com requadro em cantoneira de aço carbono</v>
          </cell>
          <cell r="C4031" t="str">
            <v>M2</v>
          </cell>
          <cell r="D4031">
            <v>745.7</v>
          </cell>
          <cell r="E4031" t="str">
            <v>(GOV.SP / CPOS 193)</v>
          </cell>
        </row>
        <row r="4032">
          <cell r="A4032" t="str">
            <v>24.03.310.1</v>
          </cell>
          <cell r="B4032" t="str">
            <v>Corrimão tubular em aço galvanizado, diâmetro 1 1/2´</v>
          </cell>
          <cell r="C4032" t="str">
            <v>M</v>
          </cell>
          <cell r="D4032">
            <v>220.04</v>
          </cell>
          <cell r="E4032" t="str">
            <v>(GOV.SP / CPOS 193)</v>
          </cell>
        </row>
        <row r="4033">
          <cell r="A4033" t="str">
            <v>24.03.320.1</v>
          </cell>
          <cell r="B4033" t="str">
            <v>Corrimão tubular em aço galvanizado, diâmetro 2´</v>
          </cell>
          <cell r="C4033" t="str">
            <v>M</v>
          </cell>
          <cell r="D4033">
            <v>250.14</v>
          </cell>
          <cell r="E4033" t="str">
            <v>(GOV.SP / CPOS 193)</v>
          </cell>
        </row>
        <row r="4034">
          <cell r="A4034" t="str">
            <v>24.03.340.1</v>
          </cell>
          <cell r="B4034" t="str">
            <v>Tampa em chapa de segurança tipo xadrez, aço galvanizado a fogo antiderrapante de 1/4´</v>
          </cell>
          <cell r="C4034" t="str">
            <v>M2</v>
          </cell>
          <cell r="D4034">
            <v>1355.84</v>
          </cell>
          <cell r="E4034" t="str">
            <v>(GOV.SP / CPOS 193)</v>
          </cell>
        </row>
        <row r="4035">
          <cell r="A4035" t="str">
            <v>24.03.410.1</v>
          </cell>
          <cell r="B4035" t="str">
            <v>Fechamento em chapa perfurada, furos quadrados 4 x 4 mm, com requadro em cantoneira de aço carbono</v>
          </cell>
          <cell r="C4035" t="str">
            <v>M2</v>
          </cell>
          <cell r="D4035">
            <v>1539.96</v>
          </cell>
          <cell r="E4035" t="str">
            <v>(GOV.SP / CPOS 193)</v>
          </cell>
        </row>
        <row r="4036">
          <cell r="A4036" t="str">
            <v>24.03.680.1</v>
          </cell>
          <cell r="B4036" t="str">
            <v>Grade para piso eletrofundida, malha 30 x 100 mm, com barra de 40 x 2 mm</v>
          </cell>
          <cell r="C4036" t="str">
            <v>M2</v>
          </cell>
          <cell r="D4036">
            <v>1233.21</v>
          </cell>
          <cell r="E4036" t="str">
            <v>(GOV.SP / CPOS 193)</v>
          </cell>
        </row>
        <row r="4037">
          <cell r="A4037" t="str">
            <v>24.03.690.1</v>
          </cell>
          <cell r="B4037" t="str">
            <v>Grade para forro eletrofundida, malha 25 x 100 mm, com barra de 25 x 2 mm</v>
          </cell>
          <cell r="C4037" t="str">
            <v>M2</v>
          </cell>
          <cell r="D4037">
            <v>681.56</v>
          </cell>
          <cell r="E4037" t="str">
            <v>(GOV.SP / CPOS 193)</v>
          </cell>
        </row>
        <row r="4038">
          <cell r="A4038" t="str">
            <v>24.03.930.1</v>
          </cell>
          <cell r="B4038" t="str">
            <v>Porta de enrolar automatizada, em chapa de aço galvanizada microperfurada, com pintura eletrostática, com controle remoto</v>
          </cell>
          <cell r="C4038" t="str">
            <v>M2</v>
          </cell>
          <cell r="D4038">
            <v>558.46</v>
          </cell>
          <cell r="E4038" t="str">
            <v>(GOV.SP / CPOS 193)</v>
          </cell>
        </row>
        <row r="4039">
          <cell r="A4039" t="str">
            <v>24.04.1</v>
          </cell>
          <cell r="B4039" t="str">
            <v>Esquadria, serralheria de seguranca</v>
          </cell>
        </row>
        <row r="4040">
          <cell r="A4040" t="str">
            <v>24.04.150.1</v>
          </cell>
          <cell r="B4040" t="str">
            <v>Porta de segurança de correr suspensa em grade de aço SAE 1045, diâmetro de 1´, completa, sem têmpera e revenimento</v>
          </cell>
          <cell r="C4040" t="str">
            <v>M2</v>
          </cell>
          <cell r="D4040">
            <v>3152.21</v>
          </cell>
          <cell r="E4040" t="str">
            <v>(GOV.SP / CPOS 193)</v>
          </cell>
        </row>
        <row r="4041">
          <cell r="A4041" t="str">
            <v>24.04.220.1</v>
          </cell>
          <cell r="B4041" t="str">
            <v>Grade de segurança em aço SAE 1045, diâmetro 1´, sem têmpera e revenimento</v>
          </cell>
          <cell r="C4041" t="str">
            <v>M2</v>
          </cell>
          <cell r="D4041">
            <v>1881.95</v>
          </cell>
          <cell r="E4041" t="str">
            <v>(GOV.SP / CPOS 193)</v>
          </cell>
        </row>
        <row r="4042">
          <cell r="A4042" t="str">
            <v>24.04.230.1</v>
          </cell>
          <cell r="B4042" t="str">
            <v>Grade de segurança em aço SAE 1045, para janela, diâmetro 1´, sem têmpera e revenimento</v>
          </cell>
          <cell r="C4042" t="str">
            <v>M2</v>
          </cell>
          <cell r="D4042">
            <v>2013.89</v>
          </cell>
          <cell r="E4042" t="str">
            <v>(GOV.SP / CPOS 193)</v>
          </cell>
        </row>
        <row r="4043">
          <cell r="A4043" t="str">
            <v>24.04.240.1</v>
          </cell>
          <cell r="B4043" t="str">
            <v>Grade de segurança em aço SAE 1045 chapeada, diâmetro 1´, sem têmpera e revenimento</v>
          </cell>
          <cell r="C4043" t="str">
            <v>M2</v>
          </cell>
          <cell r="D4043">
            <v>3017.89</v>
          </cell>
          <cell r="E4043" t="str">
            <v>(GOV.SP / CPOS 193)</v>
          </cell>
        </row>
        <row r="4044">
          <cell r="A4044" t="str">
            <v>24.04.250.1</v>
          </cell>
          <cell r="B4044" t="str">
            <v>Porta de segurança de abrir em grade de aço SAE 1045, diâmetro 1´, completa, sem têmpera e revenimento</v>
          </cell>
          <cell r="C4044" t="str">
            <v>M2</v>
          </cell>
          <cell r="D4044">
            <v>2498.0500000000002</v>
          </cell>
          <cell r="E4044" t="str">
            <v>(GOV.SP / CPOS 193)</v>
          </cell>
        </row>
        <row r="4045">
          <cell r="A4045" t="str">
            <v>24.04.260.1</v>
          </cell>
          <cell r="B4045" t="str">
            <v>Porta de segurança de abrir em grade de aço SAE 1045 chapeada, diâmetro 1´, completa, sem têmpera e revenimento</v>
          </cell>
          <cell r="C4045" t="str">
            <v>M2</v>
          </cell>
          <cell r="D4045">
            <v>3704.78</v>
          </cell>
          <cell r="E4045" t="str">
            <v>(GOV.SP / CPOS 193)</v>
          </cell>
        </row>
        <row r="4046">
          <cell r="A4046" t="str">
            <v>24.04.270.1</v>
          </cell>
          <cell r="B4046" t="str">
            <v>Porta de segurança de abrir em grade de aço SAE 1045, diâmetro 1´, com ferrolho longo embutido em caixa, completa, sem têmpera e revenimento</v>
          </cell>
          <cell r="C4046" t="str">
            <v>M2</v>
          </cell>
          <cell r="D4046">
            <v>2986.47</v>
          </cell>
          <cell r="E4046" t="str">
            <v>(GOV.SP / CPOS 193)</v>
          </cell>
        </row>
        <row r="4047">
          <cell r="A4047" t="str">
            <v>24.04.280.1</v>
          </cell>
          <cell r="B4047" t="str">
            <v>Portão de segurança de abrir em grade de aço SAE 1045 chapeado, para muralha, diâmetro 1´, completo, sem têmpera e revenimento</v>
          </cell>
          <cell r="C4047" t="str">
            <v>M2</v>
          </cell>
          <cell r="D4047">
            <v>3748.89</v>
          </cell>
          <cell r="E4047" t="str">
            <v>(GOV.SP / CPOS 193)</v>
          </cell>
        </row>
        <row r="4048">
          <cell r="A4048" t="str">
            <v>24.04.300.1</v>
          </cell>
          <cell r="B4048" t="str">
            <v>Grade de segurança em aço SAE 1045, diâmetro 1´, com têmpera e revenimento</v>
          </cell>
          <cell r="C4048" t="str">
            <v>M2</v>
          </cell>
          <cell r="D4048">
            <v>2422.4899999999998</v>
          </cell>
          <cell r="E4048" t="str">
            <v>(GOV.SP / CPOS 193)</v>
          </cell>
        </row>
        <row r="4049">
          <cell r="A4049" t="str">
            <v>24.04.310.1</v>
          </cell>
          <cell r="B4049" t="str">
            <v>Grade de segurança em aço SAE 1045, para janela, diâmetro 1´, com têmpera e revenimento</v>
          </cell>
          <cell r="C4049" t="str">
            <v>M2</v>
          </cell>
          <cell r="D4049">
            <v>2444.2199999999998</v>
          </cell>
          <cell r="E4049" t="str">
            <v>(GOV.SP / CPOS 193)</v>
          </cell>
        </row>
        <row r="4050">
          <cell r="A4050" t="str">
            <v>24.04.320.1</v>
          </cell>
          <cell r="B4050" t="str">
            <v>Grade de segurança em aço SAE 1045 chapeada, diâmetro 1´, com têmpera e revenimento</v>
          </cell>
          <cell r="C4050" t="str">
            <v>M2</v>
          </cell>
          <cell r="D4050">
            <v>3596.19</v>
          </cell>
          <cell r="E4050" t="str">
            <v>(GOV.SP / CPOS 193)</v>
          </cell>
        </row>
        <row r="4051">
          <cell r="A4051" t="str">
            <v>24.04.330.1</v>
          </cell>
          <cell r="B4051" t="str">
            <v>Porta de segurança de abrir em grade de aço SAE 1045, diâmetro 1´, completa, com têmpera e revenimento</v>
          </cell>
          <cell r="C4051" t="str">
            <v>M2</v>
          </cell>
          <cell r="D4051">
            <v>3054.85</v>
          </cell>
          <cell r="E4051" t="str">
            <v>(GOV.SP / CPOS 193)</v>
          </cell>
        </row>
        <row r="4052">
          <cell r="A4052" t="str">
            <v>24.04.340.1</v>
          </cell>
          <cell r="B4052" t="str">
            <v>Porta de segurança de abrir em grade de aço SAE 1045 chapeada, diâmetro 1´, completa, com têmpera e revenimento</v>
          </cell>
          <cell r="C4052" t="str">
            <v>M2</v>
          </cell>
          <cell r="D4052">
            <v>4275.32</v>
          </cell>
          <cell r="E4052" t="str">
            <v>(GOV.SP / CPOS 193)</v>
          </cell>
        </row>
        <row r="4053">
          <cell r="A4053" t="str">
            <v>24.04.350.1</v>
          </cell>
          <cell r="B4053" t="str">
            <v>Porta de segurança de abrir em grade de aço SAE 1045, diâmetro 1´, com ferrolho longo embutido em caixa, completa, com têmpera e revenimento</v>
          </cell>
          <cell r="C4053" t="str">
            <v>M2</v>
          </cell>
          <cell r="D4053">
            <v>3299.74</v>
          </cell>
          <cell r="E4053" t="str">
            <v>(GOV.SP / CPOS 193)</v>
          </cell>
        </row>
        <row r="4054">
          <cell r="A4054" t="str">
            <v>24.04.360.1</v>
          </cell>
          <cell r="B4054" t="str">
            <v>Porta de segurança de abrir em grade de aço SAE 1045 chapeada, com isolamento acústico, diâmetro 1´, completa, com têmpera e revenimento</v>
          </cell>
          <cell r="C4054" t="str">
            <v>M2</v>
          </cell>
          <cell r="D4054">
            <v>4310.42</v>
          </cell>
          <cell r="E4054" t="str">
            <v>(GOV.SP / CPOS 193)</v>
          </cell>
        </row>
        <row r="4055">
          <cell r="A4055" t="str">
            <v>24.04.370.1</v>
          </cell>
          <cell r="B4055" t="str">
            <v>Portão de segurança de abrir em grade de aço SAE 1045 chapeado, para muralha, diâmetro 1´, completo, com têmpera e revenimento</v>
          </cell>
          <cell r="C4055" t="str">
            <v>M2</v>
          </cell>
          <cell r="D4055">
            <v>4372.6000000000004</v>
          </cell>
          <cell r="E4055" t="str">
            <v>(GOV.SP / CPOS 193)</v>
          </cell>
        </row>
        <row r="4056">
          <cell r="A4056" t="str">
            <v>24.04.380.1</v>
          </cell>
          <cell r="B4056" t="str">
            <v>Porta de segurança de correr suspensa em grade de aço SAE 1045, chapeada, diâmetro de 1´, completa, sem têmpera e revenimento</v>
          </cell>
          <cell r="C4056" t="str">
            <v>M2</v>
          </cell>
          <cell r="D4056">
            <v>4148.07</v>
          </cell>
          <cell r="E4056" t="str">
            <v>(GOV.SP / CPOS 193)</v>
          </cell>
        </row>
        <row r="4057">
          <cell r="A4057" t="str">
            <v>24.04.400.1</v>
          </cell>
          <cell r="B4057" t="str">
            <v>Porta de segurança de correr em grade de aço SAE 1045, diâmetro de 1´, completa, com têmpera e revenimento</v>
          </cell>
          <cell r="C4057" t="str">
            <v>M2</v>
          </cell>
          <cell r="D4057">
            <v>2649.97</v>
          </cell>
          <cell r="E4057" t="str">
            <v>(GOV.SP / CPOS 193)</v>
          </cell>
        </row>
        <row r="4058">
          <cell r="A4058" t="str">
            <v>24.04.410.1</v>
          </cell>
          <cell r="B4058" t="str">
            <v>Porta de segurança de correr suspensa em grade de aço SAE 1045 chapeada, diâmetro de 1´, completa, com têmpera e revenimento</v>
          </cell>
          <cell r="C4058" t="str">
            <v>M2</v>
          </cell>
          <cell r="D4058">
            <v>4450.12</v>
          </cell>
          <cell r="E4058" t="str">
            <v>(GOV.SP / CPOS 193)</v>
          </cell>
        </row>
        <row r="4059">
          <cell r="A4059" t="str">
            <v>24.04.420.1</v>
          </cell>
          <cell r="B4059" t="str">
            <v>Porta de segurança de correr em grade de aço SAE 1045 chapeada, diâmetro de 1´, completa, sem têmpera e revenimento</v>
          </cell>
          <cell r="C4059" t="str">
            <v>M2</v>
          </cell>
          <cell r="D4059">
            <v>4102.45</v>
          </cell>
          <cell r="E4059" t="str">
            <v>(GOV.SP / CPOS 193)</v>
          </cell>
        </row>
        <row r="4060">
          <cell r="A4060" t="str">
            <v>24.04.430.1</v>
          </cell>
          <cell r="B4060" t="str">
            <v>Porta de segurança de correr em grade de aço SAE 1045, diâmetro de 1´, completa, sem têmpera e revenimento</v>
          </cell>
          <cell r="C4060" t="str">
            <v>M2</v>
          </cell>
          <cell r="D4060">
            <v>3463.03</v>
          </cell>
          <cell r="E4060" t="str">
            <v>(GOV.SP / CPOS 193)</v>
          </cell>
        </row>
        <row r="4061">
          <cell r="A4061" t="str">
            <v>24.04.610.1</v>
          </cell>
          <cell r="B4061" t="str">
            <v>Caixilho de segurança em aço SAE 1010/1020 tipo fixo e de correr, para receber vidro, com bandeira tipo veneziana</v>
          </cell>
          <cell r="C4061" t="str">
            <v>M2</v>
          </cell>
          <cell r="D4061">
            <v>1731.17</v>
          </cell>
          <cell r="E4061" t="str">
            <v>(GOV.SP / CPOS 193)</v>
          </cell>
        </row>
        <row r="4062">
          <cell r="A4062" t="str">
            <v>24.04.620.1</v>
          </cell>
          <cell r="B4062" t="str">
            <v>Guichê de segurança em grade de aço SAE 1045, diâmetro de 1´', com têmpera e revenimento</v>
          </cell>
          <cell r="C4062" t="str">
            <v>M2</v>
          </cell>
          <cell r="D4062">
            <v>2769.52</v>
          </cell>
          <cell r="E4062" t="str">
            <v>(GOV.SP / CPOS 193)</v>
          </cell>
        </row>
        <row r="4063">
          <cell r="A4063" t="str">
            <v>24.04.630.1</v>
          </cell>
          <cell r="B4063" t="str">
            <v>Guichê de segurança em grade de aço SAE 1045, diâmetro de 1´', sem têmpera e revenimento</v>
          </cell>
          <cell r="C4063" t="str">
            <v>M2</v>
          </cell>
          <cell r="D4063">
            <v>2280.48</v>
          </cell>
          <cell r="E4063" t="str">
            <v>(GOV.SP / CPOS 193)</v>
          </cell>
        </row>
        <row r="4064">
          <cell r="A4064" t="str">
            <v>24.06.1</v>
          </cell>
          <cell r="B4064" t="str">
            <v>Esquadria, serralheria e elemento em ferro.</v>
          </cell>
        </row>
        <row r="4065">
          <cell r="A4065" t="str">
            <v>24.06.030.1</v>
          </cell>
          <cell r="B4065" t="str">
            <v>Guarda-corpo com vidro de 8 mm, em tubo de aço galvanizado, diâmetro 1 1/2´</v>
          </cell>
          <cell r="C4065" t="str">
            <v>M</v>
          </cell>
          <cell r="D4065">
            <v>1090.49</v>
          </cell>
          <cell r="E4065" t="str">
            <v>(GOV.SP / CPOS 193)</v>
          </cell>
        </row>
        <row r="4066">
          <cell r="A4066" t="str">
            <v>24.07.1</v>
          </cell>
          <cell r="B4066" t="str">
            <v>Portas, portoes e gradis.</v>
          </cell>
        </row>
        <row r="4067">
          <cell r="A4067" t="str">
            <v>24.07.030.1</v>
          </cell>
          <cell r="B4067" t="str">
            <v>Porta de enrolar automatizado, em perfil meia cana perfurado, tipo transvision</v>
          </cell>
          <cell r="C4067" t="str">
            <v>M2</v>
          </cell>
          <cell r="D4067">
            <v>767.59</v>
          </cell>
          <cell r="E4067" t="str">
            <v>(GOV.SP / CPOS 193)</v>
          </cell>
        </row>
        <row r="4068">
          <cell r="A4068" t="str">
            <v>24.07.040.1</v>
          </cell>
          <cell r="B4068" t="str">
            <v>Porta de abrir em chapa de aço galvanizado, com requadro em tela ondulada malha 2´ e fio 12</v>
          </cell>
          <cell r="C4068" t="str">
            <v>M2</v>
          </cell>
          <cell r="D4068">
            <v>1031.27</v>
          </cell>
          <cell r="E4068" t="str">
            <v>(GOV.SP / CPOS 193)</v>
          </cell>
        </row>
        <row r="4069">
          <cell r="A4069" t="str">
            <v>24.08.1</v>
          </cell>
          <cell r="B4069" t="str">
            <v>Esquadria, serralheria e elemento em aco inoxidavel</v>
          </cell>
        </row>
        <row r="4070">
          <cell r="A4070" t="str">
            <v>24.08.020.1</v>
          </cell>
          <cell r="B4070" t="str">
            <v>Corrimão duplo em tubo de aço inoxidável escovado, com diâmetro de 1 1/2´ e montantes com diâmetro de 2´</v>
          </cell>
          <cell r="C4070" t="str">
            <v>M</v>
          </cell>
          <cell r="D4070">
            <v>782.94</v>
          </cell>
          <cell r="E4070" t="str">
            <v>(GOV.SP / CPOS 193)</v>
          </cell>
        </row>
        <row r="4071">
          <cell r="A4071" t="str">
            <v>24.08.031.1</v>
          </cell>
          <cell r="B4071" t="str">
            <v>Corrimão em tubo de aço inoxidável escovado, diâmetro de 1 1/2"</v>
          </cell>
          <cell r="C4071" t="str">
            <v>M</v>
          </cell>
          <cell r="D4071">
            <v>543.25</v>
          </cell>
          <cell r="E4071" t="str">
            <v>(GOV.SP / CPOS 193)</v>
          </cell>
        </row>
        <row r="4072">
          <cell r="A4072" t="str">
            <v>24.08.040.1</v>
          </cell>
          <cell r="B4072" t="str">
            <v>Corrimão em tubo de aço inoxidável escovado, diâmetro de 1 1/2´ e montantes com diâmetro de 2´</v>
          </cell>
          <cell r="C4072" t="str">
            <v>M</v>
          </cell>
          <cell r="D4072">
            <v>684.13</v>
          </cell>
          <cell r="E4072" t="str">
            <v>(GOV.SP / CPOS 193)</v>
          </cell>
        </row>
        <row r="4073">
          <cell r="A4073" t="str">
            <v>24.20.1</v>
          </cell>
          <cell r="B4073" t="str">
            <v>Reparos, conservacoes e complementos - GRUPO 24</v>
          </cell>
        </row>
        <row r="4074">
          <cell r="A4074" t="str">
            <v>24.20.020.1</v>
          </cell>
          <cell r="B4074" t="str">
            <v>Recolocação de esquadrias metálicas</v>
          </cell>
          <cell r="C4074" t="str">
            <v>M2</v>
          </cell>
          <cell r="D4074">
            <v>45.15</v>
          </cell>
          <cell r="E4074" t="str">
            <v>(GOV.SP / CPOS 193)</v>
          </cell>
        </row>
        <row r="4075">
          <cell r="A4075" t="str">
            <v>24.20.040.1</v>
          </cell>
          <cell r="B4075" t="str">
            <v>Recolocação de batentes</v>
          </cell>
          <cell r="C4075" t="str">
            <v>M</v>
          </cell>
          <cell r="D4075">
            <v>13.63</v>
          </cell>
          <cell r="E4075" t="str">
            <v>(GOV.SP / CPOS 193)</v>
          </cell>
        </row>
        <row r="4076">
          <cell r="A4076" t="str">
            <v>24.20.060.1</v>
          </cell>
          <cell r="B4076" t="str">
            <v>Recolocação de escada de marinheiro</v>
          </cell>
          <cell r="C4076" t="str">
            <v>M</v>
          </cell>
          <cell r="D4076">
            <v>27.09</v>
          </cell>
          <cell r="E4076" t="str">
            <v>(GOV.SP / CPOS 193)</v>
          </cell>
        </row>
        <row r="4077">
          <cell r="A4077" t="str">
            <v>24.20.090.1</v>
          </cell>
          <cell r="B4077" t="str">
            <v>Solda MIG em esquadrias metálicas</v>
          </cell>
          <cell r="C4077" t="str">
            <v>M</v>
          </cell>
          <cell r="D4077">
            <v>59.35</v>
          </cell>
          <cell r="E4077" t="str">
            <v>(GOV.SP / CPOS 193)</v>
          </cell>
        </row>
        <row r="4078">
          <cell r="A4078" t="str">
            <v>24.20.100.1</v>
          </cell>
          <cell r="B4078" t="str">
            <v>Brete para instalação lateral em grade de segurança</v>
          </cell>
          <cell r="C4078" t="str">
            <v>CJ</v>
          </cell>
          <cell r="D4078">
            <v>3946.9</v>
          </cell>
          <cell r="E4078" t="str">
            <v>(GOV.SP / CPOS 193)</v>
          </cell>
        </row>
        <row r="4079">
          <cell r="A4079" t="str">
            <v>24.20.120.1</v>
          </cell>
          <cell r="B4079" t="str">
            <v>Batente em chapa dobrada para portas</v>
          </cell>
          <cell r="C4079" t="str">
            <v>M</v>
          </cell>
          <cell r="D4079">
            <v>256</v>
          </cell>
          <cell r="E4079" t="str">
            <v>(GOV.SP / CPOS 193)</v>
          </cell>
        </row>
        <row r="4080">
          <cell r="A4080" t="str">
            <v>24.20.140.1</v>
          </cell>
          <cell r="B4080" t="str">
            <v>Batente em chapa de aço SAE 1010/1020, espessura de 3/16´, para obras de segurança</v>
          </cell>
          <cell r="C4080" t="str">
            <v>M</v>
          </cell>
          <cell r="D4080">
            <v>325.98</v>
          </cell>
          <cell r="E4080" t="str">
            <v>(GOV.SP / CPOS 193)</v>
          </cell>
        </row>
        <row r="4081">
          <cell r="A4081" t="str">
            <v>24.20.200.1</v>
          </cell>
          <cell r="B4081" t="str">
            <v>Chapa de ferro nº 14, inclusive soldagem</v>
          </cell>
          <cell r="C4081" t="str">
            <v>M2</v>
          </cell>
          <cell r="D4081">
            <v>317.45</v>
          </cell>
          <cell r="E4081" t="str">
            <v>(GOV.SP / CPOS 193)</v>
          </cell>
        </row>
        <row r="4082">
          <cell r="A4082" t="str">
            <v>24.20.230.1</v>
          </cell>
          <cell r="B4082" t="str">
            <v>Tela ondulada em aço galvanizado fio 10 BWG, malha de 1´</v>
          </cell>
          <cell r="C4082" t="str">
            <v>M2</v>
          </cell>
          <cell r="D4082">
            <v>111.96</v>
          </cell>
          <cell r="E4082" t="str">
            <v>(GOV.SP / CPOS 193)</v>
          </cell>
        </row>
        <row r="4083">
          <cell r="A4083" t="str">
            <v>24.20.270.1</v>
          </cell>
          <cell r="B4083" t="str">
            <v>Tela em aço galvanizado fio 16 BWG, malha de 1´ - tipo alambrado</v>
          </cell>
          <cell r="C4083" t="str">
            <v>M2</v>
          </cell>
          <cell r="D4083">
            <v>48.25</v>
          </cell>
          <cell r="E4083" t="str">
            <v>(GOV.SP / CPOS 193)</v>
          </cell>
        </row>
        <row r="4084">
          <cell r="A4084" t="str">
            <v>24.20.300.1</v>
          </cell>
          <cell r="B4084" t="str">
            <v>Chapa perfurada em aço SAE 1020, furos redondos de diâmetro 7,5 mm, espessura 1/8´ - soldagem tipo MIG</v>
          </cell>
          <cell r="C4084" t="str">
            <v>M2</v>
          </cell>
          <cell r="D4084">
            <v>668.07</v>
          </cell>
          <cell r="E4084" t="str">
            <v>(GOV.SP / CPOS 193)</v>
          </cell>
        </row>
        <row r="4085">
          <cell r="A4085" t="str">
            <v>24.20.310.1</v>
          </cell>
          <cell r="B4085" t="str">
            <v>Chapa perfurada em aço SAE 1020, furos redondos de diâmetro 25 mm, espessura 1/4´ - inclusive soldagem</v>
          </cell>
          <cell r="C4085" t="str">
            <v>M2</v>
          </cell>
          <cell r="D4085">
            <v>1067.51</v>
          </cell>
          <cell r="E4085" t="str">
            <v>(GOV.SP / CPOS 193)</v>
          </cell>
        </row>
        <row r="4086">
          <cell r="A4086" t="str">
            <v>25.1</v>
          </cell>
          <cell r="B4086" t="str">
            <v>ESQUADRIA, SERRALHERIA E ELEMENTO EM ALUMINIO</v>
          </cell>
        </row>
        <row r="4087">
          <cell r="A4087" t="str">
            <v>25.01.1</v>
          </cell>
          <cell r="B4087" t="str">
            <v>Caixilho em aluminio</v>
          </cell>
        </row>
        <row r="4088">
          <cell r="A4088" t="str">
            <v>25.01.020.1</v>
          </cell>
          <cell r="B4088" t="str">
            <v>Caixilho em alumínio fixo, sob medida</v>
          </cell>
          <cell r="C4088" t="str">
            <v>M2</v>
          </cell>
          <cell r="D4088">
            <v>844.92</v>
          </cell>
          <cell r="E4088" t="str">
            <v>(GOV.SP / CPOS 193)</v>
          </cell>
        </row>
        <row r="4089">
          <cell r="A4089" t="str">
            <v>25.01.030.1</v>
          </cell>
          <cell r="B4089" t="str">
            <v>Caixilho em alumínio basculante com vidro, linha comercial</v>
          </cell>
          <cell r="C4089" t="str">
            <v>M2</v>
          </cell>
          <cell r="D4089">
            <v>435.02</v>
          </cell>
          <cell r="E4089" t="str">
            <v>(GOV.SP / CPOS 193)</v>
          </cell>
        </row>
        <row r="4090">
          <cell r="A4090" t="str">
            <v>25.01.040.1</v>
          </cell>
          <cell r="B4090" t="str">
            <v>Caixilho em alumínio basculante, sob medida</v>
          </cell>
          <cell r="C4090" t="str">
            <v>M2</v>
          </cell>
          <cell r="D4090">
            <v>1189.8699999999999</v>
          </cell>
          <cell r="E4090" t="str">
            <v>(GOV.SP / CPOS 193)</v>
          </cell>
        </row>
        <row r="4091">
          <cell r="A4091" t="str">
            <v>25.01.050.1</v>
          </cell>
          <cell r="B4091" t="str">
            <v>Caixilho em alumínio maxim-ar com vidro, linha comercial</v>
          </cell>
          <cell r="C4091" t="str">
            <v>M2</v>
          </cell>
          <cell r="D4091">
            <v>463.5</v>
          </cell>
          <cell r="E4091" t="str">
            <v>(GOV.SP / CPOS 193)</v>
          </cell>
        </row>
        <row r="4092">
          <cell r="A4092" t="str">
            <v>25.01.060.1</v>
          </cell>
          <cell r="B4092" t="str">
            <v>Caixilho em alumínio maxim-ar, sob medida</v>
          </cell>
          <cell r="C4092" t="str">
            <v>M2</v>
          </cell>
          <cell r="D4092">
            <v>943.79</v>
          </cell>
          <cell r="E4092" t="str">
            <v>(GOV.SP / CPOS 193)</v>
          </cell>
        </row>
        <row r="4093">
          <cell r="A4093" t="str">
            <v>25.01.070.1</v>
          </cell>
          <cell r="B4093" t="str">
            <v>Caixilho em alumínio de correr com vidro, linha comercial</v>
          </cell>
          <cell r="C4093" t="str">
            <v>M2</v>
          </cell>
          <cell r="D4093">
            <v>314.61</v>
          </cell>
          <cell r="E4093" t="str">
            <v>(GOV.SP / CPOS 193)</v>
          </cell>
        </row>
        <row r="4094">
          <cell r="A4094" t="str">
            <v>25.01.080.1</v>
          </cell>
          <cell r="B4094" t="str">
            <v>Caixilho em alumínio de correr, sob medida</v>
          </cell>
          <cell r="C4094" t="str">
            <v>M2</v>
          </cell>
          <cell r="D4094">
            <v>884.13</v>
          </cell>
          <cell r="E4094" t="str">
            <v>(GOV.SP / CPOS 193)</v>
          </cell>
        </row>
        <row r="4095">
          <cell r="A4095" t="str">
            <v>25.01.090.1</v>
          </cell>
          <cell r="B4095" t="str">
            <v>Caixilho em alumínio tipo veneziana com vidro, linha comercial</v>
          </cell>
          <cell r="C4095" t="str">
            <v>M2</v>
          </cell>
          <cell r="D4095">
            <v>397.44</v>
          </cell>
          <cell r="E4095" t="str">
            <v>(GOV.SP / CPOS 193)</v>
          </cell>
        </row>
        <row r="4096">
          <cell r="A4096" t="str">
            <v>25.01.100.1</v>
          </cell>
          <cell r="B4096" t="str">
            <v>Caixilho em alumínio tipo veneziana, sob medida</v>
          </cell>
          <cell r="C4096" t="str">
            <v>M2</v>
          </cell>
          <cell r="D4096">
            <v>1270.48</v>
          </cell>
          <cell r="E4096" t="str">
            <v>(GOV.SP / CPOS 193)</v>
          </cell>
        </row>
        <row r="4097">
          <cell r="A4097" t="str">
            <v>25.01.110.1</v>
          </cell>
          <cell r="B4097" t="str">
            <v>Caixilho guilhotina em alumínio anodizado, sob medida</v>
          </cell>
          <cell r="C4097" t="str">
            <v>M2</v>
          </cell>
          <cell r="D4097">
            <v>1147.57</v>
          </cell>
          <cell r="E4097" t="str">
            <v>(GOV.SP / CPOS 193)</v>
          </cell>
        </row>
        <row r="4098">
          <cell r="A4098" t="str">
            <v>25.01.120.1</v>
          </cell>
          <cell r="B4098" t="str">
            <v>Caixilho tipo veneziana industrial com montantes em alumínio e aletas em fibra de vidro</v>
          </cell>
          <cell r="C4098" t="str">
            <v>M2</v>
          </cell>
          <cell r="D4098">
            <v>496.95</v>
          </cell>
          <cell r="E4098" t="str">
            <v>(GOV.SP / CPOS 193)</v>
          </cell>
        </row>
        <row r="4099">
          <cell r="A4099" t="str">
            <v>25.01.240.1</v>
          </cell>
          <cell r="B4099" t="str">
            <v>Caixilho fixo em alumínio, sob medida - branco</v>
          </cell>
          <cell r="C4099" t="str">
            <v>M2</v>
          </cell>
          <cell r="D4099">
            <v>1167.47</v>
          </cell>
          <cell r="E4099" t="str">
            <v>(GOV.SP / CPOS 193)</v>
          </cell>
        </row>
        <row r="4100">
          <cell r="A4100" t="str">
            <v>25.01.361.1</v>
          </cell>
          <cell r="B4100" t="str">
            <v>Caixilho em alumínio maxim-ar com vidro - branco</v>
          </cell>
          <cell r="C4100" t="str">
            <v>M2</v>
          </cell>
          <cell r="D4100">
            <v>1700.83</v>
          </cell>
          <cell r="E4100" t="str">
            <v>(GOV.SP / CPOS 193)</v>
          </cell>
        </row>
        <row r="4101">
          <cell r="A4101" t="str">
            <v>25.01.371.1</v>
          </cell>
          <cell r="B4101" t="str">
            <v>Caixilho em alumínio basculante com vidro - branco</v>
          </cell>
          <cell r="C4101" t="str">
            <v>M2</v>
          </cell>
          <cell r="D4101">
            <v>1476.63</v>
          </cell>
          <cell r="E4101" t="str">
            <v>(GOV.SP / CPOS 193)</v>
          </cell>
        </row>
        <row r="4102">
          <cell r="A4102" t="str">
            <v>25.01.380.1</v>
          </cell>
          <cell r="B4102" t="str">
            <v>Caixilho em alumínio de correr com vidro - branco</v>
          </cell>
          <cell r="C4102" t="str">
            <v>M2</v>
          </cell>
          <cell r="D4102">
            <v>860.35</v>
          </cell>
          <cell r="E4102" t="str">
            <v>(GOV.SP / CPOS 193)</v>
          </cell>
        </row>
        <row r="4103">
          <cell r="A4103" t="str">
            <v>25.01.400.1</v>
          </cell>
          <cell r="B4103" t="str">
            <v>Caixilho em alumínio anodizado fixo</v>
          </cell>
          <cell r="C4103" t="str">
            <v>M2</v>
          </cell>
          <cell r="D4103">
            <v>724.7</v>
          </cell>
          <cell r="E4103" t="str">
            <v>(GOV.SP / CPOS 193)</v>
          </cell>
        </row>
        <row r="4104">
          <cell r="A4104" t="str">
            <v>25.01.410.1</v>
          </cell>
          <cell r="B4104" t="str">
            <v>Caixilho em alumínio anodizado maxim-ar</v>
          </cell>
          <cell r="C4104" t="str">
            <v>M2</v>
          </cell>
          <cell r="D4104">
            <v>1032.3699999999999</v>
          </cell>
          <cell r="E4104" t="str">
            <v>(GOV.SP / CPOS 193)</v>
          </cell>
        </row>
        <row r="4105">
          <cell r="A4105" t="str">
            <v>25.01.430.1</v>
          </cell>
          <cell r="B4105" t="str">
            <v>Caixilho em alumínio fixo, tipo fachada</v>
          </cell>
          <cell r="C4105" t="str">
            <v>M2</v>
          </cell>
          <cell r="D4105">
            <v>1011.45</v>
          </cell>
          <cell r="E4105" t="str">
            <v>(GOV.SP / CPOS 193)</v>
          </cell>
        </row>
        <row r="4106">
          <cell r="A4106" t="str">
            <v>25.01.440.1</v>
          </cell>
          <cell r="B4106" t="str">
            <v>Caixilho em alumínio maxim-ar, tipo fachada</v>
          </cell>
          <cell r="C4106" t="str">
            <v>M2</v>
          </cell>
          <cell r="D4106">
            <v>878.01</v>
          </cell>
          <cell r="E4106" t="str">
            <v>(GOV.SP / CPOS 193)</v>
          </cell>
        </row>
        <row r="4107">
          <cell r="A4107" t="str">
            <v>25.01.450.1</v>
          </cell>
          <cell r="B4107" t="str">
            <v>Caixilho em alumínio para pele de vidro, tipo fachada</v>
          </cell>
          <cell r="C4107" t="str">
            <v>M2</v>
          </cell>
          <cell r="D4107">
            <v>1230.45</v>
          </cell>
          <cell r="E4107" t="str">
            <v>(GOV.SP / CPOS 193)</v>
          </cell>
        </row>
        <row r="4108">
          <cell r="A4108" t="str">
            <v>25.01.460.1</v>
          </cell>
          <cell r="B4108" t="str">
            <v>Gradil em alumínio natural, sob medida</v>
          </cell>
          <cell r="C4108" t="str">
            <v>M2</v>
          </cell>
          <cell r="D4108">
            <v>687.79</v>
          </cell>
          <cell r="E4108" t="str">
            <v>(GOV.SP / CPOS 193)</v>
          </cell>
        </row>
        <row r="4109">
          <cell r="A4109" t="str">
            <v>25.01.470.1</v>
          </cell>
          <cell r="B4109" t="str">
            <v>Caixilho fixo tipo veneziana em alumínio anodizado, sob medida - branco</v>
          </cell>
          <cell r="C4109" t="str">
            <v>M2</v>
          </cell>
          <cell r="D4109">
            <v>1480.53</v>
          </cell>
          <cell r="E4109" t="str">
            <v>(GOV.SP / CPOS 193)</v>
          </cell>
        </row>
        <row r="4110">
          <cell r="A4110" t="str">
            <v>25.01.480.1</v>
          </cell>
          <cell r="B4110" t="str">
            <v>Caixilho em alumínio com pintura eletrostática, basculante, sob medida - branco</v>
          </cell>
          <cell r="C4110" t="str">
            <v>M2</v>
          </cell>
          <cell r="D4110">
            <v>856.63</v>
          </cell>
          <cell r="E4110" t="str">
            <v>(GOV.SP / CPOS 193)</v>
          </cell>
        </row>
        <row r="4111">
          <cell r="A4111" t="str">
            <v>25.01.490.1</v>
          </cell>
          <cell r="B4111" t="str">
            <v>Caixilho em alumínio com pintura eletrostática, maxim-ar, sob medida - branco</v>
          </cell>
          <cell r="C4111" t="str">
            <v>M2</v>
          </cell>
          <cell r="D4111">
            <v>918.64</v>
          </cell>
          <cell r="E4111" t="str">
            <v>(GOV.SP / CPOS 193)</v>
          </cell>
        </row>
        <row r="4112">
          <cell r="A4112" t="str">
            <v>25.01.500.1</v>
          </cell>
          <cell r="B4112" t="str">
            <v>Caixilho em alumínio anodizado fixo, sob medida - bronze/preto</v>
          </cell>
          <cell r="C4112" t="str">
            <v>M2</v>
          </cell>
          <cell r="D4112">
            <v>1026.97</v>
          </cell>
          <cell r="E4112" t="str">
            <v>(GOV.SP / CPOS 193)</v>
          </cell>
        </row>
        <row r="4113">
          <cell r="A4113" t="str">
            <v>25.01.510.1</v>
          </cell>
          <cell r="B4113" t="str">
            <v>Caixilho em alumínio anodizado basculante, sob medida - bronze/preto</v>
          </cell>
          <cell r="C4113" t="str">
            <v>M2</v>
          </cell>
          <cell r="D4113">
            <v>1153.5999999999999</v>
          </cell>
          <cell r="E4113" t="str">
            <v>(GOV.SP / CPOS 193)</v>
          </cell>
        </row>
        <row r="4114">
          <cell r="A4114" t="str">
            <v>25.01.520.1</v>
          </cell>
          <cell r="B4114" t="str">
            <v>Caixilho em alumínio anodizado maxim-ar, sob medida - bronze/preto</v>
          </cell>
          <cell r="C4114" t="str">
            <v>M2</v>
          </cell>
          <cell r="D4114">
            <v>1134.24</v>
          </cell>
          <cell r="E4114" t="str">
            <v>(GOV.SP / CPOS 193)</v>
          </cell>
        </row>
        <row r="4115">
          <cell r="A4115" t="str">
            <v>25.01.530.1</v>
          </cell>
          <cell r="B4115" t="str">
            <v>Caixilho em alumínio anodizado de correr, sob medida - bronze/preto</v>
          </cell>
          <cell r="C4115" t="str">
            <v>M2</v>
          </cell>
          <cell r="D4115">
            <v>1103.75</v>
          </cell>
          <cell r="E4115" t="str">
            <v>(GOV.SP / CPOS 193)</v>
          </cell>
        </row>
        <row r="4116">
          <cell r="A4116" t="str">
            <v>25.02.1</v>
          </cell>
          <cell r="B4116" t="str">
            <v>Porta em aluminio</v>
          </cell>
        </row>
        <row r="4117">
          <cell r="A4117" t="str">
            <v>25.02.010.1</v>
          </cell>
          <cell r="B4117" t="str">
            <v>Porta de entrada de abrir em alumínio com vidro, linha comercial</v>
          </cell>
          <cell r="C4117" t="str">
            <v>M2</v>
          </cell>
          <cell r="D4117">
            <v>556.4</v>
          </cell>
          <cell r="E4117" t="str">
            <v>(GOV.SP / CPOS 193)</v>
          </cell>
        </row>
        <row r="4118">
          <cell r="A4118" t="str">
            <v>25.02.020.1</v>
          </cell>
          <cell r="B4118" t="str">
            <v>Porta de entrada de abrir em alumínio, sob medida</v>
          </cell>
          <cell r="C4118" t="str">
            <v>M2</v>
          </cell>
          <cell r="D4118">
            <v>1007.25</v>
          </cell>
          <cell r="E4118" t="str">
            <v>(GOV.SP / CPOS 193)</v>
          </cell>
        </row>
        <row r="4119">
          <cell r="A4119" t="str">
            <v>25.02.040.1</v>
          </cell>
          <cell r="B4119" t="str">
            <v>Porta de entrada de correr em alumínio, sob medida</v>
          </cell>
          <cell r="C4119" t="str">
            <v>M2</v>
          </cell>
          <cell r="D4119">
            <v>1136.72</v>
          </cell>
          <cell r="E4119" t="str">
            <v>(GOV.SP / CPOS 193)</v>
          </cell>
        </row>
        <row r="4120">
          <cell r="A4120" t="str">
            <v>25.02.042.1</v>
          </cell>
          <cell r="B4120" t="str">
            <v>Porta de correr em alumínio tipo lambri branco, sob medida</v>
          </cell>
          <cell r="C4120" t="str">
            <v>M2</v>
          </cell>
          <cell r="D4120">
            <v>1049.17</v>
          </cell>
          <cell r="E4120" t="str">
            <v>(GOV.SP / CPOS 193)</v>
          </cell>
        </row>
        <row r="4121">
          <cell r="A4121" t="str">
            <v>25.02.050.1</v>
          </cell>
          <cell r="B4121" t="str">
            <v>Porta veneziana de abrir em alumínio, linha comercial</v>
          </cell>
          <cell r="C4121" t="str">
            <v>M2</v>
          </cell>
          <cell r="D4121">
            <v>517.52</v>
          </cell>
          <cell r="E4121" t="str">
            <v>(GOV.SP / CPOS 193)</v>
          </cell>
        </row>
        <row r="4122">
          <cell r="A4122" t="str">
            <v>25.02.060.1</v>
          </cell>
          <cell r="B4122" t="str">
            <v>Porta/portinhola tipo veneziana de abrir em alumínio, sob medida</v>
          </cell>
          <cell r="C4122" t="str">
            <v>M2</v>
          </cell>
          <cell r="D4122">
            <v>903.43</v>
          </cell>
          <cell r="E4122" t="str">
            <v>(GOV.SP / CPOS 193)</v>
          </cell>
        </row>
        <row r="4123">
          <cell r="A4123" t="str">
            <v>25.02.070.1</v>
          </cell>
          <cell r="B4123" t="str">
            <v>Portinhola tipo veneziana de abrir em alumínio, linha comercial</v>
          </cell>
          <cell r="C4123" t="str">
            <v>M2</v>
          </cell>
          <cell r="D4123">
            <v>657.71</v>
          </cell>
          <cell r="E4123" t="str">
            <v>(GOV.SP / CPOS 193)</v>
          </cell>
        </row>
        <row r="4124">
          <cell r="A4124" t="str">
            <v>25.02.110.1</v>
          </cell>
          <cell r="B4124" t="str">
            <v>Porta veneziana de abrir em alumínio, sob medida</v>
          </cell>
          <cell r="C4124" t="str">
            <v>M2</v>
          </cell>
          <cell r="D4124">
            <v>1063.83</v>
          </cell>
          <cell r="E4124" t="str">
            <v>(GOV.SP / CPOS 193)</v>
          </cell>
        </row>
        <row r="4125">
          <cell r="A4125" t="str">
            <v>25.02.211.1</v>
          </cell>
          <cell r="B4125" t="str">
            <v>Porta veneziana de abrir em alumínio - cor branca</v>
          </cell>
          <cell r="C4125" t="str">
            <v>M2</v>
          </cell>
          <cell r="D4125">
            <v>730.18</v>
          </cell>
          <cell r="E4125" t="str">
            <v>(GOV.SP / CPOS 193)</v>
          </cell>
        </row>
        <row r="4126">
          <cell r="A4126" t="str">
            <v>25.02.221.1</v>
          </cell>
          <cell r="B4126" t="str">
            <v>Porta de correr em alumínio com veneziana e vidro - cor branca</v>
          </cell>
          <cell r="C4126" t="str">
            <v>M2</v>
          </cell>
          <cell r="D4126">
            <v>788.87</v>
          </cell>
          <cell r="E4126" t="str">
            <v>(GOV.SP / CPOS 193)</v>
          </cell>
        </row>
        <row r="4127">
          <cell r="A4127" t="str">
            <v>25.02.230.1</v>
          </cell>
          <cell r="B4127" t="str">
            <v>Porta em alumínio anodizado de abrir, sob medida - bronze/preto</v>
          </cell>
          <cell r="C4127" t="str">
            <v>M2</v>
          </cell>
          <cell r="D4127">
            <v>1096.73</v>
          </cell>
          <cell r="E4127" t="str">
            <v>(GOV.SP / CPOS 193)</v>
          </cell>
        </row>
        <row r="4128">
          <cell r="A4128" t="str">
            <v>25.02.240.1</v>
          </cell>
          <cell r="B4128" t="str">
            <v>Porta em alumínio anodizado de correr, sob medida - bronze/preto</v>
          </cell>
          <cell r="C4128" t="str">
            <v>M2</v>
          </cell>
          <cell r="D4128">
            <v>1019.47</v>
          </cell>
          <cell r="E4128" t="str">
            <v>(GOV.SP / CPOS 193)</v>
          </cell>
        </row>
        <row r="4129">
          <cell r="A4129" t="str">
            <v>25.02.250.1</v>
          </cell>
          <cell r="B4129" t="str">
            <v>Porta em alumínio anodizado de abrir, tipo veneziana, sob medida - bronze/preto</v>
          </cell>
          <cell r="C4129" t="str">
            <v>M2</v>
          </cell>
          <cell r="D4129">
            <v>969.54</v>
          </cell>
          <cell r="E4129" t="str">
            <v>(GOV.SP / CPOS 193)</v>
          </cell>
        </row>
        <row r="4130">
          <cell r="A4130" t="str">
            <v>25.02.260.1</v>
          </cell>
          <cell r="B4130" t="str">
            <v>Portinhola em alumínio anodizado de correr, tipo veneziana, sob medida - bronze/preto</v>
          </cell>
          <cell r="C4130" t="str">
            <v>M2</v>
          </cell>
          <cell r="D4130">
            <v>1297.3699999999999</v>
          </cell>
          <cell r="E4130" t="str">
            <v>(GOV.SP / CPOS 193)</v>
          </cell>
        </row>
        <row r="4131">
          <cell r="A4131" t="str">
            <v>25.02.300.1</v>
          </cell>
          <cell r="B4131" t="str">
            <v>Porta de abrir em alumínio com pintura eletrostática, sob medida - cor branca</v>
          </cell>
          <cell r="C4131" t="str">
            <v>M2</v>
          </cell>
          <cell r="D4131">
            <v>1355.98</v>
          </cell>
          <cell r="E4131" t="str">
            <v>(GOV.SP / CPOS 193)</v>
          </cell>
        </row>
        <row r="4132">
          <cell r="A4132" t="str">
            <v>25.02.310.1</v>
          </cell>
          <cell r="B4132" t="str">
            <v>Porta de abrir em alumínio tipo lambri, sob medida - cor branca</v>
          </cell>
          <cell r="C4132" t="str">
            <v>M2</v>
          </cell>
          <cell r="D4132">
            <v>1412.92</v>
          </cell>
          <cell r="E4132" t="str">
            <v>(GOV.SP / CPOS 193)</v>
          </cell>
        </row>
        <row r="4133">
          <cell r="A4133" t="str">
            <v>25.20.1</v>
          </cell>
          <cell r="B4133" t="str">
            <v>Reparos, conservacoes e complementos - GRUPO 25</v>
          </cell>
        </row>
        <row r="4134">
          <cell r="A4134" t="str">
            <v>25.20.020.1</v>
          </cell>
          <cell r="B4134" t="str">
            <v>Tela de proteção tipo mosquiteira removível, em fibra de vidro com revestimento em PVC e requadro em alumínio</v>
          </cell>
          <cell r="C4134" t="str">
            <v>M2</v>
          </cell>
          <cell r="D4134">
            <v>214.73</v>
          </cell>
          <cell r="E4134" t="str">
            <v>(GOV.SP / CPOS 193)</v>
          </cell>
        </row>
        <row r="4135">
          <cell r="A4135" t="str">
            <v>26.1</v>
          </cell>
          <cell r="B4135" t="str">
            <v>ESQUADRIA E ELEMENTO EM VIDRO</v>
          </cell>
        </row>
        <row r="4136">
          <cell r="A4136" t="str">
            <v>26.01.1</v>
          </cell>
          <cell r="B4136" t="str">
            <v>Vidro comum e laminado</v>
          </cell>
        </row>
        <row r="4137">
          <cell r="A4137" t="str">
            <v>26.01.020.1</v>
          </cell>
          <cell r="B4137" t="str">
            <v>Vidro liso transparente de 3 mm</v>
          </cell>
          <cell r="C4137" t="str">
            <v>M2</v>
          </cell>
          <cell r="D4137">
            <v>122.6</v>
          </cell>
          <cell r="E4137" t="str">
            <v>(GOV.SP / CPOS 193)</v>
          </cell>
        </row>
        <row r="4138">
          <cell r="A4138" t="str">
            <v>26.01.040.1</v>
          </cell>
          <cell r="B4138" t="str">
            <v>Vidro liso transparente de 4 mm</v>
          </cell>
          <cell r="C4138" t="str">
            <v>M2</v>
          </cell>
          <cell r="D4138">
            <v>163.15</v>
          </cell>
          <cell r="E4138" t="str">
            <v>(GOV.SP / CPOS 193)</v>
          </cell>
        </row>
        <row r="4139">
          <cell r="A4139" t="str">
            <v>26.01.060.1</v>
          </cell>
          <cell r="B4139" t="str">
            <v>Vidro liso transparente de 5 mm</v>
          </cell>
          <cell r="C4139" t="str">
            <v>M2</v>
          </cell>
          <cell r="D4139">
            <v>165.51</v>
          </cell>
          <cell r="E4139" t="str">
            <v>(GOV.SP / CPOS 193)</v>
          </cell>
        </row>
        <row r="4140">
          <cell r="A4140" t="str">
            <v>26.01.080.1</v>
          </cell>
          <cell r="B4140" t="str">
            <v>Vidro liso transparente de 6 mm</v>
          </cell>
          <cell r="C4140" t="str">
            <v>M2</v>
          </cell>
          <cell r="D4140">
            <v>199.56</v>
          </cell>
          <cell r="E4140" t="str">
            <v>(GOV.SP / CPOS 193)</v>
          </cell>
        </row>
        <row r="4141">
          <cell r="A4141" t="str">
            <v>26.01.140.1</v>
          </cell>
          <cell r="B4141" t="str">
            <v>Vidro liso laminado colorido de 6 mm</v>
          </cell>
          <cell r="C4141" t="str">
            <v>M2</v>
          </cell>
          <cell r="D4141">
            <v>400.63</v>
          </cell>
          <cell r="E4141" t="str">
            <v>(GOV.SP / CPOS 193)</v>
          </cell>
        </row>
        <row r="4142">
          <cell r="A4142" t="str">
            <v>26.01.142.1</v>
          </cell>
          <cell r="B4142" t="str">
            <v>Vidro liso laminado colorido de 8 mm</v>
          </cell>
          <cell r="C4142" t="str">
            <v>M2</v>
          </cell>
          <cell r="D4142">
            <v>397.65</v>
          </cell>
          <cell r="E4142" t="str">
            <v>(GOV.SP / CPOS 193)</v>
          </cell>
        </row>
        <row r="4143">
          <cell r="A4143" t="str">
            <v>26.01.155.1</v>
          </cell>
          <cell r="B4143" t="str">
            <v>Vidro liso laminado colorido de 10 mm</v>
          </cell>
          <cell r="C4143" t="str">
            <v>M2</v>
          </cell>
          <cell r="D4143">
            <v>520.69000000000005</v>
          </cell>
          <cell r="E4143" t="str">
            <v>(GOV.SP / CPOS 193)</v>
          </cell>
        </row>
        <row r="4144">
          <cell r="A4144" t="str">
            <v>26.01.160.1</v>
          </cell>
          <cell r="B4144" t="str">
            <v>Vidro liso laminado leitoso de 6 mm</v>
          </cell>
          <cell r="C4144" t="str">
            <v>M2</v>
          </cell>
          <cell r="D4144">
            <v>450.62</v>
          </cell>
          <cell r="E4144" t="str">
            <v>(GOV.SP / CPOS 193)</v>
          </cell>
        </row>
        <row r="4145">
          <cell r="A4145" t="str">
            <v>26.01.168.1</v>
          </cell>
          <cell r="B4145" t="str">
            <v>Vidro liso laminado incolor de 6 mm</v>
          </cell>
          <cell r="C4145" t="str">
            <v>M2</v>
          </cell>
          <cell r="D4145">
            <v>287.07</v>
          </cell>
          <cell r="E4145" t="str">
            <v>(GOV.SP / CPOS 193)</v>
          </cell>
        </row>
        <row r="4146">
          <cell r="A4146" t="str">
            <v>26.01.169.1</v>
          </cell>
          <cell r="B4146" t="str">
            <v>Vidro liso laminado incolor de 8 mm</v>
          </cell>
          <cell r="C4146" t="str">
            <v>M2</v>
          </cell>
          <cell r="D4146">
            <v>329.17</v>
          </cell>
          <cell r="E4146" t="str">
            <v>(GOV.SP / CPOS 193)</v>
          </cell>
        </row>
        <row r="4147">
          <cell r="A4147" t="str">
            <v>26.01.170.1</v>
          </cell>
          <cell r="B4147" t="str">
            <v>Vidro liso laminado incolor de 10 mm</v>
          </cell>
          <cell r="C4147" t="str">
            <v>M2</v>
          </cell>
          <cell r="D4147">
            <v>402.92</v>
          </cell>
          <cell r="E4147" t="str">
            <v>(GOV.SP / CPOS 193)</v>
          </cell>
        </row>
        <row r="4148">
          <cell r="A4148" t="str">
            <v>26.01.230.1</v>
          </cell>
          <cell r="B4148" t="str">
            <v>Vidro fantasia de 3/4 mm</v>
          </cell>
          <cell r="C4148" t="str">
            <v>M2</v>
          </cell>
          <cell r="D4148">
            <v>191.72</v>
          </cell>
          <cell r="E4148" t="str">
            <v>(GOV.SP / CPOS 193)</v>
          </cell>
        </row>
        <row r="4149">
          <cell r="A4149" t="str">
            <v>26.01.348.1</v>
          </cell>
          <cell r="B4149" t="str">
            <v>Vidro multilaminado de alta segurança, proteção balística nível III</v>
          </cell>
          <cell r="C4149" t="str">
            <v>M2</v>
          </cell>
          <cell r="D4149">
            <v>3830.96</v>
          </cell>
          <cell r="E4149" t="str">
            <v>(GOV.SP / CPOS 193)</v>
          </cell>
        </row>
        <row r="4150">
          <cell r="A4150" t="str">
            <v>26.01.350.1</v>
          </cell>
          <cell r="B4150" t="str">
            <v>Vidro multilaminado de alta segurança em policarbonato, proteção balística nível III</v>
          </cell>
          <cell r="C4150" t="str">
            <v>M2</v>
          </cell>
          <cell r="D4150">
            <v>5937.33</v>
          </cell>
          <cell r="E4150" t="str">
            <v>(GOV.SP / CPOS 193)</v>
          </cell>
        </row>
        <row r="4151">
          <cell r="A4151" t="str">
            <v>26.01.460.1</v>
          </cell>
          <cell r="B4151" t="str">
            <v>Vidro float monolítico verde de 6 mm</v>
          </cell>
          <cell r="C4151" t="str">
            <v>M2</v>
          </cell>
          <cell r="D4151">
            <v>238.73</v>
          </cell>
          <cell r="E4151" t="str">
            <v>(GOV.SP / CPOS 193)</v>
          </cell>
        </row>
        <row r="4152">
          <cell r="A4152" t="str">
            <v>26.02.1</v>
          </cell>
          <cell r="B4152" t="str">
            <v>Vidro temperado</v>
          </cell>
        </row>
        <row r="4153">
          <cell r="A4153" t="str">
            <v>26.02.020.1</v>
          </cell>
          <cell r="B4153" t="str">
            <v>Vidro temperado incolor de 6 mm</v>
          </cell>
          <cell r="C4153" t="str">
            <v>M2</v>
          </cell>
          <cell r="D4153">
            <v>242.71</v>
          </cell>
          <cell r="E4153" t="str">
            <v>(GOV.SP / CPOS 193)</v>
          </cell>
        </row>
        <row r="4154">
          <cell r="A4154" t="str">
            <v>26.02.040.1</v>
          </cell>
          <cell r="B4154" t="str">
            <v>Vidro temperado incolor de 8 mm</v>
          </cell>
          <cell r="C4154" t="str">
            <v>M2</v>
          </cell>
          <cell r="D4154">
            <v>262.75</v>
          </cell>
          <cell r="E4154" t="str">
            <v>(GOV.SP / CPOS 193)</v>
          </cell>
        </row>
        <row r="4155">
          <cell r="A4155" t="str">
            <v>26.02.060.1</v>
          </cell>
          <cell r="B4155" t="str">
            <v>Vidro temperado incolor de 10 mm</v>
          </cell>
          <cell r="C4155" t="str">
            <v>M2</v>
          </cell>
          <cell r="D4155">
            <v>302.87</v>
          </cell>
          <cell r="E4155" t="str">
            <v>(GOV.SP / CPOS 193)</v>
          </cell>
        </row>
        <row r="4156">
          <cell r="A4156" t="str">
            <v>26.02.120.1</v>
          </cell>
          <cell r="B4156" t="str">
            <v>Vidro temperado cinza ou bronze de 6 mm</v>
          </cell>
          <cell r="C4156" t="str">
            <v>M2</v>
          </cell>
          <cell r="D4156">
            <v>286.13</v>
          </cell>
          <cell r="E4156" t="str">
            <v>(GOV.SP / CPOS 193)</v>
          </cell>
        </row>
        <row r="4157">
          <cell r="A4157" t="str">
            <v>26.02.140.1</v>
          </cell>
          <cell r="B4157" t="str">
            <v>Vidro temperado cinza ou bronze de 8 mm</v>
          </cell>
          <cell r="C4157" t="str">
            <v>M2</v>
          </cell>
          <cell r="D4157">
            <v>359.11</v>
          </cell>
          <cell r="E4157" t="str">
            <v>(GOV.SP / CPOS 193)</v>
          </cell>
        </row>
        <row r="4158">
          <cell r="A4158" t="str">
            <v>26.02.160.1</v>
          </cell>
          <cell r="B4158" t="str">
            <v>Vidro temperado cinza ou bronze de 10 mm</v>
          </cell>
          <cell r="C4158" t="str">
            <v>M2</v>
          </cell>
          <cell r="D4158">
            <v>467.02</v>
          </cell>
          <cell r="E4158" t="str">
            <v>(GOV.SP / CPOS 193)</v>
          </cell>
        </row>
        <row r="4159">
          <cell r="A4159" t="str">
            <v>26.02.170.1</v>
          </cell>
          <cell r="B4159" t="str">
            <v>Vidro temperado serigrafado incolor de 8 mm</v>
          </cell>
          <cell r="C4159" t="str">
            <v>M2</v>
          </cell>
          <cell r="D4159">
            <v>562.05999999999995</v>
          </cell>
          <cell r="E4159" t="str">
            <v>(GOV.SP / CPOS 193)</v>
          </cell>
        </row>
        <row r="4160">
          <cell r="A4160" t="str">
            <v>26.02.300.1</v>
          </cell>
          <cell r="B4160" t="str">
            <v>Vidro temperado neutro verde de 10 mm</v>
          </cell>
          <cell r="C4160" t="str">
            <v>M2</v>
          </cell>
          <cell r="D4160">
            <v>506.38</v>
          </cell>
          <cell r="E4160" t="str">
            <v>(GOV.SP / CPOS 193)</v>
          </cell>
        </row>
        <row r="4161">
          <cell r="A4161" t="str">
            <v>26.03.1</v>
          </cell>
          <cell r="B4161" t="str">
            <v>Vidro especial</v>
          </cell>
        </row>
        <row r="4162">
          <cell r="A4162" t="str">
            <v>26.03.070.1</v>
          </cell>
          <cell r="B4162" t="str">
            <v>Vidro laminado temperado incolor de 8mm</v>
          </cell>
          <cell r="C4162" t="str">
            <v>M2</v>
          </cell>
          <cell r="D4162">
            <v>460.43</v>
          </cell>
          <cell r="E4162" t="str">
            <v>(GOV.SP / CPOS 193)</v>
          </cell>
        </row>
        <row r="4163">
          <cell r="A4163" t="str">
            <v>26.03.074.1</v>
          </cell>
          <cell r="B4163" t="str">
            <v>Vidro laminado temperado incolor de 16 mm</v>
          </cell>
          <cell r="C4163" t="str">
            <v>M2</v>
          </cell>
          <cell r="D4163">
            <v>1059.5899999999999</v>
          </cell>
          <cell r="E4163" t="str">
            <v>(GOV.SP / CPOS 193)</v>
          </cell>
        </row>
        <row r="4164">
          <cell r="A4164" t="str">
            <v>26.04.1</v>
          </cell>
          <cell r="B4164" t="str">
            <v>Espelhos</v>
          </cell>
        </row>
        <row r="4165">
          <cell r="A4165" t="str">
            <v>26.04.010.1</v>
          </cell>
          <cell r="B4165" t="str">
            <v>Espelho em vidro cristal liso, espessura de 4 mm</v>
          </cell>
          <cell r="C4165" t="str">
            <v>M2</v>
          </cell>
          <cell r="D4165">
            <v>508.25</v>
          </cell>
          <cell r="E4165" t="str">
            <v>(GOV.SP / CPOS 193)</v>
          </cell>
        </row>
        <row r="4166">
          <cell r="A4166" t="str">
            <v>26.04.030.1</v>
          </cell>
          <cell r="B4166" t="str">
            <v>Espelho comum de 3 mm com moldura em alumínio</v>
          </cell>
          <cell r="C4166" t="str">
            <v>M2</v>
          </cell>
          <cell r="D4166">
            <v>824.37</v>
          </cell>
          <cell r="E4166" t="str">
            <v>(GOV.SP / CPOS 193)</v>
          </cell>
        </row>
        <row r="4167">
          <cell r="A4167" t="str">
            <v>26.20.1</v>
          </cell>
          <cell r="B4167" t="str">
            <v>Reparos, conservacoes e complementos - GRUPO 26</v>
          </cell>
        </row>
        <row r="4168">
          <cell r="A4168" t="str">
            <v>26.20.010.1</v>
          </cell>
          <cell r="B4168" t="str">
            <v>Massa para vidro</v>
          </cell>
          <cell r="C4168" t="str">
            <v>M</v>
          </cell>
          <cell r="D4168">
            <v>6.21</v>
          </cell>
          <cell r="E4168" t="str">
            <v>(GOV.SP / CPOS 193)</v>
          </cell>
        </row>
        <row r="4169">
          <cell r="A4169" t="str">
            <v>26.20.020.1</v>
          </cell>
          <cell r="B4169" t="str">
            <v>Recolocação de vidro inclusive emassamento ou recolocação de baguetes</v>
          </cell>
          <cell r="C4169" t="str">
            <v>M2</v>
          </cell>
          <cell r="D4169">
            <v>68.2</v>
          </cell>
          <cell r="E4169" t="str">
            <v>(GOV.SP / CPOS 193)</v>
          </cell>
        </row>
        <row r="4170">
          <cell r="A4170" t="str">
            <v>27</v>
          </cell>
          <cell r="B4170" t="str">
            <v>ESQUADRIA E ELEMENTO EM MATERIAL ESPECIAL</v>
          </cell>
        </row>
        <row r="4171">
          <cell r="A4171" t="str">
            <v>27.02.1</v>
          </cell>
          <cell r="B4171" t="str">
            <v>Policarbonato</v>
          </cell>
        </row>
        <row r="4172">
          <cell r="A4172" t="str">
            <v>27.02.001.1</v>
          </cell>
          <cell r="B4172" t="str">
            <v>Chapa em policarbonato compacta, fumê, espessura de 6 mm</v>
          </cell>
          <cell r="C4172" t="str">
            <v>M2</v>
          </cell>
          <cell r="D4172">
            <v>606.35</v>
          </cell>
          <cell r="E4172" t="str">
            <v>(GOV.SP / CPOS 193)</v>
          </cell>
        </row>
        <row r="4173">
          <cell r="A4173" t="str">
            <v>27.02.011.1</v>
          </cell>
          <cell r="B4173" t="str">
            <v>Chapa em policarbonato compacta, cristal, espessura de 6 mm</v>
          </cell>
          <cell r="C4173" t="str">
            <v>M2</v>
          </cell>
          <cell r="D4173">
            <v>553.79999999999995</v>
          </cell>
          <cell r="E4173" t="str">
            <v>(GOV.SP / CPOS 193)</v>
          </cell>
        </row>
        <row r="4174">
          <cell r="A4174" t="str">
            <v>27.02.041.1</v>
          </cell>
          <cell r="B4174" t="str">
            <v>Chapa em policarbonato compacta, cristal, espessura de 10 mm</v>
          </cell>
          <cell r="C4174" t="str">
            <v>M2</v>
          </cell>
          <cell r="D4174">
            <v>804.44</v>
          </cell>
          <cell r="E4174" t="str">
            <v>(GOV.SP / CPOS 193)</v>
          </cell>
        </row>
        <row r="4175">
          <cell r="A4175" t="str">
            <v>27.02.050.1</v>
          </cell>
          <cell r="B4175" t="str">
            <v>Chapa de policarbonato alveolar de 6 mm</v>
          </cell>
          <cell r="C4175" t="str">
            <v>M2</v>
          </cell>
          <cell r="D4175">
            <v>172.13</v>
          </cell>
          <cell r="E4175" t="str">
            <v>(GOV.SP / CPOS 193)</v>
          </cell>
        </row>
        <row r="4176">
          <cell r="A4176" t="str">
            <v>27.03.1</v>
          </cell>
          <cell r="B4176" t="str">
            <v>Chapa de fibra de vidro</v>
          </cell>
        </row>
        <row r="4177">
          <cell r="A4177" t="str">
            <v>27.03.030.1</v>
          </cell>
          <cell r="B4177" t="str">
            <v>Placa de poliéster reforçada com fibra de vidro de 3 mm</v>
          </cell>
          <cell r="C4177" t="str">
            <v>M2</v>
          </cell>
          <cell r="D4177">
            <v>188.21</v>
          </cell>
          <cell r="E4177" t="str">
            <v>(GOV.SP / CPOS 193)</v>
          </cell>
        </row>
        <row r="4178">
          <cell r="A4178" t="str">
            <v>27.04.1</v>
          </cell>
          <cell r="B4178" t="str">
            <v>PVC / VINIL</v>
          </cell>
        </row>
        <row r="4179">
          <cell r="A4179" t="str">
            <v>27.04.031.1</v>
          </cell>
          <cell r="B4179" t="str">
            <v>Caixilho de correr em PVC com vidro e persiana</v>
          </cell>
          <cell r="C4179" t="str">
            <v>M2</v>
          </cell>
          <cell r="D4179">
            <v>2770.61</v>
          </cell>
          <cell r="E4179" t="str">
            <v>(GOV.SP / CPOS 193)</v>
          </cell>
        </row>
        <row r="4180">
          <cell r="A4180" t="str">
            <v>27.04.040.1</v>
          </cell>
          <cell r="B4180" t="str">
            <v>Corrimão, bate-maca ou protetor de parede em PVC, com amortecimento à impacto, altura de 131 mm</v>
          </cell>
          <cell r="C4180" t="str">
            <v>M</v>
          </cell>
          <cell r="D4180">
            <v>665.45</v>
          </cell>
          <cell r="E4180" t="str">
            <v>(GOV.SP / CPOS 193)</v>
          </cell>
        </row>
        <row r="4181">
          <cell r="A4181" t="str">
            <v>27.04.050.1</v>
          </cell>
          <cell r="B4181" t="str">
            <v>Protetor de parede ou bate-maca em PVC flexível, com amortecimento à impacto, altura de 150 mm</v>
          </cell>
          <cell r="C4181" t="str">
            <v>M</v>
          </cell>
          <cell r="D4181">
            <v>161.41999999999999</v>
          </cell>
          <cell r="E4181" t="str">
            <v>(GOV.SP / CPOS 193)</v>
          </cell>
        </row>
        <row r="4182">
          <cell r="A4182" t="str">
            <v>27.04.051.1</v>
          </cell>
          <cell r="B4182" t="str">
            <v>Faixa em vinil para proteção de paredes, com amortecimento à alto impacto, altura de 400 mm</v>
          </cell>
          <cell r="C4182" t="str">
            <v>M</v>
          </cell>
          <cell r="D4182">
            <v>83.54</v>
          </cell>
          <cell r="E4182" t="str">
            <v>(GOV.SP / CPOS 193)</v>
          </cell>
        </row>
        <row r="4183">
          <cell r="A4183" t="str">
            <v>27.04.052.1</v>
          </cell>
          <cell r="B4183" t="str">
            <v>Cantoneira adesiva em vinil de alto impacto</v>
          </cell>
          <cell r="C4183" t="str">
            <v>M</v>
          </cell>
          <cell r="D4183">
            <v>64.73</v>
          </cell>
          <cell r="E4183" t="str">
            <v>(GOV.SP / CPOS 193)</v>
          </cell>
        </row>
        <row r="4184">
          <cell r="A4184" t="str">
            <v>27.04.060.1</v>
          </cell>
          <cell r="B4184" t="str">
            <v>Bate-maca ou protetor de parede curvo em PVC, com amortecimento à impacto, altura de 200 mm</v>
          </cell>
          <cell r="C4184" t="str">
            <v>M</v>
          </cell>
          <cell r="D4184">
            <v>259.77</v>
          </cell>
          <cell r="E4184" t="str">
            <v>(GOV.SP / CPOS 193)</v>
          </cell>
        </row>
        <row r="4185">
          <cell r="A4185" t="str">
            <v>27.04.070.1</v>
          </cell>
          <cell r="B4185" t="str">
            <v>Bate-maca ou protetor de parede em PVC, com amortecimento à impacto, altura de 200 mm</v>
          </cell>
          <cell r="C4185" t="str">
            <v>M</v>
          </cell>
          <cell r="D4185">
            <v>159.87</v>
          </cell>
          <cell r="E4185" t="str">
            <v>(GOV.SP / CPOS 193)</v>
          </cell>
        </row>
        <row r="4186">
          <cell r="A4186" t="str">
            <v>28</v>
          </cell>
          <cell r="B4186" t="str">
            <v>FERRAGEM COMPLEMENTAR PARA ESQUADRIAS</v>
          </cell>
        </row>
        <row r="4187">
          <cell r="A4187" t="str">
            <v>28.01.1</v>
          </cell>
          <cell r="B4187" t="str">
            <v>Ferragem para porta</v>
          </cell>
        </row>
        <row r="4188">
          <cell r="A4188" t="str">
            <v>28.01.020.1</v>
          </cell>
          <cell r="B4188" t="str">
            <v>Ferragem completa com maçaneta tipo alavanca, para porta externa com 1 folha</v>
          </cell>
          <cell r="C4188" t="str">
            <v>CJ</v>
          </cell>
          <cell r="D4188">
            <v>491.63</v>
          </cell>
          <cell r="E4188" t="str">
            <v>(GOV.SP / CPOS 193)</v>
          </cell>
        </row>
        <row r="4189">
          <cell r="A4189" t="str">
            <v>28.01.030.1</v>
          </cell>
          <cell r="B4189" t="str">
            <v>Ferragem completa com maçaneta tipo alavanca, para porta externa com 2 folhas</v>
          </cell>
          <cell r="C4189" t="str">
            <v>CJ</v>
          </cell>
          <cell r="D4189">
            <v>862.21</v>
          </cell>
          <cell r="E4189" t="str">
            <v>(GOV.SP / CPOS 193)</v>
          </cell>
        </row>
        <row r="4190">
          <cell r="A4190" t="str">
            <v>28.01.040.1</v>
          </cell>
          <cell r="B4190" t="str">
            <v>Ferragem completa com maçaneta tipo alavanca, para porta interna com 1 folha</v>
          </cell>
          <cell r="C4190" t="str">
            <v>CJ</v>
          </cell>
          <cell r="D4190">
            <v>382.27</v>
          </cell>
          <cell r="E4190" t="str">
            <v>(GOV.SP / CPOS 193)</v>
          </cell>
        </row>
        <row r="4191">
          <cell r="A4191" t="str">
            <v>28.01.050.1</v>
          </cell>
          <cell r="B4191" t="str">
            <v>Ferragem completa com maçaneta tipo alavanca, para porta interna com 2 folhas</v>
          </cell>
          <cell r="C4191" t="str">
            <v>CJ</v>
          </cell>
          <cell r="D4191">
            <v>710.1</v>
          </cell>
          <cell r="E4191" t="str">
            <v>(GOV.SP / CPOS 193)</v>
          </cell>
        </row>
        <row r="4192">
          <cell r="A4192" t="str">
            <v>28.01.070.1</v>
          </cell>
          <cell r="B4192" t="str">
            <v>Ferragem completa para porta de box de WC tipo livre/ocupado</v>
          </cell>
          <cell r="C4192" t="str">
            <v>CJ</v>
          </cell>
          <cell r="D4192">
            <v>316.99</v>
          </cell>
          <cell r="E4192" t="str">
            <v>(GOV.SP / CPOS 193)</v>
          </cell>
        </row>
        <row r="4193">
          <cell r="A4193" t="str">
            <v>28.01.080.1</v>
          </cell>
          <cell r="B4193" t="str">
            <v>Ferragem adicional para porta vão simples em divisória</v>
          </cell>
          <cell r="C4193" t="str">
            <v>CJ</v>
          </cell>
          <cell r="D4193">
            <v>258.42</v>
          </cell>
          <cell r="E4193" t="str">
            <v>(GOV.SP / CPOS 193)</v>
          </cell>
        </row>
        <row r="4194">
          <cell r="A4194" t="str">
            <v>28.01.090.1</v>
          </cell>
          <cell r="B4194" t="str">
            <v>Ferragem adicional para porta vão duplo em divisória</v>
          </cell>
          <cell r="C4194" t="str">
            <v>CJ</v>
          </cell>
          <cell r="D4194">
            <v>368.05</v>
          </cell>
          <cell r="E4194" t="str">
            <v>(GOV.SP / CPOS 193)</v>
          </cell>
        </row>
        <row r="4195">
          <cell r="A4195" t="str">
            <v>28.01.146.1</v>
          </cell>
          <cell r="B4195" t="str">
            <v>Fechadura eletromagnética para capacidade de atraque de 150 kgf</v>
          </cell>
          <cell r="C4195" t="str">
            <v>UN</v>
          </cell>
          <cell r="D4195">
            <v>367.38</v>
          </cell>
          <cell r="E4195" t="str">
            <v>(GOV.SP / CPOS 193)</v>
          </cell>
        </row>
        <row r="4196">
          <cell r="A4196" t="str">
            <v>28.01.150.1</v>
          </cell>
          <cell r="B4196" t="str">
            <v>Fechadura elétrica de sobrepor para porta ou portão com peso até 400 kg</v>
          </cell>
          <cell r="C4196" t="str">
            <v>CJ</v>
          </cell>
          <cell r="D4196">
            <v>572.30999999999995</v>
          </cell>
          <cell r="E4196" t="str">
            <v>(GOV.SP / CPOS 193)</v>
          </cell>
        </row>
        <row r="4197">
          <cell r="A4197" t="str">
            <v>28.01.160.1</v>
          </cell>
          <cell r="B4197" t="str">
            <v>Mola aérea para porta, com esforço acima de 50 kg até 60 kg</v>
          </cell>
          <cell r="C4197" t="str">
            <v>UN</v>
          </cell>
          <cell r="D4197">
            <v>304.02999999999997</v>
          </cell>
          <cell r="E4197" t="str">
            <v>(GOV.SP / CPOS 193)</v>
          </cell>
        </row>
        <row r="4198">
          <cell r="A4198" t="str">
            <v>28.01.171.1</v>
          </cell>
          <cell r="B4198" t="str">
            <v>Mola aérea para porta, com esforço acima de 60 kg até 80 kg</v>
          </cell>
          <cell r="C4198" t="str">
            <v>UN</v>
          </cell>
          <cell r="D4198">
            <v>329.12</v>
          </cell>
          <cell r="E4198" t="str">
            <v>(GOV.SP / CPOS 193)</v>
          </cell>
        </row>
        <row r="4199">
          <cell r="A4199" t="str">
            <v>28.01.180.1</v>
          </cell>
          <cell r="B4199" t="str">
            <v>Mola aérea hidráulica, para porta com largura até 1,60 m</v>
          </cell>
          <cell r="C4199" t="str">
            <v>UN</v>
          </cell>
          <cell r="D4199">
            <v>2722.82</v>
          </cell>
          <cell r="E4199" t="str">
            <v>(GOV.SP / CPOS 193)</v>
          </cell>
        </row>
        <row r="4200">
          <cell r="A4200" t="str">
            <v>28.01.210.1</v>
          </cell>
          <cell r="B4200" t="str">
            <v>Fechadura tipo alavanca com chave para porta corta-fogo</v>
          </cell>
          <cell r="C4200" t="str">
            <v>UN</v>
          </cell>
          <cell r="D4200">
            <v>594.98</v>
          </cell>
          <cell r="E4200" t="str">
            <v>(GOV.SP / CPOS 193)</v>
          </cell>
        </row>
        <row r="4201">
          <cell r="A4201" t="str">
            <v>28.01.250.1</v>
          </cell>
          <cell r="B4201" t="str">
            <v>Visor tipo olho mágico</v>
          </cell>
          <cell r="C4201" t="str">
            <v>UN</v>
          </cell>
          <cell r="D4201">
            <v>42.52</v>
          </cell>
          <cell r="E4201" t="str">
            <v>(GOV.SP / CPOS 193)</v>
          </cell>
        </row>
        <row r="4202">
          <cell r="A4202" t="str">
            <v>28.01.330.1</v>
          </cell>
          <cell r="B4202" t="str">
            <v>Mola hidráulica de piso, para porta com largura até 1,10 m e peso até 120 kg</v>
          </cell>
          <cell r="C4202" t="str">
            <v>UN</v>
          </cell>
          <cell r="D4202">
            <v>1035.1600000000001</v>
          </cell>
          <cell r="E4202" t="str">
            <v>(GOV.SP / CPOS 193)</v>
          </cell>
        </row>
        <row r="4203">
          <cell r="A4203" t="str">
            <v>28.01.400.1</v>
          </cell>
          <cell r="B4203" t="str">
            <v>Ferrolho de segurança de 1,20 m, para adaptação em portas de celas, embutido em caixa</v>
          </cell>
          <cell r="C4203" t="str">
            <v>UN</v>
          </cell>
          <cell r="D4203">
            <v>1120.8599999999999</v>
          </cell>
          <cell r="E4203" t="str">
            <v>(GOV.SP / CPOS 193)</v>
          </cell>
        </row>
        <row r="4204">
          <cell r="A4204" t="str">
            <v>28.01.550.1</v>
          </cell>
          <cell r="B4204" t="str">
            <v>Fechadura com maçaneta tipo alavanca em aço inoxidável, para porta externa</v>
          </cell>
          <cell r="C4204" t="str">
            <v>UN</v>
          </cell>
          <cell r="D4204">
            <v>316.48</v>
          </cell>
          <cell r="E4204" t="str">
            <v>(GOV.SP / CPOS 193)</v>
          </cell>
        </row>
        <row r="4205">
          <cell r="A4205" t="str">
            <v>28.05.1</v>
          </cell>
          <cell r="B4205" t="str">
            <v>Cadeado</v>
          </cell>
        </row>
        <row r="4206">
          <cell r="A4206" t="str">
            <v>28.05.020.1</v>
          </cell>
          <cell r="B4206" t="str">
            <v>Cadeado de latão com cilindro - trava dupla - 25/27mm</v>
          </cell>
          <cell r="C4206" t="str">
            <v>UN</v>
          </cell>
          <cell r="D4206">
            <v>19.25</v>
          </cell>
          <cell r="E4206" t="str">
            <v>(GOV.SP / CPOS 193)</v>
          </cell>
        </row>
        <row r="4207">
          <cell r="A4207" t="str">
            <v>28.05.040.1</v>
          </cell>
          <cell r="B4207" t="str">
            <v>Cadeado de latão com cilindro - trava dupla - 35/36mm</v>
          </cell>
          <cell r="C4207" t="str">
            <v>UN</v>
          </cell>
          <cell r="D4207">
            <v>27.88</v>
          </cell>
          <cell r="E4207" t="str">
            <v>(GOV.SP / CPOS 193)</v>
          </cell>
        </row>
        <row r="4208">
          <cell r="A4208" t="str">
            <v>28.05.060.1</v>
          </cell>
          <cell r="B4208" t="str">
            <v>Cadeado de latão com cilindro - trava dupla - 50mm</v>
          </cell>
          <cell r="C4208" t="str">
            <v>UN</v>
          </cell>
          <cell r="D4208">
            <v>48.82</v>
          </cell>
          <cell r="E4208" t="str">
            <v>(GOV.SP / CPOS 193)</v>
          </cell>
        </row>
        <row r="4209">
          <cell r="A4209" t="str">
            <v>28.05.070.1</v>
          </cell>
          <cell r="B4209" t="str">
            <v>Cadeado de latão com cilindro de alta segurança, com 16 pinos e tetra-chave - 70mm</v>
          </cell>
          <cell r="C4209" t="str">
            <v>UN</v>
          </cell>
          <cell r="D4209">
            <v>221.29</v>
          </cell>
          <cell r="E4209" t="str">
            <v>(GOV.SP / CPOS 193)</v>
          </cell>
        </row>
        <row r="4210">
          <cell r="A4210" t="str">
            <v>28.05.080.1</v>
          </cell>
          <cell r="B4210" t="str">
            <v>Cadeado de latão com cilindro - trava dupla - 60mm</v>
          </cell>
          <cell r="C4210" t="str">
            <v>UN</v>
          </cell>
          <cell r="D4210">
            <v>80.540000000000006</v>
          </cell>
          <cell r="E4210" t="str">
            <v>(GOV.SP / CPOS 193)</v>
          </cell>
        </row>
        <row r="4211">
          <cell r="A4211" t="str">
            <v>28.20.1</v>
          </cell>
          <cell r="B4211" t="str">
            <v>Reparos, conservacoes e complementos - GRUPO 28</v>
          </cell>
        </row>
        <row r="4212">
          <cell r="A4212" t="str">
            <v>28.20.020.1</v>
          </cell>
          <cell r="B4212" t="str">
            <v>Recolocação de fechaduras de embutir</v>
          </cell>
          <cell r="C4212" t="str">
            <v>UN</v>
          </cell>
          <cell r="D4212">
            <v>67.73</v>
          </cell>
          <cell r="E4212" t="str">
            <v>(GOV.SP / CPOS 193)</v>
          </cell>
        </row>
        <row r="4213">
          <cell r="A4213" t="str">
            <v>28.20.030.1</v>
          </cell>
          <cell r="B4213" t="str">
            <v>Barra antipânico de sobrepor para porta de 1 folha</v>
          </cell>
          <cell r="C4213" t="str">
            <v>UN</v>
          </cell>
          <cell r="D4213">
            <v>1180.23</v>
          </cell>
          <cell r="E4213" t="str">
            <v>(GOV.SP / CPOS 193)</v>
          </cell>
        </row>
        <row r="4214">
          <cell r="A4214" t="str">
            <v>28.20.040.1</v>
          </cell>
          <cell r="B4214" t="str">
            <v>Recolocação de fechaduras e fechos de sobrepor</v>
          </cell>
          <cell r="C4214" t="str">
            <v>UN</v>
          </cell>
          <cell r="D4214">
            <v>58.24</v>
          </cell>
          <cell r="E4214" t="str">
            <v>(GOV.SP / CPOS 193)</v>
          </cell>
        </row>
        <row r="4215">
          <cell r="A4215" t="str">
            <v>28.20.050.1</v>
          </cell>
          <cell r="B4215" t="str">
            <v>Barra antipânico de sobrepor e maçaneta livre para porta de 1 folha</v>
          </cell>
          <cell r="C4215" t="str">
            <v>CJ</v>
          </cell>
          <cell r="D4215">
            <v>1401.88</v>
          </cell>
          <cell r="E4215" t="str">
            <v>(GOV.SP / CPOS 193)</v>
          </cell>
        </row>
        <row r="4216">
          <cell r="A4216" t="str">
            <v>28.20.060.1</v>
          </cell>
          <cell r="B4216" t="str">
            <v>Recolocação de dobradiças</v>
          </cell>
          <cell r="C4216" t="str">
            <v>UN</v>
          </cell>
          <cell r="D4216">
            <v>7.67</v>
          </cell>
          <cell r="E4216" t="str">
            <v>(GOV.SP / CPOS 193)</v>
          </cell>
        </row>
        <row r="4217">
          <cell r="A4217" t="str">
            <v>28.20.070.1</v>
          </cell>
          <cell r="B4217" t="str">
            <v>Ferragem para portão de tapume</v>
          </cell>
          <cell r="C4217" t="str">
            <v>CJ</v>
          </cell>
          <cell r="D4217">
            <v>734.28</v>
          </cell>
          <cell r="E4217" t="str">
            <v>(GOV.SP / CPOS 193)</v>
          </cell>
        </row>
        <row r="4218">
          <cell r="A4218" t="str">
            <v>28.20.090.1</v>
          </cell>
          <cell r="B4218" t="str">
            <v>Dobradiça tipo gonzo, diâmetro de 1 1/2´ com abas de 2´ x 3/8´</v>
          </cell>
          <cell r="C4218" t="str">
            <v>UN</v>
          </cell>
          <cell r="D4218">
            <v>186.6</v>
          </cell>
          <cell r="E4218" t="str">
            <v>(GOV.SP / CPOS 193)</v>
          </cell>
        </row>
        <row r="4219">
          <cell r="A4219" t="str">
            <v>28.20.170.1</v>
          </cell>
          <cell r="B4219" t="str">
            <v>Brete para instalação superior em porta chapa/grade de segurança</v>
          </cell>
          <cell r="C4219" t="str">
            <v>CJ</v>
          </cell>
          <cell r="D4219">
            <v>4367.13</v>
          </cell>
          <cell r="E4219" t="str">
            <v>(GOV.SP / CPOS 193)</v>
          </cell>
        </row>
        <row r="4220">
          <cell r="A4220" t="str">
            <v>28.20.210.1</v>
          </cell>
          <cell r="B4220" t="str">
            <v>Ferrolho de segurança para adaptação em portas de celas</v>
          </cell>
          <cell r="C4220" t="str">
            <v>UN</v>
          </cell>
          <cell r="D4220">
            <v>461.98</v>
          </cell>
          <cell r="E4220" t="str">
            <v>(GOV.SP / CPOS 193)</v>
          </cell>
        </row>
        <row r="4221">
          <cell r="A4221" t="str">
            <v>28.20.211.1</v>
          </cell>
          <cell r="B4221" t="str">
            <v>Maçaneta tipo alavanca, acionamento com chave, para porta corta-fogo</v>
          </cell>
          <cell r="C4221" t="str">
            <v>UN</v>
          </cell>
          <cell r="D4221">
            <v>206.17</v>
          </cell>
          <cell r="E4221" t="str">
            <v>(GOV.SP / CPOS 193)</v>
          </cell>
        </row>
        <row r="4222">
          <cell r="A4222" t="str">
            <v>28.20.220.1</v>
          </cell>
          <cell r="B4222" t="str">
            <v>Dobradiça inferior para porta de vidro temperado</v>
          </cell>
          <cell r="C4222" t="str">
            <v>UN</v>
          </cell>
          <cell r="D4222">
            <v>114.08</v>
          </cell>
          <cell r="E4222" t="str">
            <v>(GOV.SP / CPOS 193)</v>
          </cell>
        </row>
        <row r="4223">
          <cell r="A4223" t="str">
            <v>28.20.230.1</v>
          </cell>
          <cell r="B4223" t="str">
            <v>Dobradiça superior para porta de vidro temperado</v>
          </cell>
          <cell r="C4223" t="str">
            <v>UN</v>
          </cell>
          <cell r="D4223">
            <v>79.739999999999995</v>
          </cell>
          <cell r="E4223" t="str">
            <v>(GOV.SP / CPOS 193)</v>
          </cell>
        </row>
        <row r="4224">
          <cell r="A4224" t="str">
            <v>28.20.360.1</v>
          </cell>
          <cell r="B4224" t="str">
            <v>Suporte duplo para vidro temperado fixado em alvenaria</v>
          </cell>
          <cell r="C4224" t="str">
            <v>UN</v>
          </cell>
          <cell r="D4224">
            <v>183.52</v>
          </cell>
          <cell r="E4224" t="str">
            <v>(GOV.SP / CPOS 193)</v>
          </cell>
        </row>
        <row r="4225">
          <cell r="A4225" t="str">
            <v>28.20.411.1</v>
          </cell>
          <cell r="B4225" t="str">
            <v>Dobradiça em aço cromado de 3 1/2", para porta de até 21 kg</v>
          </cell>
          <cell r="C4225" t="str">
            <v>CJ</v>
          </cell>
          <cell r="D4225">
            <v>36.049999999999997</v>
          </cell>
          <cell r="E4225" t="str">
            <v>(GOV.SP / CPOS 193)</v>
          </cell>
        </row>
        <row r="4226">
          <cell r="A4226" t="str">
            <v>28.20.412.1</v>
          </cell>
          <cell r="B4226" t="str">
            <v>Dobradiça em aço inoxidável de 3" x 2 1/2", para porta de até 25 kg</v>
          </cell>
          <cell r="C4226" t="str">
            <v>UN</v>
          </cell>
          <cell r="D4226">
            <v>52.09</v>
          </cell>
          <cell r="E4226" t="str">
            <v>(GOV.SP / CPOS 193)</v>
          </cell>
        </row>
        <row r="4227">
          <cell r="A4227" t="str">
            <v>28.20.413.1</v>
          </cell>
          <cell r="B4227" t="str">
            <v>Dobradiça em latão cromado reforçada de 3 1/2" x 3", para porta de até 35 kg</v>
          </cell>
          <cell r="C4227" t="str">
            <v>UN</v>
          </cell>
          <cell r="D4227">
            <v>92.72</v>
          </cell>
          <cell r="E4227" t="str">
            <v>(GOV.SP / CPOS 193)</v>
          </cell>
        </row>
        <row r="4228">
          <cell r="A4228" t="str">
            <v>28.20.430.1</v>
          </cell>
          <cell r="B4228" t="str">
            <v>Dobradiça em latão cromado, com mola tipo vai e vem, de 3"</v>
          </cell>
          <cell r="C4228" t="str">
            <v>CJ</v>
          </cell>
          <cell r="D4228">
            <v>242.51</v>
          </cell>
          <cell r="E4228" t="str">
            <v>(GOV.SP / CPOS 193)</v>
          </cell>
        </row>
        <row r="4229">
          <cell r="A4229" t="str">
            <v>28.20.510.1</v>
          </cell>
          <cell r="B4229" t="str">
            <v>Pivô superior lateral para porta em vidro temperado</v>
          </cell>
          <cell r="C4229" t="str">
            <v>UN</v>
          </cell>
          <cell r="D4229">
            <v>81.69</v>
          </cell>
          <cell r="E4229" t="str">
            <v>(GOV.SP / CPOS 193)</v>
          </cell>
        </row>
        <row r="4230">
          <cell r="A4230" t="str">
            <v>28.20.550.1</v>
          </cell>
          <cell r="B4230" t="str">
            <v>Mancal inferior com rolamento para porta em vidro temperado</v>
          </cell>
          <cell r="C4230" t="str">
            <v>UN</v>
          </cell>
          <cell r="D4230">
            <v>98.42</v>
          </cell>
          <cell r="E4230" t="str">
            <v>(GOV.SP / CPOS 193)</v>
          </cell>
        </row>
        <row r="4231">
          <cell r="A4231" t="str">
            <v>28.20.590.1</v>
          </cell>
          <cell r="B4231" t="str">
            <v>Contra fechadura de centro para porta em vidro temperado</v>
          </cell>
          <cell r="C4231" t="str">
            <v>UN</v>
          </cell>
          <cell r="D4231">
            <v>197.38</v>
          </cell>
          <cell r="E4231" t="str">
            <v>(GOV.SP / CPOS 193)</v>
          </cell>
        </row>
        <row r="4232">
          <cell r="A4232" t="str">
            <v>28.20.600.1</v>
          </cell>
          <cell r="B4232" t="str">
            <v>Fechadura de centro com cilindro para porta em vidro temperado</v>
          </cell>
          <cell r="C4232" t="str">
            <v>UN</v>
          </cell>
          <cell r="D4232">
            <v>226.04</v>
          </cell>
          <cell r="E4232" t="str">
            <v>(GOV.SP / CPOS 193)</v>
          </cell>
        </row>
        <row r="4233">
          <cell r="A4233" t="str">
            <v>28.20.650.1</v>
          </cell>
          <cell r="B4233" t="str">
            <v>Puxador duplo em aço inoxidável, para porta de madeira, alumínio ou vidro, de 350 mm</v>
          </cell>
          <cell r="C4233" t="str">
            <v>UN</v>
          </cell>
          <cell r="D4233">
            <v>480.15</v>
          </cell>
          <cell r="E4233" t="str">
            <v>(GOV.SP / CPOS 193)</v>
          </cell>
        </row>
        <row r="4234">
          <cell r="A4234" t="str">
            <v>28.20.655.1</v>
          </cell>
          <cell r="B4234" t="str">
            <v>Puxador duplo em aço inoxidável de 300 mm, para porta</v>
          </cell>
          <cell r="C4234" t="str">
            <v>UN</v>
          </cell>
          <cell r="D4234">
            <v>207.83</v>
          </cell>
          <cell r="E4234" t="str">
            <v>(GOV.SP / CPOS 193)</v>
          </cell>
        </row>
        <row r="4235">
          <cell r="A4235" t="str">
            <v>28.20.750.1</v>
          </cell>
          <cell r="B4235" t="str">
            <v>Capa de proteção para fechadura / ferrolho</v>
          </cell>
          <cell r="C4235" t="str">
            <v>UN</v>
          </cell>
          <cell r="D4235">
            <v>75.56</v>
          </cell>
          <cell r="E4235" t="str">
            <v>(GOV.SP / CPOS 193)</v>
          </cell>
        </row>
        <row r="4236">
          <cell r="A4236" t="str">
            <v>28.20.770.1</v>
          </cell>
          <cell r="B4236" t="str">
            <v>Trinco de piso para porta em vidro temperado</v>
          </cell>
          <cell r="C4236" t="str">
            <v>UN</v>
          </cell>
          <cell r="D4236">
            <v>186.99</v>
          </cell>
          <cell r="E4236" t="str">
            <v>(GOV.SP / CPOS 193)</v>
          </cell>
        </row>
        <row r="4237">
          <cell r="A4237" t="str">
            <v>28.20.800.1</v>
          </cell>
          <cell r="B4237" t="str">
            <v>Equipamento automatizador de portas deslizantes para folha dupla</v>
          </cell>
          <cell r="C4237" t="str">
            <v>UN</v>
          </cell>
          <cell r="D4237">
            <v>12816.36</v>
          </cell>
          <cell r="E4237" t="str">
            <v>(GOV.SP / CPOS 193)</v>
          </cell>
        </row>
        <row r="4238">
          <cell r="A4238" t="str">
            <v>28.20.810.1</v>
          </cell>
          <cell r="B4238" t="str">
            <v>Equipamento automatizador telescópico unilateral de portas deslizantes para folha dupla</v>
          </cell>
          <cell r="C4238" t="str">
            <v>UN</v>
          </cell>
          <cell r="D4238">
            <v>15061.64</v>
          </cell>
          <cell r="E4238" t="str">
            <v>(GOV.SP / CPOS 193)</v>
          </cell>
        </row>
        <row r="4239">
          <cell r="A4239" t="str">
            <v>28.20.820.1</v>
          </cell>
          <cell r="B4239" t="str">
            <v>Barra antipânico de sobrepor com maçaneta e chave, para porta em vidro de 1 folha</v>
          </cell>
          <cell r="C4239" t="str">
            <v>CJ</v>
          </cell>
          <cell r="D4239">
            <v>615.87</v>
          </cell>
          <cell r="E4239" t="str">
            <v>(GOV.SP / CPOS 193)</v>
          </cell>
        </row>
        <row r="4240">
          <cell r="A4240" t="str">
            <v>28.20.830.1</v>
          </cell>
          <cell r="B4240" t="str">
            <v>Barra antipânico de sobrepor com maçaneta e chave, para porta dupla em vidro</v>
          </cell>
          <cell r="C4240" t="str">
            <v>CJ</v>
          </cell>
          <cell r="D4240">
            <v>1437.41</v>
          </cell>
          <cell r="E4240" t="str">
            <v>(GOV.SP / CPOS 193)</v>
          </cell>
        </row>
        <row r="4241">
          <cell r="A4241" t="str">
            <v>28.20.840.1</v>
          </cell>
          <cell r="B4241" t="str">
            <v>Barra antipânico para porta dupla com travamentos horizontal e vertical completa, com maçaneta tipo alavanca e chave, para vãos de 1,40 a 1,60 m</v>
          </cell>
          <cell r="C4241" t="str">
            <v>CJ</v>
          </cell>
          <cell r="D4241">
            <v>1370.85</v>
          </cell>
          <cell r="E4241" t="str">
            <v>(GOV.SP / CPOS 193)</v>
          </cell>
        </row>
        <row r="4242">
          <cell r="A4242" t="str">
            <v>28.20.850.1</v>
          </cell>
          <cell r="B4242" t="str">
            <v>Barra antipânico para porta dupla com travamentos horizontal e vertical completa, com maçaneta tipo alavanca e chave, para vãos de 1,70 a 2,60 m</v>
          </cell>
          <cell r="C4242" t="str">
            <v>CJ</v>
          </cell>
          <cell r="D4242">
            <v>1429.02</v>
          </cell>
          <cell r="E4242" t="str">
            <v>(GOV.SP / CPOS 193)</v>
          </cell>
        </row>
        <row r="4243">
          <cell r="A4243" t="str">
            <v>28.20.860.1</v>
          </cell>
          <cell r="B4243" t="str">
            <v>Veda porta/veda fresta com escova em alumínio branco</v>
          </cell>
          <cell r="C4243" t="str">
            <v>M</v>
          </cell>
          <cell r="D4243">
            <v>63.01</v>
          </cell>
          <cell r="E4243" t="str">
            <v>(GOV.SP / CPOS 193)</v>
          </cell>
        </row>
        <row r="4244">
          <cell r="A4244" t="str">
            <v>29</v>
          </cell>
          <cell r="B4244" t="str">
            <v>INSERTE METALICO</v>
          </cell>
        </row>
        <row r="4245">
          <cell r="A4245" t="str">
            <v>29.01.1</v>
          </cell>
          <cell r="B4245" t="str">
            <v>Cantoneira</v>
          </cell>
        </row>
        <row r="4246">
          <cell r="A4246" t="str">
            <v>29.01.020.1</v>
          </cell>
          <cell r="B4246" t="str">
            <v>Cantoneira em alumínio perfil sextavado</v>
          </cell>
          <cell r="C4246" t="str">
            <v>M</v>
          </cell>
          <cell r="D4246">
            <v>22.35</v>
          </cell>
          <cell r="E4246" t="str">
            <v>(GOV.SP / CPOS 193)</v>
          </cell>
        </row>
        <row r="4247">
          <cell r="A4247" t="str">
            <v>29.01.030.1</v>
          </cell>
          <cell r="B4247" t="str">
            <v>Perfil em alumínio natural</v>
          </cell>
          <cell r="C4247" t="str">
            <v>KG</v>
          </cell>
          <cell r="D4247">
            <v>102.88</v>
          </cell>
          <cell r="E4247" t="str">
            <v>(GOV.SP / CPOS 193)</v>
          </cell>
        </row>
        <row r="4248">
          <cell r="A4248" t="str">
            <v>29.01.040.1</v>
          </cell>
          <cell r="B4248" t="str">
            <v>Cantoneira em alumínio perfil ´Y´</v>
          </cell>
          <cell r="C4248" t="str">
            <v>M</v>
          </cell>
          <cell r="D4248">
            <v>23.3</v>
          </cell>
          <cell r="E4248" t="str">
            <v>(GOV.SP / CPOS 193)</v>
          </cell>
        </row>
        <row r="4249">
          <cell r="A4249" t="str">
            <v>29.01.210.1</v>
          </cell>
          <cell r="B4249" t="str">
            <v>Cantoneira em aço galvanizado</v>
          </cell>
          <cell r="C4249" t="str">
            <v>KG</v>
          </cell>
          <cell r="D4249">
            <v>30.65</v>
          </cell>
          <cell r="E4249" t="str">
            <v>(GOV.SP / CPOS 193)</v>
          </cell>
        </row>
        <row r="4250">
          <cell r="A4250" t="str">
            <v>29.01.230.1</v>
          </cell>
          <cell r="B4250" t="str">
            <v>Cantoneira e perfis em ferro</v>
          </cell>
          <cell r="C4250" t="str">
            <v>KG</v>
          </cell>
          <cell r="D4250">
            <v>26.1</v>
          </cell>
          <cell r="E4250" t="str">
            <v>(GOV.SP / CPOS 193)</v>
          </cell>
        </row>
        <row r="4251">
          <cell r="A4251" t="str">
            <v>29.03.1</v>
          </cell>
          <cell r="B4251" t="str">
            <v>Cabos e cordoalhas</v>
          </cell>
        </row>
        <row r="4252">
          <cell r="A4252" t="str">
            <v>29.03.010.1</v>
          </cell>
          <cell r="B4252" t="str">
            <v>Cabo em aço galvanizado com alma de aço, diâmetro de 3/16´ (4,76 mm)</v>
          </cell>
          <cell r="C4252" t="str">
            <v>M</v>
          </cell>
          <cell r="D4252">
            <v>21.59</v>
          </cell>
          <cell r="E4252" t="str">
            <v>(GOV.SP / CPOS 193)</v>
          </cell>
        </row>
        <row r="4253">
          <cell r="A4253" t="str">
            <v>29.03.020.1</v>
          </cell>
          <cell r="B4253" t="str">
            <v>Cabo em aço galvanizado com alma de aço, diâmetro de 5/16´ (7,94 mm)</v>
          </cell>
          <cell r="C4253" t="str">
            <v>M</v>
          </cell>
          <cell r="D4253">
            <v>26.42</v>
          </cell>
          <cell r="E4253" t="str">
            <v>(GOV.SP / CPOS 193)</v>
          </cell>
        </row>
        <row r="4254">
          <cell r="A4254" t="str">
            <v>29.03.030.1</v>
          </cell>
          <cell r="B4254" t="str">
            <v>Cordoalha de aço galvanizado, diâmetro de 1/4´ (6,35 mm)</v>
          </cell>
          <cell r="C4254" t="str">
            <v>M</v>
          </cell>
          <cell r="D4254">
            <v>22.38</v>
          </cell>
          <cell r="E4254" t="str">
            <v>(GOV.SP / CPOS 193)</v>
          </cell>
        </row>
        <row r="4255">
          <cell r="A4255" t="str">
            <v>29.03.040.1</v>
          </cell>
          <cell r="B4255" t="str">
            <v>Cabo em aço galvanizado com alma de aço, diâmetro de 3/8´ (9,52 mm)</v>
          </cell>
          <cell r="C4255" t="str">
            <v>M</v>
          </cell>
          <cell r="D4255">
            <v>31.2</v>
          </cell>
          <cell r="E4255" t="str">
            <v>(GOV.SP / CPOS 193)</v>
          </cell>
        </row>
        <row r="4256">
          <cell r="A4256" t="str">
            <v>29.20.1</v>
          </cell>
          <cell r="B4256" t="str">
            <v>Reparos, conservacoes e complementos - GRUPO 29</v>
          </cell>
        </row>
        <row r="4257">
          <cell r="A4257" t="str">
            <v>29.20.030.1</v>
          </cell>
          <cell r="B4257" t="str">
            <v>Alumínio liso para complementos e reparos</v>
          </cell>
          <cell r="C4257" t="str">
            <v>KG</v>
          </cell>
          <cell r="D4257">
            <v>65.91</v>
          </cell>
          <cell r="E4257" t="str">
            <v>(GOV.SP / CPOS 193)</v>
          </cell>
        </row>
        <row r="4258">
          <cell r="A4258" t="str">
            <v>30.1</v>
          </cell>
          <cell r="B4258" t="str">
            <v>ACESSIBILIDADE</v>
          </cell>
        </row>
        <row r="4259">
          <cell r="A4259" t="str">
            <v>30.01.1</v>
          </cell>
          <cell r="B4259" t="str">
            <v>Barra de apoio</v>
          </cell>
        </row>
        <row r="4260">
          <cell r="A4260" t="str">
            <v>30.01.010.1</v>
          </cell>
          <cell r="B4260" t="str">
            <v>Barra de apoio reta, para pessoas com mobilidade reduzida, em tubo de aço inoxidável de 1 1/2´</v>
          </cell>
          <cell r="C4260" t="str">
            <v>M</v>
          </cell>
          <cell r="D4260">
            <v>196.5</v>
          </cell>
          <cell r="E4260" t="str">
            <v>(GOV.SP / CPOS 193)</v>
          </cell>
        </row>
        <row r="4261">
          <cell r="A4261" t="str">
            <v>30.01.020.1</v>
          </cell>
          <cell r="B4261" t="str">
            <v>Barra de apoio reta, para pessoas com mobilidade reduzida, em tubo de aço inoxidável de 1 1/2´ x 500 mm</v>
          </cell>
          <cell r="C4261" t="str">
            <v>UN</v>
          </cell>
          <cell r="D4261">
            <v>128.30000000000001</v>
          </cell>
          <cell r="E4261" t="str">
            <v>(GOV.SP / CPOS 193)</v>
          </cell>
        </row>
        <row r="4262">
          <cell r="A4262" t="str">
            <v>30.01.030.1</v>
          </cell>
          <cell r="B4262" t="str">
            <v>Barra de apoio reta, para pessoas com mobilidade reduzida, em tubo de aço inoxidável de 1 1/2´ x 800 mm</v>
          </cell>
          <cell r="C4262" t="str">
            <v>UN</v>
          </cell>
          <cell r="D4262">
            <v>166.01</v>
          </cell>
          <cell r="E4262" t="str">
            <v>(GOV.SP / CPOS 193)</v>
          </cell>
        </row>
        <row r="4263">
          <cell r="A4263" t="str">
            <v>30.01.050.1</v>
          </cell>
          <cell r="B4263" t="str">
            <v>Barra de apoio em ângulo de 90°, para pessoas com mobilidade reduzida, em tubo de aço inoxidável de 1 1/2´ x 800 x 800 mm</v>
          </cell>
          <cell r="C4263" t="str">
            <v>UN</v>
          </cell>
          <cell r="D4263">
            <v>378.84</v>
          </cell>
          <cell r="E4263" t="str">
            <v>(GOV.SP / CPOS 193)</v>
          </cell>
        </row>
        <row r="4264">
          <cell r="A4264" t="str">
            <v>30.01.061.1</v>
          </cell>
          <cell r="B4264" t="str">
            <v>Barra de apoio lateral para lavatório, para pessoas com mobilidade reduzida, em tubo de aço inoxidável de 1.1/4", comprimento 25 a 30 cm</v>
          </cell>
          <cell r="C4264" t="str">
            <v>UN</v>
          </cell>
          <cell r="D4264">
            <v>173.23</v>
          </cell>
          <cell r="E4264" t="str">
            <v>(GOV.SP / CPOS 193)</v>
          </cell>
        </row>
        <row r="4265">
          <cell r="A4265" t="str">
            <v>30.01.080.1</v>
          </cell>
          <cell r="B4265" t="str">
            <v>Barra de apoio reta, para pessoas com mobilidade reduzida, em tubo de alumínio, comprimento de 800 mm, acabamento com pintura epóxi</v>
          </cell>
          <cell r="C4265" t="str">
            <v>UN</v>
          </cell>
          <cell r="D4265">
            <v>149</v>
          </cell>
          <cell r="E4265" t="str">
            <v>(GOV.SP / CPOS 193)</v>
          </cell>
        </row>
        <row r="4266">
          <cell r="A4266" t="str">
            <v>30.01.090.1</v>
          </cell>
          <cell r="B4266" t="str">
            <v>Barra de apoio em ângulo de 90°, para pessoas com mobilidade reduzida, em tubo de alumínio de 800 x 800 mm, acabamento com pintura epóxi</v>
          </cell>
          <cell r="C4266" t="str">
            <v>UN</v>
          </cell>
          <cell r="D4266">
            <v>308.74</v>
          </cell>
          <cell r="E4266" t="str">
            <v>(GOV.SP / CPOS 193)</v>
          </cell>
        </row>
        <row r="4267">
          <cell r="A4267" t="str">
            <v>30.01.110.1</v>
          </cell>
          <cell r="B4267" t="str">
            <v>Barra de proteção para sifão, para pessoas com mobilidade reduzida, em tubo de alumínio, acabamento com pintura epóxi</v>
          </cell>
          <cell r="C4267" t="str">
            <v>UN</v>
          </cell>
          <cell r="D4267">
            <v>263.27</v>
          </cell>
          <cell r="E4267" t="str">
            <v>(GOV.SP / CPOS 193)</v>
          </cell>
        </row>
        <row r="4268">
          <cell r="A4268" t="str">
            <v>30.01.120.1</v>
          </cell>
          <cell r="B4268" t="str">
            <v>Barra de apoio reta, para pessoas com mobilidade reduzida, em tubo de aço inoxidável de 1 1/4´ x 400 mm</v>
          </cell>
          <cell r="C4268" t="str">
            <v>UN</v>
          </cell>
          <cell r="D4268">
            <v>151.16999999999999</v>
          </cell>
          <cell r="E4268" t="str">
            <v>(GOV.SP / CPOS 193)</v>
          </cell>
        </row>
        <row r="4269">
          <cell r="A4269" t="str">
            <v>30.01.130.1</v>
          </cell>
          <cell r="B4269" t="str">
            <v>Barra de proteção para lavatório, para pessoas com mobilidade reduzida, em tubo de alumínio acabamento com pintura epóxi</v>
          </cell>
          <cell r="C4269" t="str">
            <v>UN</v>
          </cell>
          <cell r="D4269">
            <v>390.56</v>
          </cell>
          <cell r="E4269" t="str">
            <v>(GOV.SP / CPOS 193)</v>
          </cell>
        </row>
        <row r="4270">
          <cell r="A4270" t="str">
            <v>30.03.1</v>
          </cell>
          <cell r="B4270" t="str">
            <v>Aparelhos eletricos, hidraulicos e a gas</v>
          </cell>
        </row>
        <row r="4271">
          <cell r="A4271" t="str">
            <v>30.03.032.1</v>
          </cell>
          <cell r="B4271" t="str">
            <v>Purificador de pressão elétrico em chapa eletrozincado pré-pintada e tampo em aço inoxidável, capacidade de refrigeração de 2,75 l/h</v>
          </cell>
          <cell r="C4271" t="str">
            <v>UN</v>
          </cell>
          <cell r="D4271">
            <v>2771.9</v>
          </cell>
          <cell r="E4271" t="str">
            <v>(GOV.SP / CPOS 193)</v>
          </cell>
        </row>
        <row r="4272">
          <cell r="A4272" t="str">
            <v>30.03.042.1</v>
          </cell>
          <cell r="B4272" t="str">
            <v>Purificador de pressão elétrico em chapa eletrozincado pré-pintada e tampo em aço inoxidável, capacidade de refrigeração de 7,2 l/h</v>
          </cell>
          <cell r="C4272" t="str">
            <v>UN</v>
          </cell>
          <cell r="D4272">
            <v>3581.43</v>
          </cell>
          <cell r="E4272" t="str">
            <v>(GOV.SP / CPOS 193)</v>
          </cell>
        </row>
        <row r="4273">
          <cell r="A4273" t="str">
            <v>30.04.1</v>
          </cell>
          <cell r="B4273" t="str">
            <v>Revestimento</v>
          </cell>
        </row>
        <row r="4274">
          <cell r="A4274" t="str">
            <v>30.04.010.1</v>
          </cell>
          <cell r="B4274" t="str">
            <v>Revestimento sintético de borracha ou PVC colorido, para sinalização tátil de alerta / direcional - assentamento argamassado</v>
          </cell>
          <cell r="C4274" t="str">
            <v>M2</v>
          </cell>
          <cell r="D4274">
            <v>439.53</v>
          </cell>
          <cell r="E4274" t="str">
            <v>(GOV.SP / CPOS 193)</v>
          </cell>
        </row>
        <row r="4275">
          <cell r="A4275" t="str">
            <v>30.04.020.1</v>
          </cell>
          <cell r="B4275" t="str">
            <v>Revestimento sintético de borracha ou PVC colorido, para sinalização tátil de alerta / direcional - colado</v>
          </cell>
          <cell r="C4275" t="str">
            <v>M2</v>
          </cell>
          <cell r="D4275">
            <v>194.51</v>
          </cell>
          <cell r="E4275" t="str">
            <v>(GOV.SP / CPOS 193)</v>
          </cell>
        </row>
        <row r="4276">
          <cell r="A4276" t="str">
            <v>30.04.030.1</v>
          </cell>
          <cell r="B4276" t="str">
            <v>Piso em ladrilho hidráulico podotátil várias cores (25x25cm), assentado com argamassa mista</v>
          </cell>
          <cell r="C4276" t="str">
            <v>M2</v>
          </cell>
          <cell r="D4276">
            <v>133.03</v>
          </cell>
          <cell r="E4276" t="str">
            <v>(GOV.SP / CPOS 193)</v>
          </cell>
        </row>
        <row r="4277">
          <cell r="A4277" t="str">
            <v>30.04.034.1</v>
          </cell>
          <cell r="B4277" t="str">
            <v>Piso em ladrilho hidráulico podotátil várias cores, assentado com argamassa mista</v>
          </cell>
          <cell r="C4277" t="str">
            <v>M2</v>
          </cell>
          <cell r="D4277">
            <v>224.81</v>
          </cell>
          <cell r="E4277" t="str">
            <v>(GOV.SP / CPOS 193)</v>
          </cell>
        </row>
        <row r="4278">
          <cell r="A4278" t="str">
            <v>30.04.040.1</v>
          </cell>
          <cell r="B4278" t="str">
            <v>Faixa em policarbonato para sinalização visual fotoluminescente, para degraus, comprimento de 20 cm</v>
          </cell>
          <cell r="C4278" t="str">
            <v>UN</v>
          </cell>
          <cell r="D4278">
            <v>6.09</v>
          </cell>
          <cell r="E4278" t="str">
            <v>(GOV.SP / CPOS 193)</v>
          </cell>
        </row>
        <row r="4279">
          <cell r="A4279" t="str">
            <v>30.04.060.1</v>
          </cell>
          <cell r="B4279" t="str">
            <v>Revestimento em chapa de aço inoxidável para proteção de portas, altura de 40 cm</v>
          </cell>
          <cell r="C4279" t="str">
            <v>M</v>
          </cell>
          <cell r="D4279">
            <v>435.77</v>
          </cell>
          <cell r="E4279" t="str">
            <v>(GOV.SP / CPOS 193)</v>
          </cell>
        </row>
        <row r="4280">
          <cell r="A4280" t="str">
            <v>30.04.070.1</v>
          </cell>
          <cell r="B4280" t="str">
            <v>Rejuntamento de piso em ladrilho hidráulico (25x25cm) com argamassa industrializada para rejunte, juntas de 2 mm</v>
          </cell>
          <cell r="C4280" t="str">
            <v>M2</v>
          </cell>
          <cell r="D4280">
            <v>16.100000000000001</v>
          </cell>
          <cell r="E4280" t="str">
            <v>(GOV.SP / CPOS 193)</v>
          </cell>
        </row>
        <row r="4281">
          <cell r="A4281" t="str">
            <v>30.04.090.1</v>
          </cell>
          <cell r="B4281" t="str">
            <v>Sinalização visual de degraus com pintura esmalte epóxi, comprimento de 20 cm</v>
          </cell>
          <cell r="C4281" t="str">
            <v>UN</v>
          </cell>
          <cell r="D4281">
            <v>17.07</v>
          </cell>
          <cell r="E4281" t="str">
            <v>(GOV.SP / CPOS 193)</v>
          </cell>
        </row>
        <row r="4282">
          <cell r="A4282" t="str">
            <v>30.04.100.1</v>
          </cell>
          <cell r="B4282" t="str">
            <v>Piso tátil de concreto intertravado alerta / direcional, espessura de 6 cm, com rejunte em areia</v>
          </cell>
          <cell r="C4282" t="str">
            <v>M2</v>
          </cell>
          <cell r="D4282">
            <v>116.46</v>
          </cell>
          <cell r="E4282" t="str">
            <v>(GOV.SP / CPOS 193)</v>
          </cell>
        </row>
        <row r="4283">
          <cell r="A4283" t="str">
            <v>30.06.1</v>
          </cell>
          <cell r="B4283" t="str">
            <v>Comunicacao visual e sonora</v>
          </cell>
        </row>
        <row r="4284">
          <cell r="A4284" t="str">
            <v>30.06.010.1</v>
          </cell>
          <cell r="B4284" t="str">
            <v>Placa para sinalização tátil (início ou final) em braile para corrimão</v>
          </cell>
          <cell r="C4284" t="str">
            <v>UN</v>
          </cell>
          <cell r="D4284">
            <v>11.92</v>
          </cell>
          <cell r="E4284" t="str">
            <v>(GOV.SP / CPOS 193)</v>
          </cell>
        </row>
        <row r="4285">
          <cell r="A4285" t="str">
            <v>30.06.020.1</v>
          </cell>
          <cell r="B4285" t="str">
            <v>Placa para sinalização tátil (pavimento) em braile para corrimão</v>
          </cell>
          <cell r="C4285" t="str">
            <v>UN</v>
          </cell>
          <cell r="D4285">
            <v>11.85</v>
          </cell>
          <cell r="E4285" t="str">
            <v>(GOV.SP / CPOS 193)</v>
          </cell>
        </row>
        <row r="4286">
          <cell r="A4286" t="str">
            <v>30.06.050.1</v>
          </cell>
          <cell r="B4286" t="str">
            <v>Tinta acrílica para sinalização visual de piso, com acabamento microtexturizado e antiderrapante</v>
          </cell>
          <cell r="C4286" t="str">
            <v>M</v>
          </cell>
          <cell r="D4286">
            <v>67.14</v>
          </cell>
          <cell r="E4286" t="str">
            <v>(GOV.SP / CPOS 193)</v>
          </cell>
        </row>
        <row r="4287">
          <cell r="A4287" t="str">
            <v>30.06.061.1</v>
          </cell>
          <cell r="B4287" t="str">
            <v>Sistema de alarme PNE com indicador audiovisual, para pessoas com mobilidade reduzida ou cadeirante</v>
          </cell>
          <cell r="C4287" t="str">
            <v>CJ</v>
          </cell>
          <cell r="D4287">
            <v>283.93</v>
          </cell>
          <cell r="E4287" t="str">
            <v>(GOV.SP / CPOS 193)</v>
          </cell>
        </row>
        <row r="4288">
          <cell r="A4288" t="str">
            <v>30.06.064.1</v>
          </cell>
          <cell r="B4288" t="str">
            <v>Sistema de alarme PNE com indicador audiovisual, sistema sem fio (Wireless), para pessoas com mobilidade reduzida ou cadeirante</v>
          </cell>
          <cell r="C4288" t="str">
            <v>CJ</v>
          </cell>
          <cell r="D4288">
            <v>667.41</v>
          </cell>
          <cell r="E4288" t="str">
            <v>(GOV.SP / CPOS 193)</v>
          </cell>
        </row>
        <row r="4289">
          <cell r="A4289" t="str">
            <v>30.06.080.1</v>
          </cell>
          <cell r="B4289" t="str">
            <v>Placa de identificação em alumínio para WC, com desenho universal de acessibilidade</v>
          </cell>
          <cell r="C4289" t="str">
            <v>UN</v>
          </cell>
          <cell r="D4289">
            <v>33.46</v>
          </cell>
          <cell r="E4289" t="str">
            <v>(GOV.SP / CPOS 193)</v>
          </cell>
        </row>
        <row r="4290">
          <cell r="A4290" t="str">
            <v>30.06.090.1</v>
          </cell>
          <cell r="B4290" t="str">
            <v>Placa de identificação para estacionamento, com desenho universal de acessibilidade, tipo pedestal</v>
          </cell>
          <cell r="C4290" t="str">
            <v>UN</v>
          </cell>
          <cell r="D4290">
            <v>812.69</v>
          </cell>
          <cell r="E4290" t="str">
            <v>(GOV.SP / CPOS 193)</v>
          </cell>
        </row>
        <row r="4291">
          <cell r="A4291" t="str">
            <v>30.06.100.1</v>
          </cell>
          <cell r="B4291" t="str">
            <v>Sinalização com pictograma para vaga de estacionamento</v>
          </cell>
          <cell r="C4291" t="str">
            <v>UN</v>
          </cell>
          <cell r="D4291">
            <v>230.34</v>
          </cell>
          <cell r="E4291" t="str">
            <v>(GOV.SP / CPOS 193)</v>
          </cell>
        </row>
        <row r="4292">
          <cell r="A4292" t="str">
            <v>30.06.110.1</v>
          </cell>
          <cell r="B4292" t="str">
            <v>Sinalização com pictograma para vaga de estacionamento, com faixas demarcatórias</v>
          </cell>
          <cell r="C4292" t="str">
            <v>UN</v>
          </cell>
          <cell r="D4292">
            <v>493.19</v>
          </cell>
          <cell r="E4292" t="str">
            <v>(GOV.SP / CPOS 193)</v>
          </cell>
        </row>
        <row r="4293">
          <cell r="A4293" t="str">
            <v>30.06.124.1</v>
          </cell>
          <cell r="B4293" t="str">
            <v>Sinalização com pictograma autoadesivo em policarbonato para piso 80 cm x 120 cm - área de resgate</v>
          </cell>
          <cell r="C4293" t="str">
            <v>UN</v>
          </cell>
          <cell r="D4293">
            <v>216.83</v>
          </cell>
          <cell r="E4293" t="str">
            <v>(GOV.SP / CPOS 193)</v>
          </cell>
        </row>
        <row r="4294">
          <cell r="A4294" t="str">
            <v>30.06.132.1</v>
          </cell>
          <cell r="B4294" t="str">
            <v>Placa de sinalização tátil em poliestireno com alto relevo em braile, para identificação de pavimentos</v>
          </cell>
          <cell r="C4294" t="str">
            <v>UN</v>
          </cell>
          <cell r="D4294">
            <v>26.92</v>
          </cell>
          <cell r="E4294" t="str">
            <v>(GOV.SP / CPOS 193)</v>
          </cell>
        </row>
        <row r="4295">
          <cell r="A4295" t="str">
            <v>30.08.1</v>
          </cell>
          <cell r="B4295" t="str">
            <v>Aparelhos sanitarios</v>
          </cell>
        </row>
        <row r="4296">
          <cell r="A4296" t="str">
            <v>30.08.030.1</v>
          </cell>
          <cell r="B4296" t="str">
            <v>Assento articulado para banho, em alumínio com pintura epóxi de 700 x 450 mm</v>
          </cell>
          <cell r="C4296" t="str">
            <v>UN</v>
          </cell>
          <cell r="D4296">
            <v>659.44</v>
          </cell>
          <cell r="E4296" t="str">
            <v>(GOV.SP / CPOS 193)</v>
          </cell>
        </row>
        <row r="4297">
          <cell r="A4297" t="str">
            <v>30.08.040.1</v>
          </cell>
          <cell r="B4297" t="str">
            <v>Lavatório de louça para canto sem coluna para pessoas com mobilidade reduzida</v>
          </cell>
          <cell r="C4297" t="str">
            <v>UN</v>
          </cell>
          <cell r="D4297">
            <v>1771.89</v>
          </cell>
          <cell r="E4297" t="str">
            <v>(GOV.SP / CPOS 193)</v>
          </cell>
        </row>
        <row r="4298">
          <cell r="A4298" t="str">
            <v>30.08.050.1</v>
          </cell>
          <cell r="B4298" t="str">
            <v>Trocador acessível em MDF com revestimento em laminado melamínico de 180x80 cm</v>
          </cell>
          <cell r="C4298" t="str">
            <v>UN</v>
          </cell>
          <cell r="D4298">
            <v>3095.83</v>
          </cell>
          <cell r="E4298" t="str">
            <v>(GOV.SP / CPOS 193)</v>
          </cell>
        </row>
        <row r="4299">
          <cell r="A4299" t="str">
            <v>30.08.060.1</v>
          </cell>
          <cell r="B4299" t="str">
            <v>Bacia sifonada de louça para pessoas com mobilidade reduzida - capacidade de 6 litros</v>
          </cell>
          <cell r="C4299" t="str">
            <v>UN</v>
          </cell>
          <cell r="D4299">
            <v>1260.29</v>
          </cell>
          <cell r="E4299" t="str">
            <v>(GOV.SP / CPOS 193)</v>
          </cell>
        </row>
        <row r="4300">
          <cell r="A4300" t="str">
            <v>30.14.1</v>
          </cell>
          <cell r="B4300" t="str">
            <v>Elevador e plataforma</v>
          </cell>
        </row>
        <row r="4301">
          <cell r="A4301" t="str">
            <v>30.14.010.1</v>
          </cell>
          <cell r="B4301" t="str">
            <v>Elevador de uso restrito a pessoas com mobilidade reduzida com 02 paradas, capacidade de 225 kg - uso interno em alvenaria</v>
          </cell>
          <cell r="C4301" t="str">
            <v>CJ</v>
          </cell>
          <cell r="D4301">
            <v>131126.48000000001</v>
          </cell>
          <cell r="E4301" t="str">
            <v>(GOV.SP / CPOS 193)</v>
          </cell>
        </row>
        <row r="4302">
          <cell r="A4302" t="str">
            <v>30.14.020.1</v>
          </cell>
          <cell r="B4302" t="str">
            <v>Elevador de uso restrito a pessoas com mobilidade reduzida com 03 paradas, capacidade de 225 kg - uso interno em alvenaria</v>
          </cell>
          <cell r="C4302" t="str">
            <v>CJ</v>
          </cell>
          <cell r="D4302">
            <v>136611.84</v>
          </cell>
          <cell r="E4302" t="str">
            <v>(GOV.SP / CPOS 193)</v>
          </cell>
        </row>
        <row r="4303">
          <cell r="A4303" t="str">
            <v>30.14.030.1</v>
          </cell>
          <cell r="B4303" t="str">
            <v>Plataforma para elevação até 2,00 m, nas dimensões de 900 x 1400 mm, capacidade de 250 kg- percurso até 1,00 m de altura</v>
          </cell>
          <cell r="C4303" t="str">
            <v>CJ</v>
          </cell>
          <cell r="D4303">
            <v>28175.29</v>
          </cell>
          <cell r="E4303" t="str">
            <v>(GOV.SP / CPOS 193)</v>
          </cell>
        </row>
        <row r="4304">
          <cell r="A4304" t="str">
            <v>30.14.040.1</v>
          </cell>
          <cell r="B4304" t="str">
            <v>Plataforma para elevação até 2,00 m, nas dimensões de 900 x 1400 mm, capacidade de 250 kg - percurso superior a 1,00 m de altura</v>
          </cell>
          <cell r="C4304" t="str">
            <v>CJ</v>
          </cell>
          <cell r="D4304">
            <v>29071.25</v>
          </cell>
          <cell r="E4304" t="str">
            <v>(GOV.SP / CPOS 193)</v>
          </cell>
        </row>
        <row r="4305">
          <cell r="A4305" t="str">
            <v>32</v>
          </cell>
          <cell r="B4305" t="str">
            <v>IMPERMEABILIZACAO, PROTECAO E JUNTA</v>
          </cell>
        </row>
        <row r="4306">
          <cell r="A4306" t="str">
            <v>32.06.1</v>
          </cell>
          <cell r="B4306" t="str">
            <v>Isolamentos termicos / acusticos</v>
          </cell>
        </row>
        <row r="4307">
          <cell r="A4307" t="str">
            <v>32.06.010.1</v>
          </cell>
          <cell r="B4307" t="str">
            <v>Lã de vidro e/ou lã de rocha com espessura de 1´</v>
          </cell>
          <cell r="C4307" t="str">
            <v>M2</v>
          </cell>
          <cell r="D4307">
            <v>21.62</v>
          </cell>
          <cell r="E4307" t="str">
            <v>(GOV.SP / CPOS 193)</v>
          </cell>
        </row>
        <row r="4308">
          <cell r="A4308" t="str">
            <v>32.06.030.1</v>
          </cell>
          <cell r="B4308" t="str">
            <v>Lã de vidro e/ou lã de rocha com espessura de 2´</v>
          </cell>
          <cell r="C4308" t="str">
            <v>M2</v>
          </cell>
          <cell r="D4308">
            <v>31.97</v>
          </cell>
          <cell r="E4308" t="str">
            <v>(GOV.SP / CPOS 193)</v>
          </cell>
        </row>
        <row r="4309">
          <cell r="A4309" t="str">
            <v>32.06.120.1</v>
          </cell>
          <cell r="B4309" t="str">
            <v>Argila expandida</v>
          </cell>
          <cell r="C4309" t="str">
            <v>M3</v>
          </cell>
          <cell r="D4309">
            <v>638.01</v>
          </cell>
          <cell r="E4309" t="str">
            <v>(GOV.SP / CPOS 193)</v>
          </cell>
        </row>
        <row r="4310">
          <cell r="A4310" t="str">
            <v>32.06.130.1</v>
          </cell>
          <cell r="B4310" t="str">
            <v>Espuma flexível de poliuretano poliéter/poliéster para absorção acústica, espessura de 50 mm</v>
          </cell>
          <cell r="C4310" t="str">
            <v>M2</v>
          </cell>
          <cell r="D4310">
            <v>165.21</v>
          </cell>
          <cell r="E4310" t="str">
            <v>(GOV.SP / CPOS 193)</v>
          </cell>
        </row>
        <row r="4311">
          <cell r="A4311" t="str">
            <v>32.06.151.1</v>
          </cell>
          <cell r="B4311" t="str">
            <v>Lâmina refletiva revestida com dupla face em alumínio, dupla malha de reforço e laminação entre camadas, para isolação térmica</v>
          </cell>
          <cell r="C4311" t="str">
            <v>M2</v>
          </cell>
          <cell r="D4311">
            <v>27.75</v>
          </cell>
          <cell r="E4311" t="str">
            <v>(GOV.SP / CPOS 193)</v>
          </cell>
        </row>
        <row r="4312">
          <cell r="A4312" t="str">
            <v>32.06.231.1</v>
          </cell>
          <cell r="B4312" t="str">
            <v>Película de controle solar refletiva na cor prata, aplicado em vidros</v>
          </cell>
          <cell r="C4312" t="str">
            <v>M2</v>
          </cell>
          <cell r="D4312">
            <v>79.83</v>
          </cell>
          <cell r="E4312" t="str">
            <v>(GOV.SP / CPOS 193)</v>
          </cell>
        </row>
        <row r="4313">
          <cell r="A4313" t="str">
            <v>32.06.240.1</v>
          </cell>
          <cell r="B4313" t="str">
            <v>Película adesiva jateada para vidros - uso interno</v>
          </cell>
          <cell r="C4313" t="str">
            <v>M2</v>
          </cell>
          <cell r="D4313">
            <v>77.06</v>
          </cell>
          <cell r="E4313" t="str">
            <v>(GOV.SP / CPOS 193)</v>
          </cell>
        </row>
        <row r="4314">
          <cell r="A4314" t="str">
            <v>32.06.380.1</v>
          </cell>
          <cell r="B4314" t="str">
            <v>Isolamento acústico em placas de espuma semirrígida, com uma camada de manta HD, espessura de 50 mm</v>
          </cell>
          <cell r="C4314" t="str">
            <v>M2</v>
          </cell>
          <cell r="D4314">
            <v>1163.08</v>
          </cell>
          <cell r="E4314" t="str">
            <v>(GOV.SP / CPOS 193)</v>
          </cell>
        </row>
        <row r="4315">
          <cell r="A4315" t="str">
            <v>32.06.396.1</v>
          </cell>
          <cell r="B4315" t="str">
            <v>Manta termoacústica em fibra cerâmica aluminizada, espessura de 38 mm</v>
          </cell>
          <cell r="C4315" t="str">
            <v>M2</v>
          </cell>
          <cell r="D4315">
            <v>112.84</v>
          </cell>
          <cell r="E4315" t="str">
            <v>(GOV.SP / CPOS 193)</v>
          </cell>
        </row>
        <row r="4316">
          <cell r="A4316" t="str">
            <v>32.06.400.1</v>
          </cell>
          <cell r="B4316" t="str">
            <v>Isolamento acústico em placas de espuma semirrígida incombustível, com superfície em cunhas anecóicas, espessura de 50 mm</v>
          </cell>
          <cell r="C4316" t="str">
            <v>M2</v>
          </cell>
          <cell r="D4316">
            <v>562</v>
          </cell>
          <cell r="E4316" t="str">
            <v>(GOV.SP / CPOS 193)</v>
          </cell>
        </row>
        <row r="4317">
          <cell r="A4317" t="str">
            <v>32.07.1</v>
          </cell>
          <cell r="B4317" t="str">
            <v>Junta de dilatacao</v>
          </cell>
        </row>
        <row r="4318">
          <cell r="A4318" t="str">
            <v>32.07.040.1</v>
          </cell>
          <cell r="B4318" t="str">
            <v>Junta plástica de 3/4´ x 1/8´</v>
          </cell>
          <cell r="C4318" t="str">
            <v>M</v>
          </cell>
          <cell r="D4318">
            <v>8.86</v>
          </cell>
          <cell r="E4318" t="str">
            <v>(GOV.SP / CPOS 193)</v>
          </cell>
        </row>
        <row r="4319">
          <cell r="A4319" t="str">
            <v>32.07.060.1</v>
          </cell>
          <cell r="B4319" t="str">
            <v>Junta de latão bitola de 1/8´</v>
          </cell>
          <cell r="C4319" t="str">
            <v>M</v>
          </cell>
          <cell r="D4319">
            <v>83.85</v>
          </cell>
          <cell r="E4319" t="str">
            <v>(GOV.SP / CPOS 193)</v>
          </cell>
        </row>
        <row r="4320">
          <cell r="A4320" t="str">
            <v>32.07.090.1</v>
          </cell>
          <cell r="B4320" t="str">
            <v>Junta de dilatação ou vedação com mastique de silicone, 1,0 x 0,5 cm - inclusive guia de apoio em polietileno</v>
          </cell>
          <cell r="C4320" t="str">
            <v>M</v>
          </cell>
          <cell r="D4320">
            <v>8.49</v>
          </cell>
          <cell r="E4320" t="str">
            <v>(GOV.SP / CPOS 193)</v>
          </cell>
        </row>
        <row r="4321">
          <cell r="A4321" t="str">
            <v>32.07.110.1</v>
          </cell>
          <cell r="B4321" t="str">
            <v>Junta a base de asfalto oxidado a quente</v>
          </cell>
          <cell r="C4321" t="str">
            <v>CM3</v>
          </cell>
          <cell r="D4321">
            <v>0.2</v>
          </cell>
          <cell r="E4321" t="str">
            <v>(GOV.SP / CPOS 193)</v>
          </cell>
        </row>
        <row r="4322">
          <cell r="A4322" t="str">
            <v>32.07.120.1</v>
          </cell>
          <cell r="B4322" t="str">
            <v>Mangueira plástica flexível para junta de dilatação</v>
          </cell>
          <cell r="C4322" t="str">
            <v>M</v>
          </cell>
          <cell r="D4322">
            <v>12.11</v>
          </cell>
          <cell r="E4322" t="str">
            <v>(GOV.SP / CPOS 193)</v>
          </cell>
        </row>
        <row r="4323">
          <cell r="A4323" t="str">
            <v>32.07.160.1</v>
          </cell>
          <cell r="B4323" t="str">
            <v>Junta de dilatação elástica a base de poliuretano</v>
          </cell>
          <cell r="C4323" t="str">
            <v>CM3</v>
          </cell>
          <cell r="D4323">
            <v>0.28000000000000003</v>
          </cell>
          <cell r="E4323" t="str">
            <v>(GOV.SP / CPOS 193)</v>
          </cell>
        </row>
        <row r="4324">
          <cell r="A4324" t="str">
            <v>32.07.230.1</v>
          </cell>
          <cell r="B4324" t="str">
            <v>Perfil de acabamento com borracha termoplástica vulcanizada contínua flexível, para junta de dilatação de embutir - piso-piso</v>
          </cell>
          <cell r="C4324" t="str">
            <v>M</v>
          </cell>
          <cell r="D4324">
            <v>221.79</v>
          </cell>
          <cell r="E4324" t="str">
            <v>(GOV.SP / CPOS 193)</v>
          </cell>
        </row>
        <row r="4325">
          <cell r="A4325" t="str">
            <v>32.07.240.1</v>
          </cell>
          <cell r="B4325" t="str">
            <v>Perfil de acabamento com borracha termoplástica vulcanizada contínua flexível, para junta de dilatação de embutir - piso-parede</v>
          </cell>
          <cell r="C4325" t="str">
            <v>M</v>
          </cell>
          <cell r="D4325">
            <v>278.85000000000002</v>
          </cell>
          <cell r="E4325" t="str">
            <v>(GOV.SP / CPOS 193)</v>
          </cell>
        </row>
        <row r="4326">
          <cell r="A4326" t="str">
            <v>32.07.250.1</v>
          </cell>
          <cell r="B4326" t="str">
            <v>Perfil de acabamento com borracha termoplástica vulcanizada contínua flexível, para junta de dilatação de embutir - parede-parede ou forro-forro</v>
          </cell>
          <cell r="C4326" t="str">
            <v>M</v>
          </cell>
          <cell r="D4326">
            <v>108.94</v>
          </cell>
          <cell r="E4326" t="str">
            <v>(GOV.SP / CPOS 193)</v>
          </cell>
        </row>
        <row r="4327">
          <cell r="A4327" t="str">
            <v>32.07.260.1</v>
          </cell>
          <cell r="B4327" t="str">
            <v>Perfil de acabamento com borracha termoplástica vulcanizada contínua flexível, para junta de dilatação de embutir - parede-parede ou forro-forro - canto</v>
          </cell>
          <cell r="C4327" t="str">
            <v>M</v>
          </cell>
          <cell r="D4327">
            <v>104.33</v>
          </cell>
          <cell r="E4327" t="str">
            <v>(GOV.SP / CPOS 193)</v>
          </cell>
        </row>
        <row r="4328">
          <cell r="A4328" t="str">
            <v>32.08.1</v>
          </cell>
          <cell r="B4328" t="str">
            <v>Junta de dilatacao estrutural</v>
          </cell>
        </row>
        <row r="4329">
          <cell r="A4329" t="str">
            <v>32.08.010.1</v>
          </cell>
          <cell r="B4329" t="str">
            <v>Junta estrutural com poliestireno expandido de alta densidade P-III, espessura de 10 mm</v>
          </cell>
          <cell r="C4329" t="str">
            <v>M2</v>
          </cell>
          <cell r="D4329">
            <v>12.72</v>
          </cell>
          <cell r="E4329" t="str">
            <v>(GOV.SP / CPOS 193)</v>
          </cell>
        </row>
        <row r="4330">
          <cell r="A4330" t="str">
            <v>32.08.030.1</v>
          </cell>
          <cell r="B4330" t="str">
            <v>Junta estrutural com poliestireno expandido de alta densidade P-III, espessura de 20 mm</v>
          </cell>
          <cell r="C4330" t="str">
            <v>M2</v>
          </cell>
          <cell r="D4330">
            <v>29</v>
          </cell>
          <cell r="E4330" t="str">
            <v>(GOV.SP / CPOS 193)</v>
          </cell>
        </row>
        <row r="4331">
          <cell r="A4331" t="str">
            <v>32.08.050.1</v>
          </cell>
          <cell r="B4331" t="str">
            <v>Junta estrutural com perfilado termoplástico em PVC, perfil O-12</v>
          </cell>
          <cell r="C4331" t="str">
            <v>M</v>
          </cell>
          <cell r="D4331">
            <v>69.010000000000005</v>
          </cell>
          <cell r="E4331" t="str">
            <v>(GOV.SP / CPOS 193)</v>
          </cell>
        </row>
        <row r="4332">
          <cell r="A4332" t="str">
            <v>32.08.060.1</v>
          </cell>
          <cell r="B4332" t="str">
            <v>Junta estrutural com perfilado termoplástico em PVC, perfil O-22</v>
          </cell>
          <cell r="C4332" t="str">
            <v>M</v>
          </cell>
          <cell r="D4332">
            <v>118.97</v>
          </cell>
          <cell r="E4332" t="str">
            <v>(GOV.SP / CPOS 193)</v>
          </cell>
        </row>
        <row r="4333">
          <cell r="A4333" t="str">
            <v>32.08.070.1</v>
          </cell>
          <cell r="B4333" t="str">
            <v>Junta estrutural com perfil elastomérico para fissuras, painéis e estruturas em geral, movimentação máxima 15 mm</v>
          </cell>
          <cell r="C4333" t="str">
            <v>M</v>
          </cell>
          <cell r="D4333">
            <v>186.66</v>
          </cell>
          <cell r="E4333" t="str">
            <v>(GOV.SP / CPOS 193)</v>
          </cell>
        </row>
        <row r="4334">
          <cell r="A4334" t="str">
            <v>32.08.090.1</v>
          </cell>
          <cell r="B4334" t="str">
            <v>Junta estrutural com perfil elastomérico para fissuras, painéis e estruturas em geral, movimentação máxima 30 mm</v>
          </cell>
          <cell r="C4334" t="str">
            <v>M</v>
          </cell>
          <cell r="D4334">
            <v>399.7</v>
          </cell>
          <cell r="E4334" t="str">
            <v>(GOV.SP / CPOS 193)</v>
          </cell>
        </row>
        <row r="4335">
          <cell r="A4335" t="str">
            <v>32.08.110.1</v>
          </cell>
          <cell r="B4335" t="str">
            <v>Junta estrutural com perfil elastomérico e lábios poliméricos para obras de arte, movimentação máxima 40 mm</v>
          </cell>
          <cell r="C4335" t="str">
            <v>M</v>
          </cell>
          <cell r="D4335">
            <v>841.89</v>
          </cell>
          <cell r="E4335" t="str">
            <v>(GOV.SP / CPOS 193)</v>
          </cell>
        </row>
        <row r="4336">
          <cell r="A4336" t="str">
            <v>32.08.130.1</v>
          </cell>
          <cell r="B4336" t="str">
            <v>Junta estrutural com perfil elastomérico e lábios poliméricos para obras de arte, movimentação máxima 55 mm</v>
          </cell>
          <cell r="C4336" t="str">
            <v>M</v>
          </cell>
          <cell r="D4336">
            <v>1226.02</v>
          </cell>
          <cell r="E4336" t="str">
            <v>(GOV.SP / CPOS 193)</v>
          </cell>
        </row>
        <row r="4337">
          <cell r="A4337" t="str">
            <v>32.08.160.1</v>
          </cell>
          <cell r="B4337" t="str">
            <v>Junta elástica estrutural de neoprene</v>
          </cell>
          <cell r="C4337" t="str">
            <v>M</v>
          </cell>
          <cell r="D4337">
            <v>208.88</v>
          </cell>
          <cell r="E4337" t="str">
            <v>(GOV.SP / CPOS 193)</v>
          </cell>
        </row>
        <row r="4338">
          <cell r="A4338" t="str">
            <v>32.09.1</v>
          </cell>
          <cell r="B4338" t="str">
            <v>Apoios e afins</v>
          </cell>
        </row>
        <row r="4339">
          <cell r="A4339" t="str">
            <v>32.09.020.1</v>
          </cell>
          <cell r="B4339" t="str">
            <v>Chapa de aço em bitolas medias</v>
          </cell>
          <cell r="C4339" t="str">
            <v>KG</v>
          </cell>
          <cell r="D4339">
            <v>23.88</v>
          </cell>
          <cell r="E4339" t="str">
            <v>(GOV.SP / CPOS 193)</v>
          </cell>
        </row>
        <row r="4340">
          <cell r="A4340" t="str">
            <v>32.09.040.1</v>
          </cell>
          <cell r="B4340" t="str">
            <v>Apoio em placa de neoprene fretado</v>
          </cell>
          <cell r="C4340" t="str">
            <v>DM3</v>
          </cell>
          <cell r="D4340">
            <v>155.99</v>
          </cell>
          <cell r="E4340" t="str">
            <v>(GOV.SP / CPOS 193)</v>
          </cell>
        </row>
        <row r="4341">
          <cell r="A4341" t="str">
            <v>32.10.1</v>
          </cell>
          <cell r="B4341" t="str">
            <v>Envelope de concreto e protecao de tubos</v>
          </cell>
        </row>
        <row r="4342">
          <cell r="A4342" t="str">
            <v>32.10.050.1</v>
          </cell>
          <cell r="B4342" t="str">
            <v>Proteção anticorrosiva, a base de resina epóxi com alcatrão, para ramais sob a terra, com DN até 1´</v>
          </cell>
          <cell r="C4342" t="str">
            <v>M</v>
          </cell>
          <cell r="D4342">
            <v>7.3</v>
          </cell>
          <cell r="E4342" t="str">
            <v>(GOV.SP / CPOS 193)</v>
          </cell>
        </row>
        <row r="4343">
          <cell r="A4343" t="str">
            <v>32.10.060.1</v>
          </cell>
          <cell r="B4343" t="str">
            <v>Proteção anticorrosiva, a base de resina epóxi com alcatrão, para ramais sob a terra, com DN acima de 1´ até 2´</v>
          </cell>
          <cell r="C4343" t="str">
            <v>M</v>
          </cell>
          <cell r="D4343">
            <v>14.63</v>
          </cell>
          <cell r="E4343" t="str">
            <v>(GOV.SP / CPOS 193)</v>
          </cell>
        </row>
        <row r="4344">
          <cell r="A4344" t="str">
            <v>32.10.070.1</v>
          </cell>
          <cell r="B4344" t="str">
            <v>Proteção anticorrosiva, a base de resina epóxi com alcatrão, para ramais sob a terra, com DN acima de 2´ até 3´</v>
          </cell>
          <cell r="C4344" t="str">
            <v>M</v>
          </cell>
          <cell r="D4344">
            <v>21.95</v>
          </cell>
          <cell r="E4344" t="str">
            <v>(GOV.SP / CPOS 193)</v>
          </cell>
        </row>
        <row r="4345">
          <cell r="A4345" t="str">
            <v>32.10.080.1</v>
          </cell>
          <cell r="B4345" t="str">
            <v>Proteção anticorrosiva, a base de resina epóxi com alcatrão, para ramais sob a terra, com DN acima de 3´ até 4´</v>
          </cell>
          <cell r="C4345" t="str">
            <v>M</v>
          </cell>
          <cell r="D4345">
            <v>29.27</v>
          </cell>
          <cell r="E4345" t="str">
            <v>(GOV.SP / CPOS 193)</v>
          </cell>
        </row>
        <row r="4346">
          <cell r="A4346" t="str">
            <v>32.10.082.1</v>
          </cell>
          <cell r="B4346" t="str">
            <v>Proteção anticorrosiva, a base de resina epóxi com alcatrão, para ramais sob a terra, com DN acima de 5´ até 6´</v>
          </cell>
          <cell r="C4346" t="str">
            <v>M</v>
          </cell>
          <cell r="D4346">
            <v>43.94</v>
          </cell>
          <cell r="E4346" t="str">
            <v>(GOV.SP / CPOS 193)</v>
          </cell>
        </row>
        <row r="4347">
          <cell r="A4347" t="str">
            <v>32.10.090.1</v>
          </cell>
          <cell r="B4347" t="str">
            <v>Proteção anticorrosiva, com fita adesiva, para ramais sob a terra, com DN até 1´</v>
          </cell>
          <cell r="C4347" t="str">
            <v>M</v>
          </cell>
          <cell r="D4347">
            <v>27.87</v>
          </cell>
          <cell r="E4347" t="str">
            <v>(GOV.SP / CPOS 193)</v>
          </cell>
        </row>
        <row r="4348">
          <cell r="A4348" t="str">
            <v>32.10.100.1</v>
          </cell>
          <cell r="B4348" t="str">
            <v>Proteção anticorrosiva, com fita adesiva, para ramais sob a terra, com DN acima de 1´ até 2´</v>
          </cell>
          <cell r="C4348" t="str">
            <v>M</v>
          </cell>
          <cell r="D4348">
            <v>49.58</v>
          </cell>
          <cell r="E4348" t="str">
            <v>(GOV.SP / CPOS 193)</v>
          </cell>
        </row>
        <row r="4349">
          <cell r="A4349" t="str">
            <v>32.10.110.1</v>
          </cell>
          <cell r="B4349" t="str">
            <v>Proteção anticorrosiva, com fita adesiva, para ramais sob a terra, com DN acima de 2´ até 3´</v>
          </cell>
          <cell r="C4349" t="str">
            <v>M</v>
          </cell>
          <cell r="D4349">
            <v>73.06</v>
          </cell>
          <cell r="E4349" t="str">
            <v>(GOV.SP / CPOS 193)</v>
          </cell>
        </row>
        <row r="4350">
          <cell r="A4350" t="str">
            <v>32.11.1</v>
          </cell>
          <cell r="B4350" t="str">
            <v>Isolante termico para tubos e dutos</v>
          </cell>
        </row>
        <row r="4351">
          <cell r="A4351" t="str">
            <v>32.11.150.1</v>
          </cell>
          <cell r="B4351" t="str">
            <v>Proteção para isolamento térmico em alumínio</v>
          </cell>
          <cell r="C4351" t="str">
            <v>M2</v>
          </cell>
          <cell r="D4351">
            <v>41.64</v>
          </cell>
          <cell r="E4351" t="str">
            <v>(GOV.SP / CPOS 193)</v>
          </cell>
        </row>
        <row r="4352">
          <cell r="A4352" t="str">
            <v>32.11.200.1</v>
          </cell>
          <cell r="B4352" t="str">
            <v>Isolamento térmico em polietileno expandido, espessura de 5 mm, para tubulação de 1/2´ (15 mm)</v>
          </cell>
          <cell r="C4352" t="str">
            <v>M</v>
          </cell>
          <cell r="D4352">
            <v>13.11</v>
          </cell>
          <cell r="E4352" t="str">
            <v>(GOV.SP / CPOS 193)</v>
          </cell>
        </row>
        <row r="4353">
          <cell r="A4353" t="str">
            <v>32.11.210.1</v>
          </cell>
          <cell r="B4353" t="str">
            <v>Isolamento térmico em polietileno expandido, espessura de 5 mm, para tubulação de 3/4´ (22 mm)</v>
          </cell>
          <cell r="C4353" t="str">
            <v>M</v>
          </cell>
          <cell r="D4353">
            <v>13.95</v>
          </cell>
          <cell r="E4353" t="str">
            <v>(GOV.SP / CPOS 193)</v>
          </cell>
        </row>
        <row r="4354">
          <cell r="A4354" t="str">
            <v>32.11.220.1</v>
          </cell>
          <cell r="B4354" t="str">
            <v>Isolamento térmico em polietileno expandido, espessura de 5 mm, para tubulação de 1´ (28 mm)</v>
          </cell>
          <cell r="C4354" t="str">
            <v>M</v>
          </cell>
          <cell r="D4354">
            <v>14.44</v>
          </cell>
          <cell r="E4354" t="str">
            <v>(GOV.SP / CPOS 193)</v>
          </cell>
        </row>
        <row r="4355">
          <cell r="A4355" t="str">
            <v>32.11.230.1</v>
          </cell>
          <cell r="B4355" t="str">
            <v>Isolamento térmico em polietileno expandido, espessura de 10 mm, para tubulação de 1 1/4´ (35 mm)</v>
          </cell>
          <cell r="C4355" t="str">
            <v>M</v>
          </cell>
          <cell r="D4355">
            <v>14.75</v>
          </cell>
          <cell r="E4355" t="str">
            <v>(GOV.SP / CPOS 193)</v>
          </cell>
        </row>
        <row r="4356">
          <cell r="A4356" t="str">
            <v>32.11.240.1</v>
          </cell>
          <cell r="B4356" t="str">
            <v>Isolamento térmico em polietileno expandido, espessura de 10 mm, para tubulação de 1 1/2´ (42 mm)</v>
          </cell>
          <cell r="C4356" t="str">
            <v>M</v>
          </cell>
          <cell r="D4356">
            <v>16.329999999999998</v>
          </cell>
          <cell r="E4356" t="str">
            <v>(GOV.SP / CPOS 193)</v>
          </cell>
        </row>
        <row r="4357">
          <cell r="A4357" t="str">
            <v>32.11.250.1</v>
          </cell>
          <cell r="B4357" t="str">
            <v>Isolamento térmico em polietileno expandido, espessura de 10 mm, para tubulação de 2´ (54 mm)</v>
          </cell>
          <cell r="C4357" t="str">
            <v>M</v>
          </cell>
          <cell r="D4357">
            <v>20.02</v>
          </cell>
          <cell r="E4357" t="str">
            <v>(GOV.SP / CPOS 193)</v>
          </cell>
        </row>
        <row r="4358">
          <cell r="A4358" t="str">
            <v>32.11.270.1</v>
          </cell>
          <cell r="B4358" t="str">
            <v>Isolamento térmico em espuma elastomérica, espessura de 9 a 12 mm, para tubulação de 1/4´ (cobre)</v>
          </cell>
          <cell r="C4358" t="str">
            <v>M</v>
          </cell>
          <cell r="D4358">
            <v>18.38</v>
          </cell>
          <cell r="E4358" t="str">
            <v>(GOV.SP / CPOS 193)</v>
          </cell>
        </row>
        <row r="4359">
          <cell r="A4359" t="str">
            <v>32.11.280.1</v>
          </cell>
          <cell r="B4359" t="str">
            <v>Isolamento térmico em espuma elastomérica, espessura de 9 a 12 mm, para tubulação de 1/2´ (cobre)</v>
          </cell>
          <cell r="C4359" t="str">
            <v>M</v>
          </cell>
          <cell r="D4359">
            <v>18.2</v>
          </cell>
          <cell r="E4359" t="str">
            <v>(GOV.SP / CPOS 193)</v>
          </cell>
        </row>
        <row r="4360">
          <cell r="A4360" t="str">
            <v>32.11.290.1</v>
          </cell>
          <cell r="B4360" t="str">
            <v>Isolamento térmico em espuma elastomérica, espessura de 9 a 12 mm, para tubulação de 5/8´ (cobre) ou 1/4´ (ferro)</v>
          </cell>
          <cell r="C4360" t="str">
            <v>M</v>
          </cell>
          <cell r="D4360">
            <v>19.309999999999999</v>
          </cell>
          <cell r="E4360" t="str">
            <v>(GOV.SP / CPOS 193)</v>
          </cell>
        </row>
        <row r="4361">
          <cell r="A4361" t="str">
            <v>32.11.300.1</v>
          </cell>
          <cell r="B4361" t="str">
            <v>Isolamento térmico em espuma elastomérica, espessura de 9 a 12 mm, para tubulação de 1´ (cobre)</v>
          </cell>
          <cell r="C4361" t="str">
            <v>M</v>
          </cell>
          <cell r="D4361">
            <v>20.37</v>
          </cell>
          <cell r="E4361" t="str">
            <v>(GOV.SP / CPOS 193)</v>
          </cell>
        </row>
        <row r="4362">
          <cell r="A4362" t="str">
            <v>32.11.310.1</v>
          </cell>
          <cell r="B4362" t="str">
            <v>Isolamento térmico em espuma elastomérica, espessura de 19 a 26 mm, para tubulação de 7/8´ (cobre) ou 1/2´ (ferro)</v>
          </cell>
          <cell r="C4362" t="str">
            <v>M</v>
          </cell>
          <cell r="D4362">
            <v>33.11</v>
          </cell>
          <cell r="E4362" t="str">
            <v>(GOV.SP / CPOS 193)</v>
          </cell>
        </row>
        <row r="4363">
          <cell r="A4363" t="str">
            <v>32.11.320.1</v>
          </cell>
          <cell r="B4363" t="str">
            <v>Isolamento térmico em espuma elastomérica, espessura de 19 a 26 mm, para tubulação de 1 1/8´ (cobre) ou 3/4´ (ferro)</v>
          </cell>
          <cell r="C4363" t="str">
            <v>M</v>
          </cell>
          <cell r="D4363">
            <v>35.83</v>
          </cell>
          <cell r="E4363" t="str">
            <v>(GOV.SP / CPOS 193)</v>
          </cell>
        </row>
        <row r="4364">
          <cell r="A4364" t="str">
            <v>32.11.330.1</v>
          </cell>
          <cell r="B4364" t="str">
            <v>Isolamento térmico em espuma elastomérica, espessura de 19 a 26 mm, para tubulação de 1 3/8´ (cobre) ou 1´ (ferro)</v>
          </cell>
          <cell r="C4364" t="str">
            <v>M</v>
          </cell>
          <cell r="D4364">
            <v>40.5</v>
          </cell>
          <cell r="E4364" t="str">
            <v>(GOV.SP / CPOS 193)</v>
          </cell>
        </row>
        <row r="4365">
          <cell r="A4365" t="str">
            <v>32.11.340.1</v>
          </cell>
          <cell r="B4365" t="str">
            <v>Isolamento térmico em espuma elastomérica, espessura de 19 a 26 mm, para tubulação de 1 5/8´ (cobre) ou 1 1/4´ (ferro)</v>
          </cell>
          <cell r="C4365" t="str">
            <v>M</v>
          </cell>
          <cell r="D4365">
            <v>44</v>
          </cell>
          <cell r="E4365" t="str">
            <v>(GOV.SP / CPOS 193)</v>
          </cell>
        </row>
        <row r="4366">
          <cell r="A4366" t="str">
            <v>32.11.350.1</v>
          </cell>
          <cell r="B4366" t="str">
            <v>Isolamento térmico em espuma elastomérica, espessura de 19 a 26 mm, para tubulação de 1 1/2´ (ferro)</v>
          </cell>
          <cell r="C4366" t="str">
            <v>M</v>
          </cell>
          <cell r="D4366">
            <v>51.36</v>
          </cell>
          <cell r="E4366" t="str">
            <v>(GOV.SP / CPOS 193)</v>
          </cell>
        </row>
        <row r="4367">
          <cell r="A4367" t="str">
            <v>32.11.360.1</v>
          </cell>
          <cell r="B4367" t="str">
            <v>Isolamento térmico em espuma elastomérica, espessura de 19 a 26 mm, para tubulação de 2´ (ferro)</v>
          </cell>
          <cell r="C4367" t="str">
            <v>M</v>
          </cell>
          <cell r="D4367">
            <v>55.81</v>
          </cell>
          <cell r="E4367" t="str">
            <v>(GOV.SP / CPOS 193)</v>
          </cell>
        </row>
        <row r="4368">
          <cell r="A4368" t="str">
            <v>32.11.370.1</v>
          </cell>
          <cell r="B4368" t="str">
            <v>Isolamento térmico em espuma elastomérica, espessura de 19 a 26 mm, para tubulação de 2 1/2´ (ferro)</v>
          </cell>
          <cell r="C4368" t="str">
            <v>M</v>
          </cell>
          <cell r="D4368">
            <v>66.28</v>
          </cell>
          <cell r="E4368" t="str">
            <v>(GOV.SP / CPOS 193)</v>
          </cell>
        </row>
        <row r="4369">
          <cell r="A4369" t="str">
            <v>32.11.380.1</v>
          </cell>
          <cell r="B4369" t="str">
            <v>Isolamento térmico em espuma elastomérica, espessura de 19 a 26 mm, para tubulação de 3 1/2´ (cobre) ou 3´ (ferro)</v>
          </cell>
          <cell r="C4369" t="str">
            <v>M</v>
          </cell>
          <cell r="D4369">
            <v>74.7</v>
          </cell>
          <cell r="E4369" t="str">
            <v>(GOV.SP / CPOS 193)</v>
          </cell>
        </row>
        <row r="4370">
          <cell r="A4370" t="str">
            <v>32.11.390.1</v>
          </cell>
          <cell r="B4370" t="str">
            <v>Isolamento térmico em espuma elastomérica, espessura de 19 a 26 mm, para tubulação de 4´ (ferro)</v>
          </cell>
          <cell r="C4370" t="str">
            <v>M</v>
          </cell>
          <cell r="D4370">
            <v>99.5</v>
          </cell>
          <cell r="E4370" t="str">
            <v>(GOV.SP / CPOS 193)</v>
          </cell>
        </row>
        <row r="4371">
          <cell r="A4371" t="str">
            <v>32.11.400.1</v>
          </cell>
          <cell r="B4371" t="str">
            <v>Isolamento térmico em espuma elastomérica, espessura de 19 a 26 mm, para tubulação de 5´ (ferro)</v>
          </cell>
          <cell r="C4371" t="str">
            <v>M</v>
          </cell>
          <cell r="D4371">
            <v>115.49</v>
          </cell>
          <cell r="E4371" t="str">
            <v>(GOV.SP / CPOS 193)</v>
          </cell>
        </row>
        <row r="4372">
          <cell r="A4372" t="str">
            <v>32.11.410.1</v>
          </cell>
          <cell r="B4372" t="str">
            <v>Isolamento térmico em espuma elastomérica, espessura de 19 a 26 mm, para tubulação de 6´ (ferro)</v>
          </cell>
          <cell r="C4372" t="str">
            <v>M</v>
          </cell>
          <cell r="D4372">
            <v>146.91</v>
          </cell>
          <cell r="E4372" t="str">
            <v>(GOV.SP / CPOS 193)</v>
          </cell>
        </row>
        <row r="4373">
          <cell r="A4373" t="str">
            <v>32.11.420.1</v>
          </cell>
          <cell r="B4373" t="str">
            <v>Manta em espuma elastomérica, espessura de 19 a 26 mm, para isolamento térmico de tubulação acima de 6´</v>
          </cell>
          <cell r="C4373" t="str">
            <v>M2</v>
          </cell>
          <cell r="D4373">
            <v>209.43</v>
          </cell>
          <cell r="E4373" t="str">
            <v>(GOV.SP / CPOS 193)</v>
          </cell>
        </row>
        <row r="4374">
          <cell r="A4374" t="str">
            <v>32.11.430.1</v>
          </cell>
          <cell r="B4374" t="str">
            <v>Isolamento térmico em espuma elastomérica, espessura de 19 a 26 mm, para tubulação de 3/8" (cobre) ou 1/8" (ferro)</v>
          </cell>
          <cell r="C4374" t="str">
            <v>M</v>
          </cell>
          <cell r="D4374">
            <v>27.93</v>
          </cell>
          <cell r="E4374" t="str">
            <v>(GOV.SP / CPOS 193)</v>
          </cell>
        </row>
        <row r="4375">
          <cell r="A4375" t="str">
            <v>32.11.440.1</v>
          </cell>
          <cell r="B4375" t="str">
            <v>Isolamento térmico em espuma elastomérica, espessura de 19 a 26 mm, para tubulação de 3/4" (cobre) ou 3/8" (ferro)</v>
          </cell>
          <cell r="C4375" t="str">
            <v>M</v>
          </cell>
          <cell r="D4375">
            <v>29.73</v>
          </cell>
          <cell r="E4375" t="str">
            <v>(GOV.SP / CPOS 193)</v>
          </cell>
        </row>
        <row r="4376">
          <cell r="A4376" t="str">
            <v>32.15.1</v>
          </cell>
          <cell r="B4376" t="str">
            <v>Impermeabilizacao flexivel com manta</v>
          </cell>
        </row>
        <row r="4377">
          <cell r="A4377" t="str">
            <v>32.15.030.1</v>
          </cell>
          <cell r="B4377" t="str">
            <v>Impermeabilização em manta asfáltica com armadura, tipo III-B, espessura de 3 mm</v>
          </cell>
          <cell r="C4377" t="str">
            <v>M2</v>
          </cell>
          <cell r="D4377">
            <v>84.1</v>
          </cell>
          <cell r="E4377" t="str">
            <v>(GOV.SP / CPOS 193)</v>
          </cell>
        </row>
        <row r="4378">
          <cell r="A4378" t="str">
            <v>32.15.040.1</v>
          </cell>
          <cell r="B4378" t="str">
            <v>Impermeabilização em manta asfáltica com armadura, tipo III-B, espessura de 4 mm</v>
          </cell>
          <cell r="C4378" t="str">
            <v>M2</v>
          </cell>
          <cell r="D4378">
            <v>90.4</v>
          </cell>
          <cell r="E4378" t="str">
            <v>(GOV.SP / CPOS 193)</v>
          </cell>
        </row>
        <row r="4379">
          <cell r="A4379" t="str">
            <v>32.15.080.1</v>
          </cell>
          <cell r="B4379" t="str">
            <v>Impermeabilização em manta asfáltica tipo III-B, espessura de 3 mm, face exposta em geotêxtil, com membrana acrílica</v>
          </cell>
          <cell r="C4379" t="str">
            <v>M2</v>
          </cell>
          <cell r="D4379">
            <v>156.91</v>
          </cell>
          <cell r="E4379" t="str">
            <v>(GOV.SP / CPOS 193)</v>
          </cell>
        </row>
        <row r="4380">
          <cell r="A4380" t="str">
            <v>32.15.100.1</v>
          </cell>
          <cell r="B4380" t="str">
            <v>Impermeabilização em manta asfáltica plastomérica com armadura, tipo III, espessura de 4 mm, face exposta em geotêxtil com membrana acrílica</v>
          </cell>
          <cell r="C4380" t="str">
            <v>M2</v>
          </cell>
          <cell r="D4380">
            <v>164.18</v>
          </cell>
          <cell r="E4380" t="str">
            <v>(GOV.SP / CPOS 193)</v>
          </cell>
        </row>
        <row r="4381">
          <cell r="A4381" t="str">
            <v>32.15.240.1</v>
          </cell>
          <cell r="B4381" t="str">
            <v>Impermeabilização com manta asfáltica tipo III, anti raiz, espessura de 4 mm</v>
          </cell>
          <cell r="C4381" t="str">
            <v>M2</v>
          </cell>
          <cell r="D4381">
            <v>138.76</v>
          </cell>
          <cell r="E4381" t="str">
            <v>(GOV.SP / CPOS 193)</v>
          </cell>
        </row>
        <row r="4382">
          <cell r="A4382" t="str">
            <v>32.16.1</v>
          </cell>
          <cell r="B4382" t="str">
            <v>Impermeabilizacao flexivel com membranas</v>
          </cell>
        </row>
        <row r="4383">
          <cell r="A4383" t="str">
            <v>32.16.010.1</v>
          </cell>
          <cell r="B4383" t="str">
            <v>Impermeabilização em pintura de asfalto oxidado com solventes orgânicos, sobre massa</v>
          </cell>
          <cell r="C4383" t="str">
            <v>M2</v>
          </cell>
          <cell r="D4383">
            <v>19.8</v>
          </cell>
          <cell r="E4383" t="str">
            <v>(GOV.SP / CPOS 193)</v>
          </cell>
        </row>
        <row r="4384">
          <cell r="A4384" t="str">
            <v>32.16.020.1</v>
          </cell>
          <cell r="B4384" t="str">
            <v>Impermeabilização em pintura de asfalto oxidado com solventes orgânicos, sobre metal</v>
          </cell>
          <cell r="C4384" t="str">
            <v>M2</v>
          </cell>
          <cell r="D4384">
            <v>16.3</v>
          </cell>
          <cell r="E4384" t="str">
            <v>(GOV.SP / CPOS 193)</v>
          </cell>
        </row>
        <row r="4385">
          <cell r="A4385" t="str">
            <v>32.16.030.1</v>
          </cell>
          <cell r="B4385" t="str">
            <v>Impermeabilização em membrana de asfalto modificado com elastômeros, na cor preta</v>
          </cell>
          <cell r="C4385" t="str">
            <v>M2</v>
          </cell>
          <cell r="D4385">
            <v>60.44</v>
          </cell>
          <cell r="E4385" t="str">
            <v>(GOV.SP / CPOS 193)</v>
          </cell>
        </row>
        <row r="4386">
          <cell r="A4386" t="str">
            <v>32.16.040.1</v>
          </cell>
          <cell r="B4386" t="str">
            <v>Impermeabilização em membrana de asfalto modificado com elastômeros, na cor preta e reforço em tela poliéster</v>
          </cell>
          <cell r="C4386" t="str">
            <v>M2</v>
          </cell>
          <cell r="D4386">
            <v>102.17</v>
          </cell>
          <cell r="E4386" t="str">
            <v>(GOV.SP / CPOS 193)</v>
          </cell>
        </row>
        <row r="4387">
          <cell r="A4387" t="str">
            <v>32.16.050.1</v>
          </cell>
          <cell r="B4387" t="str">
            <v>Impermeabilização em membrana à base de polímeros acrílicos, na cor branca</v>
          </cell>
          <cell r="C4387" t="str">
            <v>M2</v>
          </cell>
          <cell r="D4387">
            <v>55.04</v>
          </cell>
          <cell r="E4387" t="str">
            <v>(GOV.SP / CPOS 193)</v>
          </cell>
        </row>
        <row r="4388">
          <cell r="A4388" t="str">
            <v>32.16.060.1</v>
          </cell>
          <cell r="B4388" t="str">
            <v>Impermeabilização em membrana à base de polímeros acrílicos, na cor branca e reforço em tela poliéster</v>
          </cell>
          <cell r="C4388" t="str">
            <v>M2</v>
          </cell>
          <cell r="D4388">
            <v>94.61</v>
          </cell>
          <cell r="E4388" t="str">
            <v>(GOV.SP / CPOS 193)</v>
          </cell>
        </row>
        <row r="4389">
          <cell r="A4389" t="str">
            <v>32.16.070.1</v>
          </cell>
          <cell r="B4389" t="str">
            <v>Impermeabilização em membrana à base de resina termoplástica e cimentos aditivados com reforço em tela poliéster</v>
          </cell>
          <cell r="C4389" t="str">
            <v>M2</v>
          </cell>
          <cell r="D4389">
            <v>69.81</v>
          </cell>
          <cell r="E4389" t="str">
            <v>(GOV.SP / CPOS 193)</v>
          </cell>
        </row>
        <row r="4390">
          <cell r="A4390" t="str">
            <v>32.17.1</v>
          </cell>
          <cell r="B4390" t="str">
            <v>Impermeabilizacao rigida</v>
          </cell>
        </row>
        <row r="4391">
          <cell r="A4391" t="str">
            <v>32.17.010.1</v>
          </cell>
          <cell r="B4391" t="str">
            <v>Impermeabilização em argamassa impermeável com aditivo hidrófugo</v>
          </cell>
          <cell r="C4391" t="str">
            <v>M3</v>
          </cell>
          <cell r="D4391">
            <v>813.67</v>
          </cell>
          <cell r="E4391" t="str">
            <v>(GOV.SP / CPOS 193)</v>
          </cell>
        </row>
        <row r="4392">
          <cell r="A4392" t="str">
            <v>32.17.012.1</v>
          </cell>
          <cell r="B4392" t="str">
            <v>Impermeabilização em argamassa de concreto não estrutural com aditivo hidrófugo</v>
          </cell>
          <cell r="C4392" t="str">
            <v>M3</v>
          </cell>
          <cell r="D4392">
            <v>518.79999999999995</v>
          </cell>
          <cell r="E4392" t="str">
            <v>(GOV.SP / CPOS 193)</v>
          </cell>
        </row>
        <row r="4393">
          <cell r="A4393" t="str">
            <v>32.17.030.1</v>
          </cell>
          <cell r="B4393" t="str">
            <v>Impermeabilização em argamassa polimérica para umidade e água de percolação</v>
          </cell>
          <cell r="C4393" t="str">
            <v>M2</v>
          </cell>
          <cell r="D4393">
            <v>13.97</v>
          </cell>
          <cell r="E4393" t="str">
            <v>(GOV.SP / CPOS 193)</v>
          </cell>
        </row>
        <row r="4394">
          <cell r="A4394" t="str">
            <v>32.17.040.1</v>
          </cell>
          <cell r="B4394" t="str">
            <v>Impermeabilização em argamassa polimérica com reforço em tela poliéster para pressão hidrostática positiva</v>
          </cell>
          <cell r="C4394" t="str">
            <v>M2</v>
          </cell>
          <cell r="D4394">
            <v>34.31</v>
          </cell>
          <cell r="E4394" t="str">
            <v>(GOV.SP / CPOS 193)</v>
          </cell>
        </row>
        <row r="4395">
          <cell r="A4395" t="str">
            <v>32.17.070.1</v>
          </cell>
          <cell r="B4395" t="str">
            <v>Impermeabilização anticorrosiva em membrana epoxídica com alcatrão de hulha, sobre massa</v>
          </cell>
          <cell r="C4395" t="str">
            <v>M2</v>
          </cell>
          <cell r="D4395">
            <v>62.23</v>
          </cell>
          <cell r="E4395" t="str">
            <v>(GOV.SP / CPOS 193)</v>
          </cell>
        </row>
        <row r="4396">
          <cell r="A4396" t="str">
            <v>32.20.1</v>
          </cell>
          <cell r="B4396" t="str">
            <v>Reparos, conservacoes e complementos - GRUPO 32</v>
          </cell>
        </row>
        <row r="4397">
          <cell r="A4397" t="str">
            <v>32.20.010.1</v>
          </cell>
          <cell r="B4397" t="str">
            <v>Recolocação de argila expandida</v>
          </cell>
          <cell r="C4397" t="str">
            <v>M3</v>
          </cell>
          <cell r="D4397">
            <v>81.44</v>
          </cell>
          <cell r="E4397" t="str">
            <v>(GOV.SP / CPOS 193)</v>
          </cell>
        </row>
        <row r="4398">
          <cell r="A4398" t="str">
            <v>32.20.020.1</v>
          </cell>
          <cell r="B4398" t="str">
            <v>Aplicação de papel Kraft</v>
          </cell>
          <cell r="C4398" t="str">
            <v>M2</v>
          </cell>
          <cell r="D4398">
            <v>9.18</v>
          </cell>
          <cell r="E4398" t="str">
            <v>(GOV.SP / CPOS 193)</v>
          </cell>
        </row>
        <row r="4399">
          <cell r="A4399" t="str">
            <v>32.20.050.1</v>
          </cell>
          <cell r="B4399" t="str">
            <v>Tela em polietileno, malha hexagonal de 1/2´, para armadura de argamassa</v>
          </cell>
          <cell r="C4399" t="str">
            <v>M2</v>
          </cell>
          <cell r="D4399">
            <v>9.1300000000000008</v>
          </cell>
          <cell r="E4399" t="str">
            <v>(GOV.SP / CPOS 193)</v>
          </cell>
        </row>
        <row r="4400">
          <cell r="A4400" t="str">
            <v>32.20.060.1</v>
          </cell>
          <cell r="B4400" t="str">
            <v>Tela galvanizada fio 24 BWG, malha hexagonal de 1/2´, para armadura de argamassa</v>
          </cell>
          <cell r="C4400" t="str">
            <v>M2</v>
          </cell>
          <cell r="D4400">
            <v>17.41</v>
          </cell>
          <cell r="E4400" t="str">
            <v>(GOV.SP / CPOS 193)</v>
          </cell>
        </row>
        <row r="4401">
          <cell r="A4401" t="str">
            <v>33</v>
          </cell>
          <cell r="B4401" t="str">
            <v>PINTURA</v>
          </cell>
        </row>
        <row r="4402">
          <cell r="A4402" t="str">
            <v>33.01.1</v>
          </cell>
          <cell r="B4402" t="str">
            <v>Preparo de base</v>
          </cell>
        </row>
        <row r="4403">
          <cell r="A4403" t="str">
            <v>33.01.040.1</v>
          </cell>
          <cell r="B4403" t="str">
            <v>Estucamento e lixamento de concreto deteriorado</v>
          </cell>
          <cell r="C4403" t="str">
            <v>M2</v>
          </cell>
          <cell r="D4403">
            <v>42.97</v>
          </cell>
          <cell r="E4403" t="str">
            <v>(GOV.SP / CPOS 193)</v>
          </cell>
        </row>
        <row r="4404">
          <cell r="A4404" t="str">
            <v>33.01.050.1</v>
          </cell>
          <cell r="B4404" t="str">
            <v>Estucamento e lixamento de concreto</v>
          </cell>
          <cell r="C4404" t="str">
            <v>M2</v>
          </cell>
          <cell r="D4404">
            <v>39.549999999999997</v>
          </cell>
          <cell r="E4404" t="str">
            <v>(GOV.SP / CPOS 193)</v>
          </cell>
        </row>
        <row r="4405">
          <cell r="A4405" t="str">
            <v>33.01.060.1</v>
          </cell>
          <cell r="B4405" t="str">
            <v>Imunizante para madeira</v>
          </cell>
          <cell r="C4405" t="str">
            <v>M2</v>
          </cell>
          <cell r="D4405">
            <v>14.95</v>
          </cell>
          <cell r="E4405" t="str">
            <v>(GOV.SP / CPOS 193)</v>
          </cell>
        </row>
        <row r="4406">
          <cell r="A4406" t="str">
            <v>33.01.280.1</v>
          </cell>
          <cell r="B4406" t="str">
            <v>Reparo de trincas rasas até 5 mm de largura, na massa</v>
          </cell>
          <cell r="C4406" t="str">
            <v>M</v>
          </cell>
          <cell r="D4406">
            <v>51.57</v>
          </cell>
          <cell r="E4406" t="str">
            <v>(GOV.SP / CPOS 193)</v>
          </cell>
        </row>
        <row r="4407">
          <cell r="A4407" t="str">
            <v>33.01.350.1</v>
          </cell>
          <cell r="B4407" t="str">
            <v>Preparo de base para superfície metálica com fundo antioxidante</v>
          </cell>
          <cell r="C4407" t="str">
            <v>M2</v>
          </cell>
          <cell r="D4407">
            <v>17.850000000000001</v>
          </cell>
          <cell r="E4407" t="str">
            <v>(GOV.SP / CPOS 193)</v>
          </cell>
        </row>
        <row r="4408">
          <cell r="A4408" t="str">
            <v>33.02.1</v>
          </cell>
          <cell r="B4408" t="str">
            <v>Massa corrida</v>
          </cell>
        </row>
        <row r="4409">
          <cell r="A4409" t="str">
            <v>33.02.060.1</v>
          </cell>
          <cell r="B4409" t="str">
            <v>Massa corrida a base de PVA</v>
          </cell>
          <cell r="C4409" t="str">
            <v>M2</v>
          </cell>
          <cell r="D4409">
            <v>14.89</v>
          </cell>
          <cell r="E4409" t="str">
            <v>(GOV.SP / CPOS 193)</v>
          </cell>
        </row>
        <row r="4410">
          <cell r="A4410" t="str">
            <v>33.02.080.1</v>
          </cell>
          <cell r="B4410" t="str">
            <v>Massa corrida à base de resina acrílica</v>
          </cell>
          <cell r="C4410" t="str">
            <v>M2</v>
          </cell>
          <cell r="D4410">
            <v>17.18</v>
          </cell>
          <cell r="E4410" t="str">
            <v>(GOV.SP / CPOS 193)</v>
          </cell>
        </row>
        <row r="4411">
          <cell r="A4411" t="str">
            <v>33.03.1</v>
          </cell>
          <cell r="B4411" t="str">
            <v>Pintura em superficies de concreto / massa / gesso / pedras</v>
          </cell>
        </row>
        <row r="4412">
          <cell r="A4412" t="str">
            <v>33.03.220.1</v>
          </cell>
          <cell r="B4412" t="str">
            <v>Tinta látex em elemento vazado</v>
          </cell>
          <cell r="C4412" t="str">
            <v>M2</v>
          </cell>
          <cell r="D4412">
            <v>32.61</v>
          </cell>
          <cell r="E4412" t="str">
            <v>(GOV.SP / CPOS 193)</v>
          </cell>
        </row>
        <row r="4413">
          <cell r="A4413" t="str">
            <v>33.03.350.1</v>
          </cell>
          <cell r="B4413" t="str">
            <v>Pintura especial em esmalte para lousa cor verde</v>
          </cell>
          <cell r="C4413" t="str">
            <v>M2</v>
          </cell>
          <cell r="D4413">
            <v>31.27</v>
          </cell>
          <cell r="E4413" t="str">
            <v>(GOV.SP / CPOS 193)</v>
          </cell>
        </row>
        <row r="4414">
          <cell r="A4414" t="str">
            <v>33.03.740.1</v>
          </cell>
          <cell r="B4414" t="str">
            <v>Resina acrílica plastificante</v>
          </cell>
          <cell r="C4414" t="str">
            <v>M2</v>
          </cell>
          <cell r="D4414">
            <v>29.89</v>
          </cell>
          <cell r="E4414" t="str">
            <v>(GOV.SP / CPOS 193)</v>
          </cell>
        </row>
        <row r="4415">
          <cell r="A4415" t="str">
            <v>33.03.750.1</v>
          </cell>
          <cell r="B4415" t="str">
            <v>Verniz acrílico</v>
          </cell>
          <cell r="C4415" t="str">
            <v>M2</v>
          </cell>
          <cell r="D4415">
            <v>40.74</v>
          </cell>
          <cell r="E4415" t="str">
            <v>(GOV.SP / CPOS 193)</v>
          </cell>
        </row>
        <row r="4416">
          <cell r="A4416" t="str">
            <v>33.03.760.1</v>
          </cell>
          <cell r="B4416" t="str">
            <v>Hidrorepelente incolor para fachada à base de silano-siloxano oligomérico disperso em água</v>
          </cell>
          <cell r="C4416" t="str">
            <v>M2</v>
          </cell>
          <cell r="D4416">
            <v>28.83</v>
          </cell>
          <cell r="E4416" t="str">
            <v>(GOV.SP / CPOS 193)</v>
          </cell>
        </row>
        <row r="4417">
          <cell r="A4417" t="str">
            <v>33.03.770.1</v>
          </cell>
          <cell r="B4417" t="str">
            <v>Hidrorepelente incolor para fachada à base de silano-siloxano oligomérico disperso em solvente</v>
          </cell>
          <cell r="C4417" t="str">
            <v>M2</v>
          </cell>
          <cell r="D4417">
            <v>59.49</v>
          </cell>
          <cell r="E4417" t="str">
            <v>(GOV.SP / CPOS 193)</v>
          </cell>
        </row>
        <row r="4418">
          <cell r="A4418" t="str">
            <v>33.03.780.1</v>
          </cell>
          <cell r="B4418" t="str">
            <v>Verniz de proteção antipichação</v>
          </cell>
          <cell r="C4418" t="str">
            <v>M2</v>
          </cell>
          <cell r="D4418">
            <v>50.9</v>
          </cell>
          <cell r="E4418" t="str">
            <v>(GOV.SP / CPOS 193)</v>
          </cell>
        </row>
        <row r="4419">
          <cell r="A4419" t="str">
            <v>33.05.1</v>
          </cell>
          <cell r="B4419" t="str">
            <v>Pintura em superficies de madeira</v>
          </cell>
        </row>
        <row r="4420">
          <cell r="A4420" t="str">
            <v>33.05.010.1</v>
          </cell>
          <cell r="B4420" t="str">
            <v>Verniz fungicida para madeira</v>
          </cell>
          <cell r="C4420" t="str">
            <v>M2</v>
          </cell>
          <cell r="D4420">
            <v>24.68</v>
          </cell>
          <cell r="E4420" t="str">
            <v>(GOV.SP / CPOS 193)</v>
          </cell>
        </row>
        <row r="4421">
          <cell r="A4421" t="str">
            <v>33.05.120.1</v>
          </cell>
          <cell r="B4421" t="str">
            <v>Esmalte em rodapés, baguetes ou molduras de madeira</v>
          </cell>
          <cell r="C4421" t="str">
            <v>M</v>
          </cell>
          <cell r="D4421">
            <v>5.91</v>
          </cell>
          <cell r="E4421" t="str">
            <v>(GOV.SP / CPOS 193)</v>
          </cell>
        </row>
        <row r="4422">
          <cell r="A4422" t="str">
            <v>33.05.330.1</v>
          </cell>
          <cell r="B4422" t="str">
            <v>Verniz em superfície de madeira</v>
          </cell>
          <cell r="C4422" t="str">
            <v>M2</v>
          </cell>
          <cell r="D4422">
            <v>29.02</v>
          </cell>
          <cell r="E4422" t="str">
            <v>(GOV.SP / CPOS 193)</v>
          </cell>
        </row>
        <row r="4423">
          <cell r="A4423" t="str">
            <v>33.05.360.1</v>
          </cell>
          <cell r="B4423" t="str">
            <v>Verniz em rodapés, baguetes ou molduras de madeira</v>
          </cell>
          <cell r="C4423" t="str">
            <v>M</v>
          </cell>
          <cell r="D4423">
            <v>5.31</v>
          </cell>
          <cell r="E4423" t="str">
            <v>(GOV.SP / CPOS 193)</v>
          </cell>
        </row>
        <row r="4424">
          <cell r="A4424" t="str">
            <v>33.06.1</v>
          </cell>
          <cell r="B4424" t="str">
            <v>Pintura em pisos</v>
          </cell>
        </row>
        <row r="4425">
          <cell r="A4425" t="str">
            <v>33.06.020.1</v>
          </cell>
          <cell r="B4425" t="str">
            <v>Acrílico para quadras e pisos cimentados</v>
          </cell>
          <cell r="C4425" t="str">
            <v>M2</v>
          </cell>
          <cell r="D4425">
            <v>25.86</v>
          </cell>
          <cell r="E4425" t="str">
            <v>(GOV.SP / CPOS 193)</v>
          </cell>
        </row>
        <row r="4426">
          <cell r="A4426" t="str">
            <v>33.07.1</v>
          </cell>
          <cell r="B4426" t="str">
            <v>Pintura em estruturas metalicas</v>
          </cell>
        </row>
        <row r="4427">
          <cell r="A4427" t="str">
            <v>33.07.130.1</v>
          </cell>
          <cell r="B4427" t="str">
            <v>Pintura epóxi bicomponente em estruturas metálicas</v>
          </cell>
          <cell r="C4427" t="str">
            <v>KG</v>
          </cell>
          <cell r="D4427">
            <v>4.9400000000000004</v>
          </cell>
          <cell r="E4427" t="str">
            <v>(GOV.SP / CPOS 193)</v>
          </cell>
        </row>
        <row r="4428">
          <cell r="A4428" t="str">
            <v>33.07.140.1</v>
          </cell>
          <cell r="B4428" t="str">
            <v>Pintura com esmalte alquídico em estrutura metálica</v>
          </cell>
          <cell r="C4428" t="str">
            <v>KG</v>
          </cell>
          <cell r="D4428">
            <v>4.07</v>
          </cell>
          <cell r="E4428" t="str">
            <v>(GOV.SP / CPOS 193)</v>
          </cell>
        </row>
        <row r="4429">
          <cell r="A4429" t="str">
            <v>33.07.303.1</v>
          </cell>
          <cell r="B4429" t="str">
            <v>Proteção passiva contra incêndio com tinta intumescente, com tempo requerido de resistência ao fogo TRRF = 60 min - aplicação em estrutura metálica</v>
          </cell>
          <cell r="C4429" t="str">
            <v>M2</v>
          </cell>
          <cell r="D4429">
            <v>362.16</v>
          </cell>
          <cell r="E4429" t="str">
            <v>(GOV.SP / CPOS 193)</v>
          </cell>
        </row>
        <row r="4430">
          <cell r="A4430" t="str">
            <v>33.07.304.1</v>
          </cell>
          <cell r="B4430" t="str">
            <v>Proteção passiva contra incêndio com tinta intumescente, com tempo requerido de resistência ao fogo TRRF = 120 min - aplicação em estrutura metálica</v>
          </cell>
          <cell r="C4430" t="str">
            <v>M2</v>
          </cell>
          <cell r="D4430">
            <v>835.25</v>
          </cell>
          <cell r="E4430" t="str">
            <v>(GOV.SP / CPOS 193)</v>
          </cell>
        </row>
        <row r="4431">
          <cell r="A4431" t="str">
            <v>33.09.1</v>
          </cell>
          <cell r="B4431" t="str">
            <v>Pintura de sinalizacao</v>
          </cell>
        </row>
        <row r="4432">
          <cell r="A4432" t="str">
            <v>33.09.020.1</v>
          </cell>
          <cell r="B4432" t="str">
            <v>Borracha clorada para faixas demarcatórias</v>
          </cell>
          <cell r="C4432" t="str">
            <v>M</v>
          </cell>
          <cell r="D4432">
            <v>3.24</v>
          </cell>
          <cell r="E4432" t="str">
            <v>(GOV.SP / CPOS 193)</v>
          </cell>
        </row>
        <row r="4433">
          <cell r="A4433" t="str">
            <v>33.09.021.1</v>
          </cell>
          <cell r="B4433" t="str">
            <v>Tinta acrílica para faixas demarcatórias</v>
          </cell>
          <cell r="C4433" t="str">
            <v>M</v>
          </cell>
          <cell r="D4433">
            <v>4.25</v>
          </cell>
          <cell r="E4433" t="str">
            <v>(GOV.SP / CPOS 193)</v>
          </cell>
        </row>
        <row r="4434">
          <cell r="A4434" t="str">
            <v>33.10.1</v>
          </cell>
          <cell r="B4434" t="str">
            <v>Pintura em superficie de concreto/massa/gesso/pedras, inclusive preparo</v>
          </cell>
        </row>
        <row r="4435">
          <cell r="A4435" t="str">
            <v>33.10.010.1</v>
          </cell>
          <cell r="B4435" t="str">
            <v>Tinta látex antimofo em massa, inclusive preparo</v>
          </cell>
          <cell r="C4435" t="str">
            <v>M2</v>
          </cell>
          <cell r="D4435">
            <v>28.93</v>
          </cell>
          <cell r="E4435" t="str">
            <v>(GOV.SP / CPOS 193)</v>
          </cell>
        </row>
        <row r="4436">
          <cell r="A4436" t="str">
            <v>33.10.020.1</v>
          </cell>
          <cell r="B4436" t="str">
            <v>Tinta látex em massa, inclusive preparo</v>
          </cell>
          <cell r="C4436" t="str">
            <v>M2</v>
          </cell>
          <cell r="D4436">
            <v>30.53</v>
          </cell>
          <cell r="E4436" t="str">
            <v>(GOV.SP / CPOS 193)</v>
          </cell>
        </row>
        <row r="4437">
          <cell r="A4437" t="str">
            <v>33.10.030.1</v>
          </cell>
          <cell r="B4437" t="str">
            <v>Tinta acrílica antimofo em massa, inclusive preparo</v>
          </cell>
          <cell r="C4437" t="str">
            <v>M2</v>
          </cell>
          <cell r="D4437">
            <v>33.07</v>
          </cell>
          <cell r="E4437" t="str">
            <v>(GOV.SP / CPOS 193)</v>
          </cell>
        </row>
        <row r="4438">
          <cell r="A4438" t="str">
            <v>33.10.041.1</v>
          </cell>
          <cell r="B4438" t="str">
            <v>Esmalte à base de água em massa, inclusive preparo</v>
          </cell>
          <cell r="C4438" t="str">
            <v>M2</v>
          </cell>
          <cell r="D4438">
            <v>35.06</v>
          </cell>
          <cell r="E4438" t="str">
            <v>(GOV.SP / CPOS 193)</v>
          </cell>
        </row>
        <row r="4439">
          <cell r="A4439" t="str">
            <v>33.10.050.1</v>
          </cell>
          <cell r="B4439" t="str">
            <v>Tinta acrílica em massa, inclusive preparo</v>
          </cell>
          <cell r="C4439" t="str">
            <v>M2</v>
          </cell>
          <cell r="D4439">
            <v>32.24</v>
          </cell>
          <cell r="E4439" t="str">
            <v>(GOV.SP / CPOS 193)</v>
          </cell>
        </row>
        <row r="4440">
          <cell r="A4440" t="str">
            <v>33.10.060.1</v>
          </cell>
          <cell r="B4440" t="str">
            <v>Epóxi em massa, inclusive preparo</v>
          </cell>
          <cell r="C4440" t="str">
            <v>M2</v>
          </cell>
          <cell r="D4440">
            <v>120.22</v>
          </cell>
          <cell r="E4440" t="str">
            <v>(GOV.SP / CPOS 193)</v>
          </cell>
        </row>
        <row r="4441">
          <cell r="A4441" t="str">
            <v>33.10.070.1</v>
          </cell>
          <cell r="B4441" t="str">
            <v>Borracha clorada em massa, inclusive preparo</v>
          </cell>
          <cell r="C4441" t="str">
            <v>M2</v>
          </cell>
          <cell r="D4441">
            <v>40.22</v>
          </cell>
          <cell r="E4441" t="str">
            <v>(GOV.SP / CPOS 193)</v>
          </cell>
        </row>
        <row r="4442">
          <cell r="A4442" t="str">
            <v>33.10.100.1</v>
          </cell>
          <cell r="B4442" t="str">
            <v>Textura acrílica para uso interno / externo, inclusive preparo</v>
          </cell>
          <cell r="C4442" t="str">
            <v>M2</v>
          </cell>
          <cell r="D4442">
            <v>45.59</v>
          </cell>
          <cell r="E4442" t="str">
            <v>(GOV.SP / CPOS 193)</v>
          </cell>
        </row>
        <row r="4443">
          <cell r="A4443" t="str">
            <v>33.10.120.1</v>
          </cell>
          <cell r="B4443" t="str">
            <v>Proteção passiva contra incêndio com tinta intumescente, tempo requerido de resistência ao fogo TRRF = 60 minutos - aplicação em painéis de gesso acartonado</v>
          </cell>
          <cell r="C4443" t="str">
            <v>M2</v>
          </cell>
          <cell r="D4443">
            <v>247.96</v>
          </cell>
          <cell r="E4443" t="str">
            <v>(GOV.SP / CPOS 193)</v>
          </cell>
        </row>
        <row r="4444">
          <cell r="A4444" t="str">
            <v>33.10.130.1</v>
          </cell>
          <cell r="B4444" t="str">
            <v>Proteção passiva contra incêndio com tinta intumescente, tempo requerido de resistência ao fogo TRRF = 120 minutos - aplicação em painéis de gesso acartonado</v>
          </cell>
          <cell r="C4444" t="str">
            <v>M2</v>
          </cell>
          <cell r="D4444">
            <v>491.66</v>
          </cell>
          <cell r="E4444" t="str">
            <v>(GOV.SP / CPOS 193)</v>
          </cell>
        </row>
        <row r="4445">
          <cell r="A4445" t="str">
            <v>33.11.1</v>
          </cell>
          <cell r="B4445" t="str">
            <v>Pintura em superficie metalica, inclusive preparo</v>
          </cell>
        </row>
        <row r="4446">
          <cell r="A4446" t="str">
            <v>33.11.050.1</v>
          </cell>
          <cell r="B4446" t="str">
            <v>Esmalte à base água em superfície metálica, inclusive preparo</v>
          </cell>
          <cell r="C4446" t="str">
            <v>M2</v>
          </cell>
          <cell r="D4446">
            <v>47.48</v>
          </cell>
          <cell r="E4446" t="str">
            <v>(GOV.SP / CPOS 193)</v>
          </cell>
        </row>
        <row r="4447">
          <cell r="A4447" t="str">
            <v>33.12.1</v>
          </cell>
          <cell r="B4447" t="str">
            <v>Pintura em superficie de madeira, inclusive preparo</v>
          </cell>
        </row>
        <row r="4448">
          <cell r="A4448" t="str">
            <v>33.12.011.1</v>
          </cell>
          <cell r="B4448" t="str">
            <v>Esmalte à base de água em madeira, inclusive preparo</v>
          </cell>
          <cell r="C4448" t="str">
            <v>M2</v>
          </cell>
          <cell r="D4448">
            <v>47.87</v>
          </cell>
          <cell r="E4448" t="str">
            <v>(GOV.SP / CPOS 193)</v>
          </cell>
        </row>
        <row r="4449">
          <cell r="A4449" t="str">
            <v>34.1</v>
          </cell>
          <cell r="B4449" t="str">
            <v>PAISAGISMO E FECHAMENTOS</v>
          </cell>
        </row>
        <row r="4450">
          <cell r="A4450" t="str">
            <v>34.01.1</v>
          </cell>
          <cell r="B4450" t="str">
            <v>Preparacao de solo</v>
          </cell>
        </row>
        <row r="4451">
          <cell r="A4451" t="str">
            <v>34.01.010.1</v>
          </cell>
          <cell r="B4451" t="str">
            <v>Terra vegetal orgânica comum</v>
          </cell>
          <cell r="C4451" t="str">
            <v>M3</v>
          </cell>
          <cell r="D4451">
            <v>208.21</v>
          </cell>
          <cell r="E4451" t="str">
            <v>(GOV.SP / CPOS 193)</v>
          </cell>
        </row>
        <row r="4452">
          <cell r="A4452" t="str">
            <v>34.01.020.1</v>
          </cell>
          <cell r="B4452" t="str">
            <v>Limpeza e regularização de áreas para ajardinamento (jardins e canteiros)</v>
          </cell>
          <cell r="C4452" t="str">
            <v>M2</v>
          </cell>
          <cell r="D4452">
            <v>2.04</v>
          </cell>
          <cell r="E4452" t="str">
            <v>(GOV.SP / CPOS 193)</v>
          </cell>
        </row>
        <row r="4453">
          <cell r="A4453" t="str">
            <v>34.02.1</v>
          </cell>
          <cell r="B4453" t="str">
            <v>Vegetacao rasteira</v>
          </cell>
        </row>
        <row r="4454">
          <cell r="A4454" t="str">
            <v>34.02.020.1</v>
          </cell>
          <cell r="B4454" t="str">
            <v>Plantio de grama batatais em placas (praças e áreas abertas)</v>
          </cell>
          <cell r="C4454" t="str">
            <v>M2</v>
          </cell>
          <cell r="D4454">
            <v>14.1</v>
          </cell>
          <cell r="E4454" t="str">
            <v>(GOV.SP / CPOS 193)</v>
          </cell>
        </row>
        <row r="4455">
          <cell r="A4455" t="str">
            <v>34.02.040.1</v>
          </cell>
          <cell r="B4455" t="str">
            <v>Plantio de grama batatais em placas (jardins e canteiros)</v>
          </cell>
          <cell r="C4455" t="str">
            <v>M2</v>
          </cell>
          <cell r="D4455">
            <v>15</v>
          </cell>
          <cell r="E4455" t="str">
            <v>(GOV.SP / CPOS 193)</v>
          </cell>
        </row>
        <row r="4456">
          <cell r="A4456" t="str">
            <v>34.02.070.1</v>
          </cell>
          <cell r="B4456" t="str">
            <v>Forração com Lírio Amarelo, mínimo 18 mudas / m² - h= 0,50 m</v>
          </cell>
          <cell r="C4456" t="str">
            <v>M2</v>
          </cell>
          <cell r="D4456">
            <v>84.57</v>
          </cell>
          <cell r="E4456" t="str">
            <v>(GOV.SP / CPOS 193)</v>
          </cell>
        </row>
        <row r="4457">
          <cell r="A4457" t="str">
            <v>34.02.080.1</v>
          </cell>
          <cell r="B4457" t="str">
            <v>Plantio de grama São Carlos em placas (jardins e canteiros)</v>
          </cell>
          <cell r="C4457" t="str">
            <v>M2</v>
          </cell>
          <cell r="D4457">
            <v>22.38</v>
          </cell>
          <cell r="E4457" t="str">
            <v>(GOV.SP / CPOS 193)</v>
          </cell>
        </row>
        <row r="4458">
          <cell r="A4458" t="str">
            <v>34.02.090.1</v>
          </cell>
          <cell r="B4458" t="str">
            <v>Forração com Hera Inglesa, mínimo 18 mudas / m² - h= 0,15 m</v>
          </cell>
          <cell r="C4458" t="str">
            <v>M2</v>
          </cell>
          <cell r="D4458">
            <v>53.43</v>
          </cell>
          <cell r="E4458" t="str">
            <v>(GOV.SP / CPOS 193)</v>
          </cell>
        </row>
        <row r="4459">
          <cell r="A4459" t="str">
            <v>34.02.100.1</v>
          </cell>
          <cell r="B4459" t="str">
            <v>Plantio de grama esmeralda em placas (jardins e canteiros)</v>
          </cell>
          <cell r="C4459" t="str">
            <v>M2</v>
          </cell>
          <cell r="D4459">
            <v>17.79</v>
          </cell>
          <cell r="E4459" t="str">
            <v>(GOV.SP / CPOS 193)</v>
          </cell>
        </row>
        <row r="4460">
          <cell r="A4460" t="str">
            <v>34.02.110.1</v>
          </cell>
          <cell r="B4460" t="str">
            <v>Forração com clorofito, mínimo de 20 mudas / m² - h= 0,15 m</v>
          </cell>
          <cell r="C4460" t="str">
            <v>M2</v>
          </cell>
          <cell r="D4460">
            <v>58.05</v>
          </cell>
          <cell r="E4460" t="str">
            <v>(GOV.SP / CPOS 193)</v>
          </cell>
        </row>
        <row r="4461">
          <cell r="A4461" t="str">
            <v>34.02.400.1</v>
          </cell>
          <cell r="B4461" t="str">
            <v>Plantio de grama pelo processo hidrossemeadura</v>
          </cell>
          <cell r="C4461" t="str">
            <v>M2</v>
          </cell>
          <cell r="D4461">
            <v>9.4700000000000006</v>
          </cell>
          <cell r="E4461" t="str">
            <v>(GOV.SP / CPOS 193)</v>
          </cell>
        </row>
        <row r="4462">
          <cell r="A4462" t="str">
            <v>34.03.1</v>
          </cell>
          <cell r="B4462" t="str">
            <v>Vegetacao arbustiva</v>
          </cell>
        </row>
        <row r="4463">
          <cell r="A4463" t="str">
            <v>34.03.020.1</v>
          </cell>
          <cell r="B4463" t="str">
            <v>Arbusto Azaléa - h= 0,60 a 0,80 m</v>
          </cell>
          <cell r="C4463" t="str">
            <v>UN</v>
          </cell>
          <cell r="D4463">
            <v>57.75</v>
          </cell>
          <cell r="E4463" t="str">
            <v>(GOV.SP / CPOS 193)</v>
          </cell>
        </row>
        <row r="4464">
          <cell r="A4464" t="str">
            <v>34.03.120.1</v>
          </cell>
          <cell r="B4464" t="str">
            <v>Arbusto Moréia - h= 0,50 m</v>
          </cell>
          <cell r="C4464" t="str">
            <v>UN</v>
          </cell>
          <cell r="D4464">
            <v>40.75</v>
          </cell>
          <cell r="E4464" t="str">
            <v>(GOV.SP / CPOS 193)</v>
          </cell>
        </row>
        <row r="4465">
          <cell r="A4465" t="str">
            <v>34.03.130.1</v>
          </cell>
          <cell r="B4465" t="str">
            <v>Arbusto Alamanda - h= 0,60 a 0,80 m</v>
          </cell>
          <cell r="C4465" t="str">
            <v>UN</v>
          </cell>
          <cell r="D4465">
            <v>45.9</v>
          </cell>
          <cell r="E4465" t="str">
            <v>(GOV.SP / CPOS 193)</v>
          </cell>
        </row>
        <row r="4466">
          <cell r="A4466" t="str">
            <v>34.03.150.1</v>
          </cell>
          <cell r="B4466" t="str">
            <v>Arbusto Curcúligo - h= 0,60 a 0,80 m</v>
          </cell>
          <cell r="C4466" t="str">
            <v>UN</v>
          </cell>
          <cell r="D4466">
            <v>63.16</v>
          </cell>
          <cell r="E4466" t="str">
            <v>(GOV.SP / CPOS 193)</v>
          </cell>
        </row>
        <row r="4467">
          <cell r="A4467" t="str">
            <v>34.04.1</v>
          </cell>
          <cell r="B4467" t="str">
            <v>Árvores</v>
          </cell>
        </row>
        <row r="4468">
          <cell r="A4468" t="str">
            <v>34.04.050.1</v>
          </cell>
          <cell r="B4468" t="str">
            <v>Árvore ornamental tipo Pata de Vaca - h= 2,00 m</v>
          </cell>
          <cell r="C4468" t="str">
            <v>UN</v>
          </cell>
          <cell r="D4468">
            <v>124.41</v>
          </cell>
          <cell r="E4468" t="str">
            <v>(GOV.SP / CPOS 193)</v>
          </cell>
        </row>
        <row r="4469">
          <cell r="A4469" t="str">
            <v>34.04.130.1</v>
          </cell>
          <cell r="B4469" t="str">
            <v>Árvore ornamental tipo Ipê Amarelo - h= 2,00 m</v>
          </cell>
          <cell r="C4469" t="str">
            <v>UN</v>
          </cell>
          <cell r="D4469">
            <v>130.69999999999999</v>
          </cell>
          <cell r="E4469" t="str">
            <v>(GOV.SP / CPOS 193)</v>
          </cell>
        </row>
        <row r="4470">
          <cell r="A4470" t="str">
            <v>34.04.160.1</v>
          </cell>
          <cell r="B4470" t="str">
            <v>Árvore ornamental tipo Areca Bambu - h= 2,00 m</v>
          </cell>
          <cell r="C4470" t="str">
            <v>UN</v>
          </cell>
          <cell r="D4470">
            <v>182.04</v>
          </cell>
          <cell r="E4470" t="str">
            <v>(GOV.SP / CPOS 193)</v>
          </cell>
        </row>
        <row r="4471">
          <cell r="A4471" t="str">
            <v>34.04.164.1</v>
          </cell>
          <cell r="B4471" t="str">
            <v>Árvore ornamental tipo Falso barbatimão - h= 2,00 m</v>
          </cell>
          <cell r="C4471" t="str">
            <v>UN</v>
          </cell>
          <cell r="D4471">
            <v>247.42</v>
          </cell>
          <cell r="E4471" t="str">
            <v>(GOV.SP / CPOS 193)</v>
          </cell>
        </row>
        <row r="4472">
          <cell r="A4472" t="str">
            <v>34.04.166.1</v>
          </cell>
          <cell r="B4472" t="str">
            <v>Árvore ornamental tipo Aroeira salsa - h= 2,00 m</v>
          </cell>
          <cell r="C4472" t="str">
            <v>UN</v>
          </cell>
          <cell r="D4472">
            <v>115.53</v>
          </cell>
          <cell r="E4472" t="str">
            <v>(GOV.SP / CPOS 193)</v>
          </cell>
        </row>
        <row r="4473">
          <cell r="A4473" t="str">
            <v>34.04.280.1</v>
          </cell>
          <cell r="B4473" t="str">
            <v>Árvore ornamental tipo Manacá-da-serra - h= 2,00 m</v>
          </cell>
          <cell r="C4473" t="str">
            <v>UN</v>
          </cell>
          <cell r="D4473">
            <v>101.21</v>
          </cell>
          <cell r="E4473" t="str">
            <v>(GOV.SP / CPOS 193)</v>
          </cell>
        </row>
        <row r="4474">
          <cell r="A4474" t="str">
            <v>34.04.360.1</v>
          </cell>
          <cell r="B4474" t="str">
            <v>Árvore ornamental tipo coqueiro Jerivá - h= 4,00 m</v>
          </cell>
          <cell r="C4474" t="str">
            <v>UN</v>
          </cell>
          <cell r="D4474">
            <v>424.15</v>
          </cell>
          <cell r="E4474" t="str">
            <v>(GOV.SP / CPOS 193)</v>
          </cell>
        </row>
        <row r="4475">
          <cell r="A4475" t="str">
            <v>34.04.370.1</v>
          </cell>
          <cell r="B4475" t="str">
            <v>Árvore ornamental tipo Quaresmeira - h= 1,50 / 2,00 m</v>
          </cell>
          <cell r="C4475" t="str">
            <v>UN</v>
          </cell>
          <cell r="D4475">
            <v>92.63</v>
          </cell>
          <cell r="E4475" t="str">
            <v>(GOV.SP / CPOS 193)</v>
          </cell>
        </row>
        <row r="4476">
          <cell r="A4476" t="str">
            <v>34.05.1</v>
          </cell>
          <cell r="B4476" t="str">
            <v>Cercas e fechamentos</v>
          </cell>
        </row>
        <row r="4477">
          <cell r="A4477" t="str">
            <v>34.05.020.1</v>
          </cell>
          <cell r="B4477" t="str">
            <v>Cerca em arame farpado com mourões de concreto</v>
          </cell>
          <cell r="C4477" t="str">
            <v>M</v>
          </cell>
          <cell r="D4477">
            <v>63.23</v>
          </cell>
          <cell r="E4477" t="str">
            <v>(GOV.SP / CPOS 193)</v>
          </cell>
        </row>
        <row r="4478">
          <cell r="A4478" t="str">
            <v>34.05.030.1</v>
          </cell>
          <cell r="B4478" t="str">
            <v>Cerca em arame farpado com mourões de concreto, com ponta inclinada</v>
          </cell>
          <cell r="C4478" t="str">
            <v>M</v>
          </cell>
          <cell r="D4478">
            <v>73.239999999999995</v>
          </cell>
          <cell r="E4478" t="str">
            <v>(GOV.SP / CPOS 193)</v>
          </cell>
        </row>
        <row r="4479">
          <cell r="A4479" t="str">
            <v>34.05.032.1</v>
          </cell>
          <cell r="B4479" t="str">
            <v>Cerca em arame farpado com mourões de concreto, com ponta inclinada - 12 fiadas</v>
          </cell>
          <cell r="C4479" t="str">
            <v>M</v>
          </cell>
          <cell r="D4479">
            <v>79.22</v>
          </cell>
          <cell r="E4479" t="str">
            <v>(GOV.SP / CPOS 193)</v>
          </cell>
        </row>
        <row r="4480">
          <cell r="A4480" t="str">
            <v>34.05.050.1</v>
          </cell>
          <cell r="B4480" t="str">
            <v>Cerca em tela de aço galvanizado de 2´, montantes em mourões de concreto com ponta inclinada e arame farpado</v>
          </cell>
          <cell r="C4480" t="str">
            <v>M</v>
          </cell>
          <cell r="D4480">
            <v>201.09</v>
          </cell>
          <cell r="E4480" t="str">
            <v>(GOV.SP / CPOS 193)</v>
          </cell>
        </row>
        <row r="4481">
          <cell r="A4481" t="str">
            <v>34.05.080.1</v>
          </cell>
          <cell r="B4481" t="str">
            <v>Alambrado em tela de aço galvanizado de 2´, montantes metálicos e arame farpado, até 4,00 m de altura</v>
          </cell>
          <cell r="C4481" t="str">
            <v>M2</v>
          </cell>
          <cell r="D4481">
            <v>238.41</v>
          </cell>
          <cell r="E4481" t="str">
            <v>(GOV.SP / CPOS 193)</v>
          </cell>
        </row>
        <row r="4482">
          <cell r="A4482" t="str">
            <v>34.05.110.1</v>
          </cell>
          <cell r="B4482" t="str">
            <v>Alambrado em tela de aço galvanizado de 2´, montantes metálicos e arame farpado, acima de 4,00 m de altura</v>
          </cell>
          <cell r="C4482" t="str">
            <v>M2</v>
          </cell>
          <cell r="D4482">
            <v>248.96</v>
          </cell>
          <cell r="E4482" t="str">
            <v>(GOV.SP / CPOS 193)</v>
          </cell>
        </row>
        <row r="4483">
          <cell r="A4483" t="str">
            <v>34.05.120.1</v>
          </cell>
          <cell r="B4483" t="str">
            <v>Alambrado em tela de aço galvanizado de 1´, montantes metálicos e arame farpado</v>
          </cell>
          <cell r="C4483" t="str">
            <v>M2</v>
          </cell>
          <cell r="D4483">
            <v>220.89</v>
          </cell>
          <cell r="E4483" t="str">
            <v>(GOV.SP / CPOS 193)</v>
          </cell>
        </row>
        <row r="4484">
          <cell r="A4484" t="str">
            <v>34.05.170.1</v>
          </cell>
          <cell r="B4484" t="str">
            <v>Barreira de proteção perimetral em aço inoxidável AISI 430, dupla</v>
          </cell>
          <cell r="C4484" t="str">
            <v>M</v>
          </cell>
          <cell r="D4484">
            <v>39.11</v>
          </cell>
          <cell r="E4484" t="str">
            <v>(GOV.SP / CPOS 193)</v>
          </cell>
        </row>
        <row r="4485">
          <cell r="A4485" t="str">
            <v>34.05.210.1</v>
          </cell>
          <cell r="B4485" t="str">
            <v>Alambrado em tela de aço galvanizado de 2´, montantes metálicos com extremo superior duplo e arame farpado, acima de 4,00 m de altura</v>
          </cell>
          <cell r="C4485" t="str">
            <v>M2</v>
          </cell>
          <cell r="D4485">
            <v>330.25</v>
          </cell>
          <cell r="E4485" t="str">
            <v>(GOV.SP / CPOS 193)</v>
          </cell>
        </row>
        <row r="4486">
          <cell r="A4486" t="str">
            <v>34.05.260.1</v>
          </cell>
          <cell r="B4486" t="str">
            <v>Gradil em aço galvanizado eletrofundido, malha 65 x 132 mm e pintura eletrostática</v>
          </cell>
          <cell r="C4486" t="str">
            <v>M2</v>
          </cell>
          <cell r="D4486">
            <v>488.97</v>
          </cell>
          <cell r="E4486" t="str">
            <v>(GOV.SP / CPOS 193)</v>
          </cell>
        </row>
        <row r="4487">
          <cell r="A4487" t="str">
            <v>34.05.270.1</v>
          </cell>
          <cell r="B4487" t="str">
            <v>Alambrado em tela de aço galvanizado de 2´, montantes metálicos retos</v>
          </cell>
          <cell r="C4487" t="str">
            <v>M2</v>
          </cell>
          <cell r="D4487">
            <v>238.03</v>
          </cell>
          <cell r="E4487" t="str">
            <v>(GOV.SP / CPOS 193)</v>
          </cell>
        </row>
        <row r="4488">
          <cell r="A4488" t="str">
            <v>34.05.290.1</v>
          </cell>
          <cell r="B4488" t="str">
            <v>Portão de abrir em grade de aço galvanizado eletrofundida, malha 65 x 132 mm, e pintura eletrostática</v>
          </cell>
          <cell r="C4488" t="str">
            <v>M2</v>
          </cell>
          <cell r="D4488">
            <v>1713.57</v>
          </cell>
          <cell r="E4488" t="str">
            <v>(GOV.SP / CPOS 193)</v>
          </cell>
        </row>
        <row r="4489">
          <cell r="A4489" t="str">
            <v>34.05.300.1</v>
          </cell>
          <cell r="B4489" t="str">
            <v>Portão de correr em grade de aço galvanizado eletrofundida, malha 65 x 132 mm, e pintura eletrostática</v>
          </cell>
          <cell r="C4489" t="str">
            <v>M2</v>
          </cell>
          <cell r="D4489">
            <v>1369.86</v>
          </cell>
          <cell r="E4489" t="str">
            <v>(GOV.SP / CPOS 193)</v>
          </cell>
        </row>
        <row r="4490">
          <cell r="A4490" t="str">
            <v>34.05.310.1</v>
          </cell>
          <cell r="B4490" t="str">
            <v>Gradil de ferro perfilado, tipo parque</v>
          </cell>
          <cell r="C4490" t="str">
            <v>M2</v>
          </cell>
          <cell r="D4490">
            <v>568.29999999999995</v>
          </cell>
          <cell r="E4490" t="str">
            <v>(GOV.SP / CPOS 193)</v>
          </cell>
        </row>
        <row r="4491">
          <cell r="A4491" t="str">
            <v>34.05.320.1</v>
          </cell>
          <cell r="B4491" t="str">
            <v>Portão de ferro perfilado, tipo parque</v>
          </cell>
          <cell r="C4491" t="str">
            <v>M2</v>
          </cell>
          <cell r="D4491">
            <v>780.19</v>
          </cell>
          <cell r="E4491" t="str">
            <v>(GOV.SP / CPOS 193)</v>
          </cell>
        </row>
        <row r="4492">
          <cell r="A4492" t="str">
            <v>34.05.322.1</v>
          </cell>
          <cell r="B4492" t="str">
            <v>Gradil rígido modular em aço 2" - H=1,10m, C=1,65m, padrão CET SP</v>
          </cell>
          <cell r="C4492" t="str">
            <v>UN</v>
          </cell>
          <cell r="D4492">
            <v>749.47</v>
          </cell>
          <cell r="E4492" t="str">
            <v>(GOV.SP / CPOS 193)</v>
          </cell>
        </row>
        <row r="4493">
          <cell r="A4493" t="str">
            <v>34.05.350.1</v>
          </cell>
          <cell r="B4493" t="str">
            <v>Portão de abrir em gradil eletrofundido, malha 5 x 15 cm</v>
          </cell>
          <cell r="C4493" t="str">
            <v>M2</v>
          </cell>
          <cell r="D4493">
            <v>1463.5</v>
          </cell>
          <cell r="E4493" t="str">
            <v>(GOV.SP / CPOS 193)</v>
          </cell>
        </row>
        <row r="4494">
          <cell r="A4494" t="str">
            <v>34.05.360.1</v>
          </cell>
          <cell r="B4494" t="str">
            <v>Gradil tela eletrosoldado, malha de 5 x 15cm, galvanizado</v>
          </cell>
          <cell r="C4494" t="str">
            <v>M2</v>
          </cell>
          <cell r="D4494">
            <v>195.42</v>
          </cell>
          <cell r="E4494" t="str">
            <v>(GOV.SP / CPOS 193)</v>
          </cell>
        </row>
        <row r="4495">
          <cell r="A4495" t="str">
            <v>34.05.370.1</v>
          </cell>
          <cell r="B4495" t="str">
            <v>Fechamento de divisa - mourão com placas pré moldadas</v>
          </cell>
          <cell r="C4495" t="str">
            <v>M</v>
          </cell>
          <cell r="D4495">
            <v>233.09</v>
          </cell>
          <cell r="E4495" t="str">
            <v>(GOV.SP / CPOS 193)</v>
          </cell>
        </row>
        <row r="4496">
          <cell r="A4496" t="str">
            <v>34.13.1</v>
          </cell>
          <cell r="B4496" t="str">
            <v>Corte, recorte e remocao</v>
          </cell>
        </row>
        <row r="4497">
          <cell r="A4497" t="str">
            <v>34.13.011.1</v>
          </cell>
          <cell r="B4497" t="str">
            <v>Corte, recorte e remoção de árvore  inclusive as raízes - diâmetro (DAP)&gt;5cm&lt;15cm</v>
          </cell>
          <cell r="C4497" t="str">
            <v>UN</v>
          </cell>
          <cell r="D4497">
            <v>258.8</v>
          </cell>
          <cell r="E4497" t="str">
            <v>(GOV.SP / CPOS 193)</v>
          </cell>
        </row>
        <row r="4498">
          <cell r="A4498" t="str">
            <v>34.13.021.1</v>
          </cell>
          <cell r="B4498" t="str">
            <v>Corte, recorte e remoção de árvore inclusive as raízes - diâmetro (DAP)&gt;15cm&lt;30cm</v>
          </cell>
          <cell r="C4498" t="str">
            <v>UN</v>
          </cell>
          <cell r="D4498">
            <v>730.06</v>
          </cell>
          <cell r="E4498" t="str">
            <v>(GOV.SP / CPOS 193)</v>
          </cell>
        </row>
        <row r="4499">
          <cell r="A4499" t="str">
            <v>34.13.031.1</v>
          </cell>
          <cell r="B4499" t="str">
            <v>Corte, recorte e remoção de árvore inclusive as raízes - diâmetro (DAP)&gt;30cm&lt;45cm</v>
          </cell>
          <cell r="C4499" t="str">
            <v>UN</v>
          </cell>
          <cell r="D4499">
            <v>2253.14</v>
          </cell>
          <cell r="E4499" t="str">
            <v>(GOV.SP / CPOS 193)</v>
          </cell>
        </row>
        <row r="4500">
          <cell r="A4500" t="str">
            <v>34.13.041.1</v>
          </cell>
          <cell r="B4500" t="str">
            <v>Corte, recorte e remoção de árvore inclusive as raízes - diâmetro (DAP)&gt;45cm&lt;60cm</v>
          </cell>
          <cell r="C4500" t="str">
            <v>UN</v>
          </cell>
          <cell r="D4500">
            <v>3647.02</v>
          </cell>
          <cell r="E4500" t="str">
            <v>(GOV.SP / CPOS 193)</v>
          </cell>
        </row>
        <row r="4501">
          <cell r="A4501" t="str">
            <v>34.13.051.1</v>
          </cell>
          <cell r="B4501" t="str">
            <v>Corte, recorte e remoção de árvore inclusive as raízes - diâmetro (DAP)&gt;60cm&lt;100cm</v>
          </cell>
          <cell r="C4501" t="str">
            <v>UN</v>
          </cell>
          <cell r="D4501">
            <v>7382.96</v>
          </cell>
          <cell r="E4501" t="str">
            <v>(GOV.SP / CPOS 193)</v>
          </cell>
        </row>
        <row r="4502">
          <cell r="A4502" t="str">
            <v>34.13.060.1</v>
          </cell>
          <cell r="B4502" t="str">
            <v>Corte, recorte e remoção de árvore inclusive as raízes - diâmetro (DAP) acima de 100 cm</v>
          </cell>
          <cell r="C4502" t="str">
            <v>UN</v>
          </cell>
          <cell r="D4502">
            <v>10273.299999999999</v>
          </cell>
          <cell r="E4502" t="str">
            <v>(GOV.SP / CPOS 193)</v>
          </cell>
        </row>
        <row r="4503">
          <cell r="A4503" t="str">
            <v>34.20.1</v>
          </cell>
          <cell r="B4503" t="str">
            <v>Reparos, conservacoes e complementos - GRUPO 34</v>
          </cell>
        </row>
        <row r="4504">
          <cell r="A4504" t="str">
            <v>34.20.050.1</v>
          </cell>
          <cell r="B4504" t="str">
            <v>Tela de arame galvanizado fio nº 22 BWG, malha de 2´, tipo galinheiro</v>
          </cell>
          <cell r="C4504" t="str">
            <v>M2</v>
          </cell>
          <cell r="D4504">
            <v>16.53</v>
          </cell>
          <cell r="E4504" t="str">
            <v>(GOV.SP / CPOS 193)</v>
          </cell>
        </row>
        <row r="4505">
          <cell r="A4505" t="str">
            <v>34.20.080.1</v>
          </cell>
          <cell r="B4505" t="str">
            <v>Tela de aço galvanizado fio nº 10 BWG, malha de 2´, tipo alambrado de segurança</v>
          </cell>
          <cell r="C4505" t="str">
            <v>M2</v>
          </cell>
          <cell r="D4505">
            <v>73.58</v>
          </cell>
          <cell r="E4505" t="str">
            <v>(GOV.SP / CPOS 193)</v>
          </cell>
        </row>
        <row r="4506">
          <cell r="A4506" t="str">
            <v>34.20.110.1</v>
          </cell>
          <cell r="B4506" t="str">
            <v>Recolocação de barreira de proteção perimetral, simples ou dupla</v>
          </cell>
          <cell r="C4506" t="str">
            <v>M</v>
          </cell>
          <cell r="D4506">
            <v>10.69</v>
          </cell>
          <cell r="E4506" t="str">
            <v>(GOV.SP / CPOS 193)</v>
          </cell>
        </row>
        <row r="4507">
          <cell r="A4507" t="str">
            <v>34.20.160.1</v>
          </cell>
          <cell r="B4507" t="str">
            <v>Recolocação de alambrado, com altura até 4,50 m</v>
          </cell>
          <cell r="C4507" t="str">
            <v>M2</v>
          </cell>
          <cell r="D4507">
            <v>18.28</v>
          </cell>
          <cell r="E4507" t="str">
            <v>(GOV.SP / CPOS 193)</v>
          </cell>
        </row>
        <row r="4508">
          <cell r="A4508" t="str">
            <v>34.20.170.1</v>
          </cell>
          <cell r="B4508" t="str">
            <v>Recolocação de alambrado, com altura acima de 4,50 m</v>
          </cell>
          <cell r="C4508" t="str">
            <v>M2</v>
          </cell>
          <cell r="D4508">
            <v>24.03</v>
          </cell>
          <cell r="E4508" t="str">
            <v>(GOV.SP / CPOS 193)</v>
          </cell>
        </row>
        <row r="4509">
          <cell r="A4509" t="str">
            <v>34.20.380.1</v>
          </cell>
          <cell r="B4509" t="str">
            <v>Suporte para apoio de bicicletas em tubo de aço galvanizado, diâmetro de 2 1/2´</v>
          </cell>
          <cell r="C4509" t="str">
            <v>UN</v>
          </cell>
          <cell r="D4509">
            <v>523.92999999999995</v>
          </cell>
          <cell r="E4509" t="str">
            <v>(GOV.SP / CPOS 193)</v>
          </cell>
        </row>
        <row r="4510">
          <cell r="A4510" t="str">
            <v>34.20.382.1</v>
          </cell>
          <cell r="B4510" t="str">
            <v>Suporte para apoio de bicicletas em aço carbono 2", modelo U invertido sem emendas, com acabamento em pintura eletrostática para fixação chumbada/parafusada</v>
          </cell>
          <cell r="C4510" t="str">
            <v>UN</v>
          </cell>
          <cell r="D4510">
            <v>1520.08</v>
          </cell>
          <cell r="E4510" t="str">
            <v>(GOV.SP / CPOS 193)</v>
          </cell>
        </row>
        <row r="4511">
          <cell r="A4511" t="str">
            <v>34.20.390.1</v>
          </cell>
          <cell r="B4511" t="str">
            <v>Grelha arvoreira em ferro fundido</v>
          </cell>
          <cell r="C4511" t="str">
            <v>M2</v>
          </cell>
          <cell r="D4511">
            <v>1070.6099999999999</v>
          </cell>
          <cell r="E4511" t="str">
            <v>(GOV.SP / CPOS 193)</v>
          </cell>
        </row>
        <row r="4512">
          <cell r="A4512" t="str">
            <v>35</v>
          </cell>
          <cell r="B4512" t="str">
            <v>PLAYGROUND E EQUIPAMENTO RECREATIVO</v>
          </cell>
        </row>
        <row r="4513">
          <cell r="A4513" t="str">
            <v>35.01.1</v>
          </cell>
          <cell r="B4513" t="str">
            <v>Quadra e equipamento de esportes</v>
          </cell>
        </row>
        <row r="4514">
          <cell r="A4514" t="str">
            <v>35.01.070.1</v>
          </cell>
          <cell r="B4514" t="str">
            <v>Tela de arame galvanizado fio nº 12 BWG, malha de 2´</v>
          </cell>
          <cell r="C4514" t="str">
            <v>M2</v>
          </cell>
          <cell r="D4514">
            <v>50.63</v>
          </cell>
          <cell r="E4514" t="str">
            <v>(GOV.SP / CPOS 193)</v>
          </cell>
        </row>
        <row r="4515">
          <cell r="A4515" t="str">
            <v>35.01.150.1</v>
          </cell>
          <cell r="B4515" t="str">
            <v>Trave oficial completa com rede para futebol de salão</v>
          </cell>
          <cell r="C4515" t="str">
            <v>CJ</v>
          </cell>
          <cell r="D4515">
            <v>2175.52</v>
          </cell>
          <cell r="E4515" t="str">
            <v>(GOV.SP / CPOS 193)</v>
          </cell>
        </row>
        <row r="4516">
          <cell r="A4516" t="str">
            <v>35.01.170.1</v>
          </cell>
          <cell r="B4516" t="str">
            <v>Poste oficial completo com rede para voleibol</v>
          </cell>
          <cell r="C4516" t="str">
            <v>CJ</v>
          </cell>
          <cell r="D4516">
            <v>1940.53</v>
          </cell>
          <cell r="E4516" t="str">
            <v>(GOV.SP / CPOS 193)</v>
          </cell>
        </row>
        <row r="4517">
          <cell r="A4517" t="str">
            <v>35.01.550.1</v>
          </cell>
          <cell r="B4517" t="str">
            <v>Piso em fibra de polipropileno corrugado para quadra de esportes, inclusive pintura</v>
          </cell>
          <cell r="C4517" t="str">
            <v>M2</v>
          </cell>
          <cell r="D4517">
            <v>181.69</v>
          </cell>
          <cell r="E4517" t="str">
            <v>(GOV.SP / CPOS 193)</v>
          </cell>
        </row>
        <row r="4518">
          <cell r="A4518" t="str">
            <v>35.03.1</v>
          </cell>
          <cell r="B4518" t="str">
            <v>Abrigo, guarita e quiosque</v>
          </cell>
        </row>
        <row r="4519">
          <cell r="A4519" t="str">
            <v>35.03.030.1</v>
          </cell>
          <cell r="B4519" t="str">
            <v>Cancela automática metálica com barreira de alumínio de 3,50 até 4,00 m</v>
          </cell>
          <cell r="C4519" t="str">
            <v>UN</v>
          </cell>
          <cell r="D4519">
            <v>4685.3599999999997</v>
          </cell>
          <cell r="E4519" t="str">
            <v>(GOV.SP / CPOS 193)</v>
          </cell>
        </row>
        <row r="4520">
          <cell r="A4520" t="str">
            <v>35.04.1</v>
          </cell>
          <cell r="B4520" t="str">
            <v>Bancos</v>
          </cell>
        </row>
        <row r="4521">
          <cell r="A4521" t="str">
            <v>35.04.020.1</v>
          </cell>
          <cell r="B4521" t="str">
            <v>Banco contínuo em concreto vazado</v>
          </cell>
          <cell r="C4521" t="str">
            <v>M</v>
          </cell>
          <cell r="D4521">
            <v>215.18</v>
          </cell>
          <cell r="E4521" t="str">
            <v>(GOV.SP / CPOS 193)</v>
          </cell>
        </row>
        <row r="4522">
          <cell r="A4522" t="str">
            <v>35.04.120.1</v>
          </cell>
          <cell r="B4522" t="str">
            <v>Banco em concreto pré-moldado, comprimento 150 cm</v>
          </cell>
          <cell r="C4522" t="str">
            <v>UN</v>
          </cell>
          <cell r="D4522">
            <v>565.84</v>
          </cell>
          <cell r="E4522" t="str">
            <v>(GOV.SP / CPOS 193)</v>
          </cell>
        </row>
        <row r="4523">
          <cell r="A4523" t="str">
            <v>35.04.130.1</v>
          </cell>
          <cell r="B4523" t="str">
            <v>Banco de madeira sobre alvenaria</v>
          </cell>
          <cell r="C4523" t="str">
            <v>M2</v>
          </cell>
          <cell r="D4523">
            <v>247.79</v>
          </cell>
          <cell r="E4523" t="str">
            <v>(GOV.SP / CPOS 193)</v>
          </cell>
        </row>
        <row r="4524">
          <cell r="A4524" t="str">
            <v>35.04.140.1</v>
          </cell>
          <cell r="B4524" t="str">
            <v>Banco em concreto pré-moldado com pés vazados, comprimento 200 cm</v>
          </cell>
          <cell r="C4524" t="str">
            <v>UN</v>
          </cell>
          <cell r="D4524">
            <v>621.47</v>
          </cell>
          <cell r="E4524" t="str">
            <v>(GOV.SP / CPOS 193)</v>
          </cell>
        </row>
        <row r="4525">
          <cell r="A4525" t="str">
            <v>35.04.150.1</v>
          </cell>
          <cell r="B4525" t="str">
            <v>Banco em concreto pré-moldado com 3 pés, comprimento 300 cm</v>
          </cell>
          <cell r="C4525" t="str">
            <v>UN</v>
          </cell>
          <cell r="D4525">
            <v>839.73</v>
          </cell>
          <cell r="E4525" t="str">
            <v>(GOV.SP / CPOS 193)</v>
          </cell>
        </row>
        <row r="4526">
          <cell r="A4526" t="str">
            <v>35.05.1</v>
          </cell>
          <cell r="B4526" t="str">
            <v>Equipamento recreativo</v>
          </cell>
        </row>
        <row r="4527">
          <cell r="A4527" t="str">
            <v>35.05.200.1</v>
          </cell>
          <cell r="B4527" t="str">
            <v>Centro de atividades em madeira rústica</v>
          </cell>
          <cell r="C4527" t="str">
            <v>CJ</v>
          </cell>
          <cell r="D4527">
            <v>5108.43</v>
          </cell>
          <cell r="E4527" t="str">
            <v>(GOV.SP / CPOS 193)</v>
          </cell>
        </row>
        <row r="4528">
          <cell r="A4528" t="str">
            <v>35.05.210.1</v>
          </cell>
          <cell r="B4528" t="str">
            <v>Balanço duplo em madeira rústica</v>
          </cell>
          <cell r="C4528" t="str">
            <v>CJ</v>
          </cell>
          <cell r="D4528">
            <v>2855.2</v>
          </cell>
          <cell r="E4528" t="str">
            <v>(GOV.SP / CPOS 193)</v>
          </cell>
        </row>
        <row r="4529">
          <cell r="A4529" t="str">
            <v>35.05.220.1</v>
          </cell>
          <cell r="B4529" t="str">
            <v>Gangorra dupla em madeira rústica</v>
          </cell>
          <cell r="C4529" t="str">
            <v>CJ</v>
          </cell>
          <cell r="D4529">
            <v>1769.94</v>
          </cell>
          <cell r="E4529" t="str">
            <v>(GOV.SP / CPOS 193)</v>
          </cell>
        </row>
        <row r="4530">
          <cell r="A4530" t="str">
            <v>35.05.240.1</v>
          </cell>
          <cell r="B4530" t="str">
            <v>Gira-gira em ferro com assento de madeira (8 lugares)</v>
          </cell>
          <cell r="C4530" t="str">
            <v>CJ</v>
          </cell>
          <cell r="D4530">
            <v>2874.47</v>
          </cell>
          <cell r="E4530" t="str">
            <v>(GOV.SP / CPOS 193)</v>
          </cell>
        </row>
        <row r="4531">
          <cell r="A4531" t="str">
            <v>35.07.1</v>
          </cell>
          <cell r="B4531" t="str">
            <v>Mastro para bandeiras</v>
          </cell>
        </row>
        <row r="4532">
          <cell r="A4532" t="str">
            <v>35.07.020.1</v>
          </cell>
          <cell r="B4532" t="str">
            <v>Plataforma com 3 mastros galvanizados, h= 7,00 m</v>
          </cell>
          <cell r="C4532" t="str">
            <v>CJ</v>
          </cell>
          <cell r="D4532">
            <v>6363.99</v>
          </cell>
          <cell r="E4532" t="str">
            <v>(GOV.SP / CPOS 193)</v>
          </cell>
        </row>
        <row r="4533">
          <cell r="A4533" t="str">
            <v>35.07.030.1</v>
          </cell>
          <cell r="B4533" t="str">
            <v>Plataforma com 3 mastros galvanizados, h= 9,00 m</v>
          </cell>
          <cell r="C4533" t="str">
            <v>CJ</v>
          </cell>
          <cell r="D4533">
            <v>9737.92</v>
          </cell>
          <cell r="E4533" t="str">
            <v>(GOV.SP / CPOS 193)</v>
          </cell>
        </row>
        <row r="4534">
          <cell r="A4534" t="str">
            <v>35.07.060.1</v>
          </cell>
          <cell r="B4534" t="str">
            <v>Mastro para bandeira galvanizado, h= 9,00 m</v>
          </cell>
          <cell r="C4534" t="str">
            <v>UN</v>
          </cell>
          <cell r="D4534">
            <v>3168.59</v>
          </cell>
          <cell r="E4534" t="str">
            <v>(GOV.SP / CPOS 193)</v>
          </cell>
        </row>
        <row r="4535">
          <cell r="A4535" t="str">
            <v>35.07.070.1</v>
          </cell>
          <cell r="B4535" t="str">
            <v>Mastro para bandeira galvanizado, h= 7,00 m</v>
          </cell>
          <cell r="C4535" t="str">
            <v>UN</v>
          </cell>
          <cell r="D4535">
            <v>2043.99</v>
          </cell>
          <cell r="E4535" t="str">
            <v>(GOV.SP / CPOS 193)</v>
          </cell>
        </row>
        <row r="4536">
          <cell r="A4536" t="str">
            <v>35.20.1</v>
          </cell>
          <cell r="B4536" t="str">
            <v>Reparos, conservacoes e complementos - GRUPO 35</v>
          </cell>
        </row>
        <row r="4537">
          <cell r="A4537" t="str">
            <v>35.20.010.1</v>
          </cell>
          <cell r="B4537" t="str">
            <v>Tela em polietileno, malha 10 x 10 cm, fio 2 mm</v>
          </cell>
          <cell r="C4537" t="str">
            <v>M2</v>
          </cell>
          <cell r="D4537">
            <v>12.8</v>
          </cell>
          <cell r="E4537" t="str">
            <v>(GOV.SP / CPOS 193)</v>
          </cell>
        </row>
        <row r="4538">
          <cell r="A4538" t="str">
            <v>35.20.050.1</v>
          </cell>
          <cell r="B4538" t="str">
            <v>Conjunto de 4 lixeiras para coleta seletiva, com tampa basculante, capacidade 50 litros</v>
          </cell>
          <cell r="C4538" t="str">
            <v>UN</v>
          </cell>
          <cell r="D4538">
            <v>1184.3800000000001</v>
          </cell>
          <cell r="E4538" t="str">
            <v>(GOV.SP / CPOS 193)</v>
          </cell>
        </row>
        <row r="4539">
          <cell r="A4539" t="str">
            <v>36.1</v>
          </cell>
          <cell r="B4539" t="str">
            <v>ENTRADA DE ENERGIA ELETRICA E TELEFONIA</v>
          </cell>
        </row>
        <row r="4540">
          <cell r="A4540" t="str">
            <v>36.01.1</v>
          </cell>
          <cell r="B4540" t="str">
            <v>Entrada de energia - componentes</v>
          </cell>
        </row>
        <row r="4541">
          <cell r="A4541" t="str">
            <v>36.01.242.1</v>
          </cell>
          <cell r="B4541" t="str">
            <v>Cubículo de média tensão, para uso ao tempo, classe 24 kV</v>
          </cell>
          <cell r="C4541" t="str">
            <v>CJ</v>
          </cell>
          <cell r="D4541">
            <v>131932.85</v>
          </cell>
          <cell r="E4541" t="str">
            <v>(GOV.SP / CPOS 193)</v>
          </cell>
        </row>
        <row r="4542">
          <cell r="A4542" t="str">
            <v>36.01.252.1</v>
          </cell>
          <cell r="B4542" t="str">
            <v>Cubículo de média tensão, para uso ao tempo, classe 17,5 kV</v>
          </cell>
          <cell r="C4542" t="str">
            <v>CJ</v>
          </cell>
          <cell r="D4542">
            <v>109773.32</v>
          </cell>
          <cell r="E4542" t="str">
            <v>(GOV.SP / CPOS 193)</v>
          </cell>
        </row>
        <row r="4543">
          <cell r="A4543" t="str">
            <v>36.01.260.1</v>
          </cell>
          <cell r="B4543" t="str">
            <v>Cubículo de entrada e medição para uso abrigado, classe 15 kV</v>
          </cell>
          <cell r="C4543" t="str">
            <v>CJ</v>
          </cell>
          <cell r="D4543">
            <v>113076.28</v>
          </cell>
          <cell r="E4543" t="str">
            <v>(GOV.SP / CPOS 193)</v>
          </cell>
        </row>
        <row r="4544">
          <cell r="A4544" t="str">
            <v>36.03.1</v>
          </cell>
          <cell r="B4544" t="str">
            <v>Caixas de entrada / medicao</v>
          </cell>
        </row>
        <row r="4545">
          <cell r="A4545" t="str">
            <v>36.03.010.1</v>
          </cell>
          <cell r="B4545" t="str">
            <v>Caixa de medição tipo II (300 x 560 x 200) mm, padrão concessionárias</v>
          </cell>
          <cell r="C4545" t="str">
            <v>UN</v>
          </cell>
          <cell r="D4545">
            <v>303.18</v>
          </cell>
          <cell r="E4545" t="str">
            <v>(GOV.SP / CPOS 193)</v>
          </cell>
        </row>
        <row r="4546">
          <cell r="A4546" t="str">
            <v>36.03.020.1</v>
          </cell>
          <cell r="B4546" t="str">
            <v>Caixa de medição polifásica (500 x 600 x 200) mm, padrão concessionárias</v>
          </cell>
          <cell r="C4546" t="str">
            <v>UN</v>
          </cell>
          <cell r="D4546">
            <v>387.98</v>
          </cell>
          <cell r="E4546" t="str">
            <v>(GOV.SP / CPOS 193)</v>
          </cell>
        </row>
        <row r="4547">
          <cell r="A4547" t="str">
            <v>36.03.030.1</v>
          </cell>
          <cell r="B4547" t="str">
            <v>Caixa de medição externa tipo ´L´ (900 x 600 x 270) mm, padrão Concessionárias</v>
          </cell>
          <cell r="C4547" t="str">
            <v>UN</v>
          </cell>
          <cell r="D4547">
            <v>1104.71</v>
          </cell>
          <cell r="E4547" t="str">
            <v>(GOV.SP / CPOS 193)</v>
          </cell>
        </row>
        <row r="4548">
          <cell r="A4548" t="str">
            <v>36.03.050.1</v>
          </cell>
          <cell r="B4548" t="str">
            <v>Caixa de medição externa tipo ´N´ (1300 x 1200 x 270) mm, padrão Concessionárias</v>
          </cell>
          <cell r="C4548" t="str">
            <v>UN</v>
          </cell>
          <cell r="D4548">
            <v>2900.29</v>
          </cell>
          <cell r="E4548" t="str">
            <v>(GOV.SP / CPOS 193)</v>
          </cell>
        </row>
        <row r="4549">
          <cell r="A4549" t="str">
            <v>36.03.060.1</v>
          </cell>
          <cell r="B4549" t="str">
            <v>Caixa de medição externa tipo ´M´ (900 x 1200 x 270) mm, padrão Concessionárias</v>
          </cell>
          <cell r="C4549" t="str">
            <v>UN</v>
          </cell>
          <cell r="D4549">
            <v>1857.06</v>
          </cell>
          <cell r="E4549" t="str">
            <v>(GOV.SP / CPOS 193)</v>
          </cell>
        </row>
        <row r="4550">
          <cell r="A4550" t="str">
            <v>36.03.080.1</v>
          </cell>
          <cell r="B4550" t="str">
            <v>Caixa para seccionadora tipo ´T´ (900 x 600 x 250) mm, padrão Concessionárias</v>
          </cell>
          <cell r="C4550" t="str">
            <v>UN</v>
          </cell>
          <cell r="D4550">
            <v>731.71</v>
          </cell>
          <cell r="E4550" t="str">
            <v>(GOV.SP / CPOS 193)</v>
          </cell>
        </row>
        <row r="4551">
          <cell r="A4551" t="str">
            <v>36.03.090.1</v>
          </cell>
          <cell r="B4551" t="str">
            <v>Caixa de medição interna tipo ´A1´ (1000 x 1000 x 300) mm, padrão Concessionárias</v>
          </cell>
          <cell r="C4551" t="str">
            <v>UN</v>
          </cell>
          <cell r="D4551">
            <v>1970.73</v>
          </cell>
          <cell r="E4551" t="str">
            <v>(GOV.SP / CPOS 193)</v>
          </cell>
        </row>
        <row r="4552">
          <cell r="A4552" t="str">
            <v>36.03.120.1</v>
          </cell>
          <cell r="B4552" t="str">
            <v>Caixa de proteção para transformador de corrente, (1000 x 750 x 300) mm, padrão Concessionárias</v>
          </cell>
          <cell r="C4552" t="str">
            <v>UN</v>
          </cell>
          <cell r="D4552">
            <v>1349.68</v>
          </cell>
          <cell r="E4552" t="str">
            <v>(GOV.SP / CPOS 193)</v>
          </cell>
        </row>
        <row r="4553">
          <cell r="A4553" t="str">
            <v>36.03.130.1</v>
          </cell>
          <cell r="B4553" t="str">
            <v>Caixa de proteção dos bornes do medidor, (300 x 250 x 90) mm, padrão Concessionárias</v>
          </cell>
          <cell r="C4553" t="str">
            <v>UN</v>
          </cell>
          <cell r="D4553">
            <v>239.07</v>
          </cell>
          <cell r="E4553" t="str">
            <v>(GOV.SP / CPOS 193)</v>
          </cell>
        </row>
        <row r="4554">
          <cell r="A4554" t="str">
            <v>36.03.150.1</v>
          </cell>
          <cell r="B4554" t="str">
            <v>Caixa de entrada tipo ´E´ (560 x 350 x 210) mm - padrão Concessionárias</v>
          </cell>
          <cell r="C4554" t="str">
            <v>UN</v>
          </cell>
          <cell r="D4554">
            <v>386.08</v>
          </cell>
          <cell r="E4554" t="str">
            <v>(GOV.SP / CPOS 193)</v>
          </cell>
        </row>
        <row r="4555">
          <cell r="A4555" t="str">
            <v>36.03.160.1</v>
          </cell>
          <cell r="B4555" t="str">
            <v>Caixa base lateral tipo ´N´ (1300 x 400 x 250) mm</v>
          </cell>
          <cell r="C4555" t="str">
            <v>UN</v>
          </cell>
          <cell r="D4555">
            <v>898.87</v>
          </cell>
          <cell r="E4555" t="str">
            <v>(GOV.SP / CPOS 193)</v>
          </cell>
        </row>
        <row r="4556">
          <cell r="A4556" t="str">
            <v>36.04.1</v>
          </cell>
          <cell r="B4556" t="str">
            <v>Suporte (Braquet)</v>
          </cell>
        </row>
        <row r="4557">
          <cell r="A4557" t="str">
            <v>36.04.010.1</v>
          </cell>
          <cell r="B4557" t="str">
            <v>Suporte para 1 isolador de baixa tensão</v>
          </cell>
          <cell r="C4557" t="str">
            <v>UN</v>
          </cell>
          <cell r="D4557">
            <v>49.52</v>
          </cell>
          <cell r="E4557" t="str">
            <v>(GOV.SP / CPOS 193)</v>
          </cell>
        </row>
        <row r="4558">
          <cell r="A4558" t="str">
            <v>36.04.030.1</v>
          </cell>
          <cell r="B4558" t="str">
            <v>Suporte para 2 isoladores de baixa tensão</v>
          </cell>
          <cell r="C4558" t="str">
            <v>UN</v>
          </cell>
          <cell r="D4558">
            <v>55.28</v>
          </cell>
          <cell r="E4558" t="str">
            <v>(GOV.SP / CPOS 193)</v>
          </cell>
        </row>
        <row r="4559">
          <cell r="A4559" t="str">
            <v>36.04.050.1</v>
          </cell>
          <cell r="B4559" t="str">
            <v>Suporte para 3 isoladores de baixa tensão</v>
          </cell>
          <cell r="C4559" t="str">
            <v>UN</v>
          </cell>
          <cell r="D4559">
            <v>70.69</v>
          </cell>
          <cell r="E4559" t="str">
            <v>(GOV.SP / CPOS 193)</v>
          </cell>
        </row>
        <row r="4560">
          <cell r="A4560" t="str">
            <v>36.04.070.1</v>
          </cell>
          <cell r="B4560" t="str">
            <v>Suporte para 4 isoladores de baixa tensão</v>
          </cell>
          <cell r="C4560" t="str">
            <v>UN</v>
          </cell>
          <cell r="D4560">
            <v>109.72</v>
          </cell>
          <cell r="E4560" t="str">
            <v>(GOV.SP / CPOS 193)</v>
          </cell>
        </row>
        <row r="4561">
          <cell r="A4561" t="str">
            <v>36.05.1</v>
          </cell>
          <cell r="B4561" t="str">
            <v>Isoladores</v>
          </cell>
        </row>
        <row r="4562">
          <cell r="A4562" t="str">
            <v>36.05.010.1</v>
          </cell>
          <cell r="B4562" t="str">
            <v>Isolador tipo roldana para baixa tensão de 76 x 79 mm</v>
          </cell>
          <cell r="C4562" t="str">
            <v>UN</v>
          </cell>
          <cell r="D4562">
            <v>53.35</v>
          </cell>
          <cell r="E4562" t="str">
            <v>(GOV.SP / CPOS 193)</v>
          </cell>
        </row>
        <row r="4563">
          <cell r="A4563" t="str">
            <v>36.05.040.1</v>
          </cell>
          <cell r="B4563" t="str">
            <v>Isolador tipo disco para 15 kV de 6´ - 150 mm</v>
          </cell>
          <cell r="C4563" t="str">
            <v>UN</v>
          </cell>
          <cell r="D4563">
            <v>104.22</v>
          </cell>
          <cell r="E4563" t="str">
            <v>(GOV.SP / CPOS 193)</v>
          </cell>
        </row>
        <row r="4564">
          <cell r="A4564" t="str">
            <v>36.05.080.1</v>
          </cell>
          <cell r="B4564" t="str">
            <v>Isolador tipo pino para 15 kV, inclusive pino (poste)</v>
          </cell>
          <cell r="C4564" t="str">
            <v>UN</v>
          </cell>
          <cell r="D4564">
            <v>111.58</v>
          </cell>
          <cell r="E4564" t="str">
            <v>(GOV.SP / CPOS 193)</v>
          </cell>
        </row>
        <row r="4565">
          <cell r="A4565" t="str">
            <v>36.05.100.1</v>
          </cell>
          <cell r="B4565" t="str">
            <v>Isolador pedestal para 15 kV</v>
          </cell>
          <cell r="C4565" t="str">
            <v>UN</v>
          </cell>
          <cell r="D4565">
            <v>135</v>
          </cell>
          <cell r="E4565" t="str">
            <v>(GOV.SP / CPOS 193)</v>
          </cell>
        </row>
        <row r="4566">
          <cell r="A4566" t="str">
            <v>36.05.110.1</v>
          </cell>
          <cell r="B4566" t="str">
            <v>Isolador pedestal para 25 kV</v>
          </cell>
          <cell r="C4566" t="str">
            <v>UN</v>
          </cell>
          <cell r="D4566">
            <v>181.25</v>
          </cell>
          <cell r="E4566" t="str">
            <v>(GOV.SP / CPOS 193)</v>
          </cell>
        </row>
        <row r="4567">
          <cell r="A4567" t="str">
            <v>36.06.1</v>
          </cell>
          <cell r="B4567" t="str">
            <v>Muflas e terminais</v>
          </cell>
        </row>
        <row r="4568">
          <cell r="A4568" t="str">
            <v>36.06.060.1</v>
          </cell>
          <cell r="B4568" t="str">
            <v>Terminal modular (mufla) unipolar externo para cabo até 70 mm²/15 kV</v>
          </cell>
          <cell r="C4568" t="str">
            <v>CJ</v>
          </cell>
          <cell r="D4568">
            <v>521.54999999999995</v>
          </cell>
          <cell r="E4568" t="str">
            <v>(GOV.SP / CPOS 193)</v>
          </cell>
        </row>
        <row r="4569">
          <cell r="A4569" t="str">
            <v>36.06.080.1</v>
          </cell>
          <cell r="B4569" t="str">
            <v>Terminal modular (mufla) unipolar interno para cabo até 70 mm²/15 kV</v>
          </cell>
          <cell r="C4569" t="str">
            <v>CJ</v>
          </cell>
          <cell r="D4569">
            <v>473.99</v>
          </cell>
          <cell r="E4569" t="str">
            <v>(GOV.SP / CPOS 193)</v>
          </cell>
        </row>
        <row r="4570">
          <cell r="A4570" t="str">
            <v>36.07.1</v>
          </cell>
          <cell r="B4570" t="str">
            <v>Para-raios de media tensao</v>
          </cell>
        </row>
        <row r="4571">
          <cell r="A4571" t="str">
            <v>36.07.010.1</v>
          </cell>
          <cell r="B4571" t="str">
            <v>Para-raios de distribuição, classe 12 kV/5 kA, completo, encapsulado com polímero</v>
          </cell>
          <cell r="C4571" t="str">
            <v>UN</v>
          </cell>
          <cell r="D4571">
            <v>205.02</v>
          </cell>
          <cell r="E4571" t="str">
            <v>(GOV.SP / CPOS 193)</v>
          </cell>
        </row>
        <row r="4572">
          <cell r="A4572" t="str">
            <v>36.07.030.1</v>
          </cell>
          <cell r="B4572" t="str">
            <v>Para-raios de distribuição, classe 12 kV/10 kA, completo, encapsulado com polímero</v>
          </cell>
          <cell r="C4572" t="str">
            <v>UN</v>
          </cell>
          <cell r="D4572">
            <v>201.04</v>
          </cell>
          <cell r="E4572" t="str">
            <v>(GOV.SP / CPOS 193)</v>
          </cell>
        </row>
        <row r="4573">
          <cell r="A4573" t="str">
            <v>36.07.050.1</v>
          </cell>
          <cell r="B4573" t="str">
            <v>Para-raios de distribuição, classe 15 kV/5 kA, completo, encapsulado com polímero</v>
          </cell>
          <cell r="C4573" t="str">
            <v>UN</v>
          </cell>
          <cell r="D4573">
            <v>206</v>
          </cell>
          <cell r="E4573" t="str">
            <v>(GOV.SP / CPOS 193)</v>
          </cell>
        </row>
        <row r="4574">
          <cell r="A4574" t="str">
            <v>36.07.060.1</v>
          </cell>
          <cell r="B4574" t="str">
            <v>Para-raios de distribuição, classe 15 kV/10 kA, completo, encapsulado com polímero</v>
          </cell>
          <cell r="C4574" t="str">
            <v>UN</v>
          </cell>
          <cell r="D4574">
            <v>227.59</v>
          </cell>
          <cell r="E4574" t="str">
            <v>(GOV.SP / CPOS 193)</v>
          </cell>
        </row>
        <row r="4575">
          <cell r="A4575" t="str">
            <v>36.08.1</v>
          </cell>
          <cell r="B4575" t="str">
            <v>Gerador e grupo gerador</v>
          </cell>
        </row>
        <row r="4576">
          <cell r="A4576" t="str">
            <v>36.08.030.1</v>
          </cell>
          <cell r="B4576" t="str">
            <v>Grupo gerador com potência de 250/228 kVA, variação de + ou - 5% - completo</v>
          </cell>
          <cell r="C4576" t="str">
            <v>UN</v>
          </cell>
          <cell r="D4576">
            <v>191627.45</v>
          </cell>
          <cell r="E4576" t="str">
            <v>(GOV.SP / CPOS 193)</v>
          </cell>
        </row>
        <row r="4577">
          <cell r="A4577" t="str">
            <v>36.08.040.1</v>
          </cell>
          <cell r="B4577" t="str">
            <v>Grupo gerador com potência de 350/320 kVA, variação de + ou - 10% - completo</v>
          </cell>
          <cell r="C4577" t="str">
            <v>UN</v>
          </cell>
          <cell r="D4577">
            <v>256446.21</v>
          </cell>
          <cell r="E4577" t="str">
            <v>(GOV.SP / CPOS 193)</v>
          </cell>
        </row>
        <row r="4578">
          <cell r="A4578" t="str">
            <v>36.08.050.1</v>
          </cell>
          <cell r="B4578" t="str">
            <v>Grupo gerador com potência de 88/80 kVA, variação de + ou - 10% - completo</v>
          </cell>
          <cell r="C4578" t="str">
            <v>UN</v>
          </cell>
          <cell r="D4578">
            <v>87679.72</v>
          </cell>
          <cell r="E4578" t="str">
            <v>(GOV.SP / CPOS 193)</v>
          </cell>
        </row>
        <row r="4579">
          <cell r="A4579" t="str">
            <v>36.08.060.1</v>
          </cell>
          <cell r="B4579" t="str">
            <v>Grupo gerador com potência de 165/150 kVA, variação de + ou - 5% - completo</v>
          </cell>
          <cell r="C4579" t="str">
            <v>UN</v>
          </cell>
          <cell r="D4579">
            <v>123522.98</v>
          </cell>
          <cell r="E4579" t="str">
            <v>(GOV.SP / CPOS 193)</v>
          </cell>
        </row>
        <row r="4580">
          <cell r="A4580" t="str">
            <v>36.08.100.1</v>
          </cell>
          <cell r="B4580" t="str">
            <v>Grupo gerador com potência de 55/50 kVA, variação de + ou - 10% - completo</v>
          </cell>
          <cell r="C4580" t="str">
            <v>UN</v>
          </cell>
          <cell r="D4580">
            <v>82732.73</v>
          </cell>
          <cell r="E4580" t="str">
            <v>(GOV.SP / CPOS 193)</v>
          </cell>
        </row>
        <row r="4581">
          <cell r="A4581" t="str">
            <v>36.08.110.1</v>
          </cell>
          <cell r="B4581" t="str">
            <v>Grupo gerador com potência de 180/168 kVA, variação de + ou - 5% - completo</v>
          </cell>
          <cell r="C4581" t="str">
            <v>UN</v>
          </cell>
          <cell r="D4581">
            <v>136914.26</v>
          </cell>
          <cell r="E4581" t="str">
            <v>(GOV.SP / CPOS 193)</v>
          </cell>
        </row>
        <row r="4582">
          <cell r="A4582" t="str">
            <v>36.08.290.1</v>
          </cell>
          <cell r="B4582" t="str">
            <v>Grupo gerador com potência de 563/513 kVA, variação de + ou - 10% - completo</v>
          </cell>
          <cell r="C4582" t="str">
            <v>UN</v>
          </cell>
          <cell r="D4582">
            <v>402502.75</v>
          </cell>
          <cell r="E4582" t="str">
            <v>(GOV.SP / CPOS 193)</v>
          </cell>
        </row>
        <row r="4583">
          <cell r="A4583" t="str">
            <v>36.08.350.1</v>
          </cell>
          <cell r="B4583" t="str">
            <v>Grupo gerador carenado com potência de 150/136 kVA, variação de + ou - 5% - completo</v>
          </cell>
          <cell r="C4583" t="str">
            <v>UN</v>
          </cell>
          <cell r="D4583">
            <v>148583.13</v>
          </cell>
          <cell r="E4583" t="str">
            <v>(GOV.SP / CPOS 193)</v>
          </cell>
        </row>
        <row r="4584">
          <cell r="A4584" t="str">
            <v>36.08.360.1</v>
          </cell>
          <cell r="B4584" t="str">
            <v>Grupo gerador carenado com potência de 460/434 kVA, variação de + ou - 10% - completo</v>
          </cell>
          <cell r="C4584" t="str">
            <v>UN</v>
          </cell>
          <cell r="D4584">
            <v>371701.45</v>
          </cell>
          <cell r="E4584" t="str">
            <v>(GOV.SP / CPOS 193)</v>
          </cell>
        </row>
        <row r="4585">
          <cell r="A4585" t="str">
            <v>36.08.540.1</v>
          </cell>
          <cell r="B4585" t="str">
            <v>Grupo gerador com potência de 460/434 kVA, variação de + ou - 10% - completo</v>
          </cell>
          <cell r="C4585" t="str">
            <v>UN</v>
          </cell>
          <cell r="D4585">
            <v>347588.15</v>
          </cell>
          <cell r="E4585" t="str">
            <v>(GOV.SP / CPOS 193)</v>
          </cell>
        </row>
        <row r="4586">
          <cell r="A4586" t="str">
            <v>36.09.1</v>
          </cell>
          <cell r="B4586" t="str">
            <v>Transformador de entrada</v>
          </cell>
        </row>
        <row r="4587">
          <cell r="A4587" t="str">
            <v>36.09.020.1</v>
          </cell>
          <cell r="B4587" t="str">
            <v>Transformador de potência trifásico de 225 kVA, classe 15 kV, a óleo</v>
          </cell>
          <cell r="C4587" t="str">
            <v>UN</v>
          </cell>
          <cell r="D4587">
            <v>37309.78</v>
          </cell>
          <cell r="E4587" t="str">
            <v>(GOV.SP / CPOS 193)</v>
          </cell>
        </row>
        <row r="4588">
          <cell r="A4588" t="str">
            <v>36.09.050.1</v>
          </cell>
          <cell r="B4588" t="str">
            <v>Transformador de potência trifásico de 150 kVA, classe 15 kV, a óleo</v>
          </cell>
          <cell r="C4588" t="str">
            <v>UN</v>
          </cell>
          <cell r="D4588">
            <v>28248.16</v>
          </cell>
          <cell r="E4588" t="str">
            <v>(GOV.SP / CPOS 193)</v>
          </cell>
        </row>
        <row r="4589">
          <cell r="A4589" t="str">
            <v>36.09.060.1</v>
          </cell>
          <cell r="B4589" t="str">
            <v>Transformador de potência trifásico de 500 kVA, classe 15 kV, a seco</v>
          </cell>
          <cell r="C4589" t="str">
            <v>UN</v>
          </cell>
          <cell r="D4589">
            <v>77504.7</v>
          </cell>
          <cell r="E4589" t="str">
            <v>(GOV.SP / CPOS 193)</v>
          </cell>
        </row>
        <row r="4590">
          <cell r="A4590" t="str">
            <v>36.09.070.1</v>
          </cell>
          <cell r="B4590" t="str">
            <v>Transformador de potência trifásico de 1000 kVA, classe 15 kV, a seco com cabine</v>
          </cell>
          <cell r="C4590" t="str">
            <v>UN</v>
          </cell>
          <cell r="D4590">
            <v>127738.72</v>
          </cell>
          <cell r="E4590" t="str">
            <v>(GOV.SP / CPOS 193)</v>
          </cell>
        </row>
        <row r="4591">
          <cell r="A4591" t="str">
            <v>36.09.100.1</v>
          </cell>
          <cell r="B4591" t="str">
            <v>Transformador de potência trifásico de 5 kVA, classe 0,6 kV, a seco com cabine</v>
          </cell>
          <cell r="C4591" t="str">
            <v>UN</v>
          </cell>
          <cell r="D4591">
            <v>6796.53</v>
          </cell>
          <cell r="E4591" t="str">
            <v>(GOV.SP / CPOS 193)</v>
          </cell>
        </row>
        <row r="4592">
          <cell r="A4592" t="str">
            <v>36.09.110.1</v>
          </cell>
          <cell r="B4592" t="str">
            <v>Transformador de potência trifásico de 7,5 kVA, classe 0,6 kV, a seco com cabine</v>
          </cell>
          <cell r="C4592" t="str">
            <v>UN</v>
          </cell>
          <cell r="D4592">
            <v>7943.75</v>
          </cell>
          <cell r="E4592" t="str">
            <v>(GOV.SP / CPOS 193)</v>
          </cell>
        </row>
        <row r="4593">
          <cell r="A4593" t="str">
            <v>36.09.150.1</v>
          </cell>
          <cell r="B4593" t="str">
            <v>Transformador de potência trifásico de 75 kVA, classe 15 kV, a óleo</v>
          </cell>
          <cell r="C4593" t="str">
            <v>UN</v>
          </cell>
          <cell r="D4593">
            <v>24276.400000000001</v>
          </cell>
          <cell r="E4593" t="str">
            <v>(GOV.SP / CPOS 193)</v>
          </cell>
        </row>
        <row r="4594">
          <cell r="A4594" t="str">
            <v>36.09.170.1</v>
          </cell>
          <cell r="B4594" t="str">
            <v>Transformador de potência trifásico de 300 kVA, classe 15 kV, a óleo</v>
          </cell>
          <cell r="C4594" t="str">
            <v>UN</v>
          </cell>
          <cell r="D4594">
            <v>46889.45</v>
          </cell>
          <cell r="E4594" t="str">
            <v>(GOV.SP / CPOS 193)</v>
          </cell>
        </row>
        <row r="4595">
          <cell r="A4595" t="str">
            <v>36.09.180.1</v>
          </cell>
          <cell r="B4595" t="str">
            <v>Transformador de potência trifásico de 112,5 kVA, classe 15 kV, a óleo</v>
          </cell>
          <cell r="C4595" t="str">
            <v>UN</v>
          </cell>
          <cell r="D4595">
            <v>21353.77</v>
          </cell>
          <cell r="E4595" t="str">
            <v>(GOV.SP / CPOS 193)</v>
          </cell>
        </row>
        <row r="4596">
          <cell r="A4596" t="str">
            <v>36.09.220.1</v>
          </cell>
          <cell r="B4596" t="str">
            <v>Transformador de potência trifásico de 500 kVA, classe 15 kV, a seco com cabine</v>
          </cell>
          <cell r="C4596" t="str">
            <v>UN</v>
          </cell>
          <cell r="D4596">
            <v>96467.98</v>
          </cell>
          <cell r="E4596" t="str">
            <v>(GOV.SP / CPOS 193)</v>
          </cell>
        </row>
        <row r="4597">
          <cell r="A4597" t="str">
            <v>36.09.230.1</v>
          </cell>
          <cell r="B4597" t="str">
            <v>Transformador de potência trifásico de 30 kVA, classe 1,2 KV, a seco com cabine</v>
          </cell>
          <cell r="C4597" t="str">
            <v>UN</v>
          </cell>
          <cell r="D4597">
            <v>18336.96</v>
          </cell>
          <cell r="E4597" t="str">
            <v>(GOV.SP / CPOS 193)</v>
          </cell>
        </row>
        <row r="4598">
          <cell r="A4598" t="str">
            <v>36.09.250.1</v>
          </cell>
          <cell r="B4598" t="str">
            <v>Transformador de potência trifásico de 500 kVA, classe 15 kV, a óleo</v>
          </cell>
          <cell r="C4598" t="str">
            <v>UN</v>
          </cell>
          <cell r="D4598">
            <v>73925.039999999994</v>
          </cell>
          <cell r="E4598" t="str">
            <v>(GOV.SP / CPOS 193)</v>
          </cell>
        </row>
        <row r="4599">
          <cell r="A4599" t="str">
            <v>36.09.300.1</v>
          </cell>
          <cell r="B4599" t="str">
            <v>Transformador de potência trifásico de 750 kVA, classe 15 kV, a óleo</v>
          </cell>
          <cell r="C4599" t="str">
            <v>UN</v>
          </cell>
          <cell r="D4599">
            <v>96848.48</v>
          </cell>
          <cell r="E4599" t="str">
            <v>(GOV.SP / CPOS 193)</v>
          </cell>
        </row>
        <row r="4600">
          <cell r="A4600" t="str">
            <v>36.09.360.1</v>
          </cell>
          <cell r="B4600" t="str">
            <v>Transformador de potência trifásico de 750 kVA, classe 15 kV, a seco</v>
          </cell>
          <cell r="C4600" t="str">
            <v>UN</v>
          </cell>
          <cell r="D4600">
            <v>128152.4</v>
          </cell>
          <cell r="E4600" t="str">
            <v>(GOV.SP / CPOS 193)</v>
          </cell>
        </row>
        <row r="4601">
          <cell r="A4601" t="str">
            <v>36.09.370.1</v>
          </cell>
          <cell r="B4601" t="str">
            <v>Transformador de potência trifásico de 300 kVA, classe 15 kV, a seco</v>
          </cell>
          <cell r="C4601" t="str">
            <v>UN</v>
          </cell>
          <cell r="D4601">
            <v>71971.81</v>
          </cell>
          <cell r="E4601" t="str">
            <v>(GOV.SP / CPOS 193)</v>
          </cell>
        </row>
        <row r="4602">
          <cell r="A4602" t="str">
            <v>36.09.410.1</v>
          </cell>
          <cell r="B4602" t="str">
            <v>Transformador de potência trifásico de 45 kVA, classe 15 kV, a seco</v>
          </cell>
          <cell r="C4602" t="str">
            <v>UN</v>
          </cell>
          <cell r="D4602">
            <v>33181.75</v>
          </cell>
          <cell r="E4602" t="str">
            <v>(GOV.SP / CPOS 193)</v>
          </cell>
        </row>
        <row r="4603">
          <cell r="A4603" t="str">
            <v>36.09.440.1</v>
          </cell>
          <cell r="B4603" t="str">
            <v>Transformador de potência trifásico de 500 kVA, classe 15 kV, a óleo - tipo pedestal</v>
          </cell>
          <cell r="C4603" t="str">
            <v>UN</v>
          </cell>
          <cell r="D4603">
            <v>150783.57999999999</v>
          </cell>
          <cell r="E4603" t="str">
            <v>(GOV.SP / CPOS 193)</v>
          </cell>
        </row>
        <row r="4604">
          <cell r="A4604" t="str">
            <v>36.09.480.1</v>
          </cell>
          <cell r="B4604" t="str">
            <v>Transformador trifásico a seco de 112,5 kVA, encapsulado em resina epóxi sob vácuo</v>
          </cell>
          <cell r="C4604" t="str">
            <v>UN</v>
          </cell>
          <cell r="D4604">
            <v>42302.22</v>
          </cell>
          <cell r="E4604" t="str">
            <v>(GOV.SP / CPOS 193)</v>
          </cell>
        </row>
        <row r="4605">
          <cell r="A4605" t="str">
            <v>36.09.490.1</v>
          </cell>
          <cell r="B4605" t="str">
            <v>Transformador trifásico a seco de 150 kVA, encapsulado em resina epóxi sob vácuo</v>
          </cell>
          <cell r="C4605" t="str">
            <v>UN</v>
          </cell>
          <cell r="D4605">
            <v>47589.61</v>
          </cell>
          <cell r="E4605" t="str">
            <v>(GOV.SP / CPOS 193)</v>
          </cell>
        </row>
        <row r="4606">
          <cell r="A4606" t="str">
            <v>36.20.1</v>
          </cell>
          <cell r="B4606" t="str">
            <v>Reparos, conservacoes e complementos - GRUPO 36</v>
          </cell>
        </row>
        <row r="4607">
          <cell r="A4607" t="str">
            <v>36.20.010.1</v>
          </cell>
          <cell r="B4607" t="str">
            <v>Vergalhão de cobre eletrolítico, diâmetro de 3/8´</v>
          </cell>
          <cell r="C4607" t="str">
            <v>M</v>
          </cell>
          <cell r="D4607">
            <v>87.96</v>
          </cell>
          <cell r="E4607" t="str">
            <v>(GOV.SP / CPOS 193)</v>
          </cell>
        </row>
        <row r="4608">
          <cell r="A4608" t="str">
            <v>36.20.030.1</v>
          </cell>
          <cell r="B4608" t="str">
            <v>União angular para vergalhão, diâmetro de 3/8´</v>
          </cell>
          <cell r="C4608" t="str">
            <v>UN</v>
          </cell>
          <cell r="D4608">
            <v>57.84</v>
          </cell>
          <cell r="E4608" t="str">
            <v>(GOV.SP / CPOS 193)</v>
          </cell>
        </row>
        <row r="4609">
          <cell r="A4609" t="str">
            <v>36.20.040.1</v>
          </cell>
          <cell r="B4609" t="str">
            <v>Bobina mínima para disjuntor (a óleo)</v>
          </cell>
          <cell r="C4609" t="str">
            <v>UN</v>
          </cell>
          <cell r="D4609">
            <v>1544.6</v>
          </cell>
          <cell r="E4609" t="str">
            <v>(GOV.SP / CPOS 193)</v>
          </cell>
        </row>
        <row r="4610">
          <cell r="A4610" t="str">
            <v>36.20.050.1</v>
          </cell>
          <cell r="B4610" t="str">
            <v>Terminal para vergalhão, diâmetro de 3/8´</v>
          </cell>
          <cell r="C4610" t="str">
            <v>UN</v>
          </cell>
          <cell r="D4610">
            <v>33.590000000000003</v>
          </cell>
          <cell r="E4610" t="str">
            <v>(GOV.SP / CPOS 193)</v>
          </cell>
        </row>
        <row r="4611">
          <cell r="A4611" t="str">
            <v>36.20.060.1</v>
          </cell>
          <cell r="B4611" t="str">
            <v>Braçadeira para fixação de eletroduto, até 4´</v>
          </cell>
          <cell r="C4611" t="str">
            <v>UN</v>
          </cell>
          <cell r="D4611">
            <v>10.54</v>
          </cell>
          <cell r="E4611" t="str">
            <v>(GOV.SP / CPOS 193)</v>
          </cell>
        </row>
        <row r="4612">
          <cell r="A4612" t="str">
            <v>36.20.070.1</v>
          </cell>
          <cell r="B4612" t="str">
            <v>Prensa vergalhão ´T´, diâmetro de 3/8´</v>
          </cell>
          <cell r="C4612" t="str">
            <v>UN</v>
          </cell>
          <cell r="D4612">
            <v>28.84</v>
          </cell>
          <cell r="E4612" t="str">
            <v>(GOV.SP / CPOS 193)</v>
          </cell>
        </row>
        <row r="4613">
          <cell r="A4613" t="str">
            <v>36.20.090.1</v>
          </cell>
          <cell r="B4613" t="str">
            <v>Vara para manobra em cabine em fibra de vidro, para tensão até 36 kV</v>
          </cell>
          <cell r="C4613" t="str">
            <v>UN</v>
          </cell>
          <cell r="D4613">
            <v>695.11</v>
          </cell>
          <cell r="E4613" t="str">
            <v>(GOV.SP / CPOS 193)</v>
          </cell>
        </row>
        <row r="4614">
          <cell r="A4614" t="str">
            <v>36.20.100.1</v>
          </cell>
          <cell r="B4614" t="str">
            <v>Bucha para passagem interna/externa com isolação para 15 kV</v>
          </cell>
          <cell r="C4614" t="str">
            <v>UN</v>
          </cell>
          <cell r="D4614">
            <v>495.5</v>
          </cell>
          <cell r="E4614" t="str">
            <v>(GOV.SP / CPOS 193)</v>
          </cell>
        </row>
        <row r="4615">
          <cell r="A4615" t="str">
            <v>36.20.120.1</v>
          </cell>
          <cell r="B4615" t="str">
            <v>Chapa de ferro de 1,50 x 0,50 m para bucha de passagem</v>
          </cell>
          <cell r="C4615" t="str">
            <v>UN</v>
          </cell>
          <cell r="D4615">
            <v>295.10000000000002</v>
          </cell>
          <cell r="E4615" t="str">
            <v>(GOV.SP / CPOS 193)</v>
          </cell>
        </row>
        <row r="4616">
          <cell r="A4616" t="str">
            <v>36.20.140.1</v>
          </cell>
          <cell r="B4616" t="str">
            <v>Cruzeta de madeira de 2400 mm</v>
          </cell>
          <cell r="C4616" t="str">
            <v>UN</v>
          </cell>
          <cell r="D4616">
            <v>396.38</v>
          </cell>
          <cell r="E4616" t="str">
            <v>(GOV.SP / CPOS 193)</v>
          </cell>
        </row>
        <row r="4617">
          <cell r="A4617" t="str">
            <v>36.20.180.1</v>
          </cell>
          <cell r="B4617" t="str">
            <v>Luva isolante de borracha, acima de 10 até 20 kV</v>
          </cell>
          <cell r="C4617" t="str">
            <v>PAR</v>
          </cell>
          <cell r="D4617">
            <v>602.11</v>
          </cell>
          <cell r="E4617" t="str">
            <v>(GOV.SP / CPOS 193)</v>
          </cell>
        </row>
        <row r="4618">
          <cell r="A4618" t="str">
            <v>36.20.200.1</v>
          </cell>
          <cell r="B4618" t="str">
            <v>Mão francesa de 700 mm</v>
          </cell>
          <cell r="C4618" t="str">
            <v>UN</v>
          </cell>
          <cell r="D4618">
            <v>73.42</v>
          </cell>
          <cell r="E4618" t="str">
            <v>(GOV.SP / CPOS 193)</v>
          </cell>
        </row>
        <row r="4619">
          <cell r="A4619" t="str">
            <v>36.20.210.1</v>
          </cell>
          <cell r="B4619" t="str">
            <v>Luva isolante de borracha, até 10 kV</v>
          </cell>
          <cell r="C4619" t="str">
            <v>PAR</v>
          </cell>
          <cell r="D4619">
            <v>446.29</v>
          </cell>
          <cell r="E4619" t="str">
            <v>(GOV.SP / CPOS 193)</v>
          </cell>
        </row>
        <row r="4620">
          <cell r="A4620" t="str">
            <v>36.20.220.1</v>
          </cell>
          <cell r="B4620" t="str">
            <v>Mudança de tap do transformador</v>
          </cell>
          <cell r="C4620" t="str">
            <v>UN</v>
          </cell>
          <cell r="D4620">
            <v>281.64</v>
          </cell>
          <cell r="E4620" t="str">
            <v>(GOV.SP / CPOS 193)</v>
          </cell>
        </row>
        <row r="4621">
          <cell r="A4621" t="str">
            <v>36.20.240.1</v>
          </cell>
          <cell r="B4621" t="str">
            <v>Óleo para disjuntor</v>
          </cell>
          <cell r="C4621" t="str">
            <v>L</v>
          </cell>
          <cell r="D4621">
            <v>23.9</v>
          </cell>
          <cell r="E4621" t="str">
            <v>(GOV.SP / CPOS 193)</v>
          </cell>
        </row>
        <row r="4622">
          <cell r="A4622" t="str">
            <v>36.20.260.1</v>
          </cell>
          <cell r="B4622" t="str">
            <v>Óleo para transformador</v>
          </cell>
          <cell r="C4622" t="str">
            <v>L</v>
          </cell>
          <cell r="D4622">
            <v>24.31</v>
          </cell>
          <cell r="E4622" t="str">
            <v>(GOV.SP / CPOS 193)</v>
          </cell>
        </row>
        <row r="4623">
          <cell r="A4623" t="str">
            <v>36.20.282.1</v>
          </cell>
          <cell r="B4623" t="str">
            <v>Placa de advertência em chapa de aço, com pintura refletiva "Perigo Alta Tensão"</v>
          </cell>
          <cell r="C4623" t="str">
            <v>M2</v>
          </cell>
          <cell r="D4623">
            <v>587.67999999999995</v>
          </cell>
          <cell r="E4623" t="str">
            <v>(GOV.SP / CPOS 193)</v>
          </cell>
        </row>
        <row r="4624">
          <cell r="A4624" t="str">
            <v>36.20.284.1</v>
          </cell>
          <cell r="B4624" t="str">
            <v>Placa de advertência em chapa de alumínio, com pintura refletiva "Perigo Alta Tensão"</v>
          </cell>
          <cell r="C4624" t="str">
            <v>M2</v>
          </cell>
          <cell r="D4624">
            <v>730.18</v>
          </cell>
          <cell r="E4624" t="str">
            <v>(GOV.SP / CPOS 193)</v>
          </cell>
        </row>
        <row r="4625">
          <cell r="A4625" t="str">
            <v>36.20.330.1</v>
          </cell>
          <cell r="B4625" t="str">
            <v>Luva de couro para proteção de luva isolante</v>
          </cell>
          <cell r="C4625" t="str">
            <v>PAR</v>
          </cell>
          <cell r="D4625">
            <v>36.72</v>
          </cell>
          <cell r="E4625" t="str">
            <v>(GOV.SP / CPOS 193)</v>
          </cell>
        </row>
        <row r="4626">
          <cell r="A4626" t="str">
            <v>36.20.340.1</v>
          </cell>
          <cell r="B4626" t="str">
            <v>Sela para cruzeta de madeira</v>
          </cell>
          <cell r="C4626" t="str">
            <v>UN</v>
          </cell>
          <cell r="D4626">
            <v>89.28</v>
          </cell>
          <cell r="E4626" t="str">
            <v>(GOV.SP / CPOS 193)</v>
          </cell>
        </row>
        <row r="4627">
          <cell r="A4627" t="str">
            <v>36.20.350.1</v>
          </cell>
          <cell r="B4627" t="str">
            <v>Caixa porta luvas em madeira, com tampa</v>
          </cell>
          <cell r="C4627" t="str">
            <v>UN</v>
          </cell>
          <cell r="D4627">
            <v>64.510000000000005</v>
          </cell>
          <cell r="E4627" t="str">
            <v>(GOV.SP / CPOS 193)</v>
          </cell>
        </row>
        <row r="4628">
          <cell r="A4628" t="str">
            <v>36.20.360.1</v>
          </cell>
          <cell r="B4628" t="str">
            <v>Suporte de transformador em poste ou estaleiro</v>
          </cell>
          <cell r="C4628" t="str">
            <v>UN</v>
          </cell>
          <cell r="D4628">
            <v>336.83</v>
          </cell>
          <cell r="E4628" t="str">
            <v>(GOV.SP / CPOS 193)</v>
          </cell>
        </row>
        <row r="4629">
          <cell r="A4629" t="str">
            <v>36.20.380.1</v>
          </cell>
          <cell r="B4629" t="str">
            <v>Tapete de borracha isolante elétrico de 1000 x 1000 mm</v>
          </cell>
          <cell r="C4629" t="str">
            <v>UN</v>
          </cell>
          <cell r="D4629">
            <v>565.41999999999996</v>
          </cell>
          <cell r="E4629" t="str">
            <v>(GOV.SP / CPOS 193)</v>
          </cell>
        </row>
        <row r="4630">
          <cell r="A4630" t="str">
            <v>36.20.540.1</v>
          </cell>
          <cell r="B4630" t="str">
            <v>Cruzeta metálica de 2400 mm, para fixação de mufla ou para-raios</v>
          </cell>
          <cell r="C4630" t="str">
            <v>UN</v>
          </cell>
          <cell r="D4630">
            <v>610.35</v>
          </cell>
          <cell r="E4630" t="str">
            <v>(GOV.SP / CPOS 193)</v>
          </cell>
        </row>
        <row r="4631">
          <cell r="A4631" t="str">
            <v>36.20.560.1</v>
          </cell>
          <cell r="B4631" t="str">
            <v>Dispositivo Soft Starter para motor 15 cv, trifásico 220 V</v>
          </cell>
          <cell r="C4631" t="str">
            <v>UN</v>
          </cell>
          <cell r="D4631">
            <v>2765.67</v>
          </cell>
          <cell r="E4631" t="str">
            <v>(GOV.SP / CPOS 193)</v>
          </cell>
        </row>
        <row r="4632">
          <cell r="A4632" t="str">
            <v>36.20.570.1</v>
          </cell>
          <cell r="B4632" t="str">
            <v>Dispositivo Soft Starter para motor 25 cv, trifásico 220 V</v>
          </cell>
          <cell r="C4632" t="str">
            <v>UN</v>
          </cell>
          <cell r="D4632">
            <v>4142.62</v>
          </cell>
          <cell r="E4632" t="str">
            <v>(GOV.SP / CPOS 193)</v>
          </cell>
        </row>
        <row r="4633">
          <cell r="A4633" t="str">
            <v>36.20.580.1</v>
          </cell>
          <cell r="B4633" t="str">
            <v>Dispositivo Soft Starter para motor 50 cv, trifásico 220 V</v>
          </cell>
          <cell r="C4633" t="str">
            <v>UN</v>
          </cell>
          <cell r="D4633">
            <v>5356.37</v>
          </cell>
          <cell r="E4633" t="str">
            <v>(GOV.SP / CPOS 193)</v>
          </cell>
        </row>
        <row r="4634">
          <cell r="A4634" t="str">
            <v>37</v>
          </cell>
          <cell r="B4634" t="str">
            <v>QUADRO E PAINEL PARA ENERGIA ELETRICA E TELEFONIA</v>
          </cell>
        </row>
        <row r="4635">
          <cell r="A4635" t="str">
            <v>37.01.1</v>
          </cell>
          <cell r="B4635" t="str">
            <v>Quadro para telefonia embutir, protecao IP40 chapa nº 16msg</v>
          </cell>
        </row>
        <row r="4636">
          <cell r="A4636" t="str">
            <v>37.01.020.1</v>
          </cell>
          <cell r="B4636" t="str">
            <v>Quadro Telebrás de embutir de 200 x 200 x 120 mm</v>
          </cell>
          <cell r="C4636" t="str">
            <v>UN</v>
          </cell>
          <cell r="D4636">
            <v>128.5</v>
          </cell>
          <cell r="E4636" t="str">
            <v>(GOV.SP / CPOS 193)</v>
          </cell>
        </row>
        <row r="4637">
          <cell r="A4637" t="str">
            <v>37.01.080.1</v>
          </cell>
          <cell r="B4637" t="str">
            <v>Quadro Telebrás de embutir de 400 x 400 x 120 mm</v>
          </cell>
          <cell r="C4637" t="str">
            <v>UN</v>
          </cell>
          <cell r="D4637">
            <v>205.95</v>
          </cell>
          <cell r="E4637" t="str">
            <v>(GOV.SP / CPOS 193)</v>
          </cell>
        </row>
        <row r="4638">
          <cell r="A4638" t="str">
            <v>37.01.120.1</v>
          </cell>
          <cell r="B4638" t="str">
            <v>Quadro Telebrás de embutir de 600 x 600 x 120 mm</v>
          </cell>
          <cell r="C4638" t="str">
            <v>UN</v>
          </cell>
          <cell r="D4638">
            <v>305.63</v>
          </cell>
          <cell r="E4638" t="str">
            <v>(GOV.SP / CPOS 193)</v>
          </cell>
        </row>
        <row r="4639">
          <cell r="A4639" t="str">
            <v>37.01.160.1</v>
          </cell>
          <cell r="B4639" t="str">
            <v>Quadro Telebrás de embutir de 800 x 800 x 120 mm</v>
          </cell>
          <cell r="C4639" t="str">
            <v>UN</v>
          </cell>
          <cell r="D4639">
            <v>681.11</v>
          </cell>
          <cell r="E4639" t="str">
            <v>(GOV.SP / CPOS 193)</v>
          </cell>
        </row>
        <row r="4640">
          <cell r="A4640" t="str">
            <v>37.01.220.1</v>
          </cell>
          <cell r="B4640" t="str">
            <v>Quadro Telebrás de embutir de 1200 x 1200 x 120 mm</v>
          </cell>
          <cell r="C4640" t="str">
            <v>UN</v>
          </cell>
          <cell r="D4640">
            <v>1643.86</v>
          </cell>
          <cell r="E4640" t="str">
            <v>(GOV.SP / CPOS 193)</v>
          </cell>
        </row>
        <row r="4641">
          <cell r="A4641" t="str">
            <v>37.02.1</v>
          </cell>
          <cell r="B4641" t="str">
            <v>Quadro para telefonia de sobrepor, protecao IP40 chapa nº 16msg</v>
          </cell>
        </row>
        <row r="4642">
          <cell r="A4642" t="str">
            <v>37.02.020.1</v>
          </cell>
          <cell r="B4642" t="str">
            <v>Quadro Telebrás de sobrepor de 200 x 200 x 120 mm</v>
          </cell>
          <cell r="C4642" t="str">
            <v>UN</v>
          </cell>
          <cell r="D4642">
            <v>151.59</v>
          </cell>
          <cell r="E4642" t="str">
            <v>(GOV.SP / CPOS 193)</v>
          </cell>
        </row>
        <row r="4643">
          <cell r="A4643" t="str">
            <v>37.02.060.1</v>
          </cell>
          <cell r="B4643" t="str">
            <v>Quadro Telebrás de sobrepor de 400 x 400 x 120 mm</v>
          </cell>
          <cell r="C4643" t="str">
            <v>UN</v>
          </cell>
          <cell r="D4643">
            <v>245.03</v>
          </cell>
          <cell r="E4643" t="str">
            <v>(GOV.SP / CPOS 193)</v>
          </cell>
        </row>
        <row r="4644">
          <cell r="A4644" t="str">
            <v>37.02.100.1</v>
          </cell>
          <cell r="B4644" t="str">
            <v>Quadro Telebrás de sobrepor de 600 x 600 x 120 mm</v>
          </cell>
          <cell r="C4644" t="str">
            <v>UN</v>
          </cell>
          <cell r="D4644">
            <v>467.06</v>
          </cell>
          <cell r="E4644" t="str">
            <v>(GOV.SP / CPOS 193)</v>
          </cell>
        </row>
        <row r="4645">
          <cell r="A4645" t="str">
            <v>37.02.140.1</v>
          </cell>
          <cell r="B4645" t="str">
            <v>Quadro Telebrás de sobrepor de 800 x 800 x 120 mm</v>
          </cell>
          <cell r="C4645" t="str">
            <v>UN</v>
          </cell>
          <cell r="D4645">
            <v>700.12</v>
          </cell>
          <cell r="E4645" t="str">
            <v>(GOV.SP / CPOS 193)</v>
          </cell>
        </row>
        <row r="4646">
          <cell r="A4646" t="str">
            <v>37.03.1</v>
          </cell>
          <cell r="B4646" t="str">
            <v>Quadro distribuicao de luz e forca de embutir universal</v>
          </cell>
        </row>
        <row r="4647">
          <cell r="A4647" t="str">
            <v>37.03.200.1</v>
          </cell>
          <cell r="B4647" t="str">
            <v>Quadro de distribuição universal de embutir, para disjuntores 16 DIN / 12 Bolt-on - 150 A - sem componentes</v>
          </cell>
          <cell r="C4647" t="str">
            <v>UN</v>
          </cell>
          <cell r="D4647">
            <v>623.46</v>
          </cell>
          <cell r="E4647" t="str">
            <v>(GOV.SP / CPOS 193)</v>
          </cell>
        </row>
        <row r="4648">
          <cell r="A4648" t="str">
            <v>37.03.210.1</v>
          </cell>
          <cell r="B4648" t="str">
            <v>Quadro de distribuição universal de embutir, para disjuntores 24 DIN / 18 Bolt-on - 150 A - sem componentes</v>
          </cell>
          <cell r="C4648" t="str">
            <v>UN</v>
          </cell>
          <cell r="D4648">
            <v>618.66</v>
          </cell>
          <cell r="E4648" t="str">
            <v>(GOV.SP / CPOS 193)</v>
          </cell>
        </row>
        <row r="4649">
          <cell r="A4649" t="str">
            <v>37.03.220.1</v>
          </cell>
          <cell r="B4649" t="str">
            <v>Quadro de distribuição universal de embutir, para disjuntores 34 DIN / 24 Bolt-on - 150 A - sem componentes</v>
          </cell>
          <cell r="C4649" t="str">
            <v>UN</v>
          </cell>
          <cell r="D4649">
            <v>879.3</v>
          </cell>
          <cell r="E4649" t="str">
            <v>(GOV.SP / CPOS 193)</v>
          </cell>
        </row>
        <row r="4650">
          <cell r="A4650" t="str">
            <v>37.03.230.1</v>
          </cell>
          <cell r="B4650" t="str">
            <v>Quadro de distribuição universal de embutir, para disjuntores 44 DIN / 32 Bolt-on - 150 A - sem componentes</v>
          </cell>
          <cell r="C4650" t="str">
            <v>UN</v>
          </cell>
          <cell r="D4650">
            <v>874.68</v>
          </cell>
          <cell r="E4650" t="str">
            <v>(GOV.SP / CPOS 193)</v>
          </cell>
        </row>
        <row r="4651">
          <cell r="A4651" t="str">
            <v>37.03.240.1</v>
          </cell>
          <cell r="B4651" t="str">
            <v>Quadro de distribuição universal de embutir, para disjuntores 56 DIN / 40 Bolt-on - 225 A - sem componentes</v>
          </cell>
          <cell r="C4651" t="str">
            <v>UN</v>
          </cell>
          <cell r="D4651">
            <v>1011.59</v>
          </cell>
          <cell r="E4651" t="str">
            <v>(GOV.SP / CPOS 193)</v>
          </cell>
        </row>
        <row r="4652">
          <cell r="A4652" t="str">
            <v>37.03.250.1</v>
          </cell>
          <cell r="B4652" t="str">
            <v>Quadro de distribuição universal de embutir, para disjuntores 70 DIN / 50 Bolt-on - 225 A - sem componentes</v>
          </cell>
          <cell r="C4652" t="str">
            <v>UN</v>
          </cell>
          <cell r="D4652">
            <v>1619</v>
          </cell>
          <cell r="E4652" t="str">
            <v>(GOV.SP / CPOS 193)</v>
          </cell>
        </row>
        <row r="4653">
          <cell r="A4653" t="str">
            <v>37.04.1</v>
          </cell>
          <cell r="B4653" t="str">
            <v>Quadro distribuicao de luz e forca de sobrepor universal</v>
          </cell>
        </row>
        <row r="4654">
          <cell r="A4654" t="str">
            <v>37.04.250.1</v>
          </cell>
          <cell r="B4654" t="str">
            <v>Quadro de distribuição universal de sobrepor, para disjuntores 16 DIN / 12 Bolt-on - 150 A - sem componentes</v>
          </cell>
          <cell r="C4654" t="str">
            <v>UN</v>
          </cell>
          <cell r="D4654">
            <v>693.71</v>
          </cell>
          <cell r="E4654" t="str">
            <v>(GOV.SP / CPOS 193)</v>
          </cell>
        </row>
        <row r="4655">
          <cell r="A4655" t="str">
            <v>37.04.260.1</v>
          </cell>
          <cell r="B4655" t="str">
            <v>Quadro de distribuição universal de sobrepor, para disjuntores 24 DIN / 18 Bolt-on - 150 A - sem componentes</v>
          </cell>
          <cell r="C4655" t="str">
            <v>UN</v>
          </cell>
          <cell r="D4655">
            <v>795.91</v>
          </cell>
          <cell r="E4655" t="str">
            <v>(GOV.SP / CPOS 193)</v>
          </cell>
        </row>
        <row r="4656">
          <cell r="A4656" t="str">
            <v>37.04.270.1</v>
          </cell>
          <cell r="B4656" t="str">
            <v>Quadro de distribuição universal de sobrepor, para disjuntores 34 DIN / 24 Bolt-on - 150 A - sem componentes</v>
          </cell>
          <cell r="C4656" t="str">
            <v>UN</v>
          </cell>
          <cell r="D4656">
            <v>911.12</v>
          </cell>
          <cell r="E4656" t="str">
            <v>(GOV.SP / CPOS 193)</v>
          </cell>
        </row>
        <row r="4657">
          <cell r="A4657" t="str">
            <v>37.04.280.1</v>
          </cell>
          <cell r="B4657" t="str">
            <v>Quadro de distribuição universal de sobrepor, para disjuntores 44 DIN / 32 Bolt-on - 150 A - sem componentes</v>
          </cell>
          <cell r="C4657" t="str">
            <v>UN</v>
          </cell>
          <cell r="D4657">
            <v>1059.9000000000001</v>
          </cell>
          <cell r="E4657" t="str">
            <v>(GOV.SP / CPOS 193)</v>
          </cell>
        </row>
        <row r="4658">
          <cell r="A4658" t="str">
            <v>37.04.290.1</v>
          </cell>
          <cell r="B4658" t="str">
            <v>Quadro de distribuição universal de sobrepor, para disjuntores 56 DIN / 40 Bolt-on - 225 A - sem componentes</v>
          </cell>
          <cell r="C4658" t="str">
            <v>UN</v>
          </cell>
          <cell r="D4658">
            <v>1402.22</v>
          </cell>
          <cell r="E4658" t="str">
            <v>(GOV.SP / CPOS 193)</v>
          </cell>
        </row>
        <row r="4659">
          <cell r="A4659" t="str">
            <v>37.04.300.1</v>
          </cell>
          <cell r="B4659" t="str">
            <v>Quadro de distribuição universal de sobrepor, para disjuntores 70 DIN / 50 Bolt-on - 225 A - sem componentes</v>
          </cell>
          <cell r="C4659" t="str">
            <v>UN</v>
          </cell>
          <cell r="D4659">
            <v>1922.59</v>
          </cell>
          <cell r="E4659" t="str">
            <v>(GOV.SP / CPOS 193)</v>
          </cell>
        </row>
        <row r="4660">
          <cell r="A4660" t="str">
            <v>37.06.1</v>
          </cell>
          <cell r="B4660" t="str">
            <v>Painel autoportante</v>
          </cell>
        </row>
        <row r="4661">
          <cell r="A4661" t="str">
            <v>37.06.014.1</v>
          </cell>
          <cell r="B4661" t="str">
            <v>Painel autoportante em chapa de aço, com proteção mínima IP 54 - sem componentes</v>
          </cell>
          <cell r="C4661" t="str">
            <v>M2</v>
          </cell>
          <cell r="D4661">
            <v>2881.92</v>
          </cell>
          <cell r="E4661" t="str">
            <v>(GOV.SP / CPOS 193)</v>
          </cell>
        </row>
        <row r="4662">
          <cell r="A4662" t="str">
            <v>37.10.1</v>
          </cell>
          <cell r="B4662" t="str">
            <v>Barramentos</v>
          </cell>
        </row>
        <row r="4663">
          <cell r="A4663" t="str">
            <v>37.10.010.1</v>
          </cell>
          <cell r="B4663" t="str">
            <v>Barramento de cobre nu</v>
          </cell>
          <cell r="C4663" t="str">
            <v>KG</v>
          </cell>
          <cell r="D4663">
            <v>118.99</v>
          </cell>
          <cell r="E4663" t="str">
            <v>(GOV.SP / CPOS 193)</v>
          </cell>
        </row>
        <row r="4664">
          <cell r="A4664" t="str">
            <v>37.11.1</v>
          </cell>
          <cell r="B4664" t="str">
            <v>Bases</v>
          </cell>
        </row>
        <row r="4665">
          <cell r="A4665" t="str">
            <v>37.11.020.1</v>
          </cell>
          <cell r="B4665" t="str">
            <v>Base de fusível Diazed completa para 25 A</v>
          </cell>
          <cell r="C4665" t="str">
            <v>UN</v>
          </cell>
          <cell r="D4665">
            <v>54.32</v>
          </cell>
          <cell r="E4665" t="str">
            <v>(GOV.SP / CPOS 193)</v>
          </cell>
        </row>
        <row r="4666">
          <cell r="A4666" t="str">
            <v>37.11.040.1</v>
          </cell>
          <cell r="B4666" t="str">
            <v>Base de fusível Diazed completa para 63 A</v>
          </cell>
          <cell r="C4666" t="str">
            <v>UN</v>
          </cell>
          <cell r="D4666">
            <v>74.33</v>
          </cell>
          <cell r="E4666" t="str">
            <v>(GOV.SP / CPOS 193)</v>
          </cell>
        </row>
        <row r="4667">
          <cell r="A4667" t="str">
            <v>37.11.060.1</v>
          </cell>
          <cell r="B4667" t="str">
            <v>Base de fusível NH até 125 A, com fusível</v>
          </cell>
          <cell r="C4667" t="str">
            <v>UN</v>
          </cell>
          <cell r="D4667">
            <v>108.2</v>
          </cell>
          <cell r="E4667" t="str">
            <v>(GOV.SP / CPOS 193)</v>
          </cell>
        </row>
        <row r="4668">
          <cell r="A4668" t="str">
            <v>37.11.080.1</v>
          </cell>
          <cell r="B4668" t="str">
            <v>Base de fusível NH até 250 A, com fusível</v>
          </cell>
          <cell r="C4668" t="str">
            <v>UN</v>
          </cell>
          <cell r="D4668">
            <v>221.32</v>
          </cell>
          <cell r="E4668" t="str">
            <v>(GOV.SP / CPOS 193)</v>
          </cell>
        </row>
        <row r="4669">
          <cell r="A4669" t="str">
            <v>37.11.100.1</v>
          </cell>
          <cell r="B4669" t="str">
            <v>Base de fusível NH até 400 A, com fusível</v>
          </cell>
          <cell r="C4669" t="str">
            <v>UN</v>
          </cell>
          <cell r="D4669">
            <v>303.14</v>
          </cell>
          <cell r="E4669" t="str">
            <v>(GOV.SP / CPOS 193)</v>
          </cell>
        </row>
        <row r="4670">
          <cell r="A4670" t="str">
            <v>37.11.120.1</v>
          </cell>
          <cell r="B4670" t="str">
            <v>Base de fusível tripolar de 15 kV</v>
          </cell>
          <cell r="C4670" t="str">
            <v>UN</v>
          </cell>
          <cell r="D4670">
            <v>813.29</v>
          </cell>
          <cell r="E4670" t="str">
            <v>(GOV.SP / CPOS 193)</v>
          </cell>
        </row>
        <row r="4671">
          <cell r="A4671" t="str">
            <v>37.11.140.1</v>
          </cell>
          <cell r="B4671" t="str">
            <v>Base de fusível unipolar de 15 kV</v>
          </cell>
          <cell r="C4671" t="str">
            <v>UN</v>
          </cell>
          <cell r="D4671">
            <v>371.82</v>
          </cell>
          <cell r="E4671" t="str">
            <v>(GOV.SP / CPOS 193)</v>
          </cell>
        </row>
        <row r="4672">
          <cell r="A4672" t="str">
            <v>37.12.1</v>
          </cell>
          <cell r="B4672" t="str">
            <v>Fusiveis</v>
          </cell>
        </row>
        <row r="4673">
          <cell r="A4673" t="str">
            <v>37.12.020.1</v>
          </cell>
          <cell r="B4673" t="str">
            <v>Fusível tipo NH 00 de 6 A até 160 A</v>
          </cell>
          <cell r="C4673" t="str">
            <v>UN</v>
          </cell>
          <cell r="D4673">
            <v>37.75</v>
          </cell>
          <cell r="E4673" t="str">
            <v>(GOV.SP / CPOS 193)</v>
          </cell>
        </row>
        <row r="4674">
          <cell r="A4674" t="str">
            <v>37.12.040.1</v>
          </cell>
          <cell r="B4674" t="str">
            <v>Fusível tipo NH 1 de 36 A até 250 A</v>
          </cell>
          <cell r="C4674" t="str">
            <v>UN</v>
          </cell>
          <cell r="D4674">
            <v>71.91</v>
          </cell>
          <cell r="E4674" t="str">
            <v>(GOV.SP / CPOS 193)</v>
          </cell>
        </row>
        <row r="4675">
          <cell r="A4675" t="str">
            <v>37.12.060.1</v>
          </cell>
          <cell r="B4675" t="str">
            <v>Fusível tipo NH 2 de 224 A até 400 A</v>
          </cell>
          <cell r="C4675" t="str">
            <v>UN</v>
          </cell>
          <cell r="D4675">
            <v>105.67</v>
          </cell>
          <cell r="E4675" t="str">
            <v>(GOV.SP / CPOS 193)</v>
          </cell>
        </row>
        <row r="4676">
          <cell r="A4676" t="str">
            <v>37.12.080.1</v>
          </cell>
          <cell r="B4676" t="str">
            <v>Fusível tipo NH 3 de 400 A até 630 A</v>
          </cell>
          <cell r="C4676" t="str">
            <v>UN</v>
          </cell>
          <cell r="D4676">
            <v>140.16</v>
          </cell>
          <cell r="E4676" t="str">
            <v>(GOV.SP / CPOS 193)</v>
          </cell>
        </row>
        <row r="4677">
          <cell r="A4677" t="str">
            <v>37.12.120.1</v>
          </cell>
          <cell r="B4677" t="str">
            <v>Fusível tipo HH para 15 kV de 2,5 A até 50 A</v>
          </cell>
          <cell r="C4677" t="str">
            <v>UN</v>
          </cell>
          <cell r="D4677">
            <v>198.25</v>
          </cell>
          <cell r="E4677" t="str">
            <v>(GOV.SP / CPOS 193)</v>
          </cell>
        </row>
        <row r="4678">
          <cell r="A4678" t="str">
            <v>37.12.140.1</v>
          </cell>
          <cell r="B4678" t="str">
            <v>Fusível tipo HH para 15 kV de 60 A até 100 A</v>
          </cell>
          <cell r="C4678" t="str">
            <v>UN</v>
          </cell>
          <cell r="D4678">
            <v>340.56</v>
          </cell>
          <cell r="E4678" t="str">
            <v>(GOV.SP / CPOS 193)</v>
          </cell>
        </row>
        <row r="4679">
          <cell r="A4679" t="str">
            <v>37.12.200.1</v>
          </cell>
          <cell r="B4679" t="str">
            <v>Fusível Diazed retardado de 2 A até 25 A</v>
          </cell>
          <cell r="C4679" t="str">
            <v>UN</v>
          </cell>
          <cell r="D4679">
            <v>18.309999999999999</v>
          </cell>
          <cell r="E4679" t="str">
            <v>(GOV.SP / CPOS 193)</v>
          </cell>
        </row>
        <row r="4680">
          <cell r="A4680" t="str">
            <v>37.12.220.1</v>
          </cell>
          <cell r="B4680" t="str">
            <v>Fusível Diazed retardado de 35 A até 63 A</v>
          </cell>
          <cell r="C4680" t="str">
            <v>UN</v>
          </cell>
          <cell r="D4680">
            <v>24.99</v>
          </cell>
          <cell r="E4680" t="str">
            <v>(GOV.SP / CPOS 193)</v>
          </cell>
        </row>
        <row r="4681">
          <cell r="A4681" t="str">
            <v>37.12.300.1</v>
          </cell>
          <cell r="B4681" t="str">
            <v>Fusível em vidro para ´TP´ de 0,5 A</v>
          </cell>
          <cell r="C4681" t="str">
            <v>UN</v>
          </cell>
          <cell r="D4681">
            <v>32.950000000000003</v>
          </cell>
          <cell r="E4681" t="str">
            <v>(GOV.SP / CPOS 193)</v>
          </cell>
        </row>
        <row r="4682">
          <cell r="A4682" t="str">
            <v>37.13.1</v>
          </cell>
          <cell r="B4682" t="str">
            <v>Disjuntores</v>
          </cell>
        </row>
        <row r="4683">
          <cell r="A4683" t="str">
            <v>37.13.510.1</v>
          </cell>
          <cell r="B4683" t="str">
            <v>Disjuntor fixo PVO trifásico, 17,5 kV, 630 A x 350 MVA, 50/60 Hz, com acessórios</v>
          </cell>
          <cell r="C4683" t="str">
            <v>UN</v>
          </cell>
          <cell r="D4683">
            <v>20338.849999999999</v>
          </cell>
          <cell r="E4683" t="str">
            <v>(GOV.SP / CPOS 193)</v>
          </cell>
        </row>
        <row r="4684">
          <cell r="A4684" t="str">
            <v>37.13.520.1</v>
          </cell>
          <cell r="B4684" t="str">
            <v>Disjuntor a seco aberto trifásico, 600 V de 800 A, 50/60 Hz, com acessórios</v>
          </cell>
          <cell r="C4684" t="str">
            <v>UN</v>
          </cell>
          <cell r="D4684">
            <v>32280.33</v>
          </cell>
          <cell r="E4684" t="str">
            <v>(GOV.SP / CPOS 193)</v>
          </cell>
        </row>
        <row r="4685">
          <cell r="A4685" t="str">
            <v>37.13.530.1</v>
          </cell>
          <cell r="B4685" t="str">
            <v>Disjuntor fixo PVO trifásico, 15 kV, 630 A x 350 MVA, com relé de proteção de sobrecorrente e transformadores de corrente</v>
          </cell>
          <cell r="C4685" t="str">
            <v>CJ</v>
          </cell>
          <cell r="D4685">
            <v>36974.339999999997</v>
          </cell>
          <cell r="E4685" t="str">
            <v>(GOV.SP / CPOS 193)</v>
          </cell>
        </row>
        <row r="4686">
          <cell r="A4686" t="str">
            <v>37.13.550.1</v>
          </cell>
          <cell r="B4686" t="str">
            <v>Disjuntor em caixa aberta tripolar extraível, 500V de 3200A, com acessórios</v>
          </cell>
          <cell r="C4686" t="str">
            <v>UN</v>
          </cell>
          <cell r="D4686">
            <v>73457.89</v>
          </cell>
          <cell r="E4686" t="str">
            <v>(GOV.SP / CPOS 193)</v>
          </cell>
        </row>
        <row r="4687">
          <cell r="A4687" t="str">
            <v>37.13.570.1</v>
          </cell>
          <cell r="B4687" t="str">
            <v>Disjuntor em caixa aberta tripolar extraível, 500V de 4000A, com acessórios</v>
          </cell>
          <cell r="C4687" t="str">
            <v>UN</v>
          </cell>
          <cell r="D4687">
            <v>128682.58</v>
          </cell>
          <cell r="E4687" t="str">
            <v>(GOV.SP / CPOS 193)</v>
          </cell>
        </row>
        <row r="4688">
          <cell r="A4688" t="str">
            <v>37.13.600.1</v>
          </cell>
          <cell r="B4688" t="str">
            <v>Disjuntor termomagnético, unipolar 127/220 V, corrente de 10 A até 30 A</v>
          </cell>
          <cell r="C4688" t="str">
            <v>UN</v>
          </cell>
          <cell r="D4688">
            <v>34.65</v>
          </cell>
          <cell r="E4688" t="str">
            <v>(GOV.SP / CPOS 193)</v>
          </cell>
        </row>
        <row r="4689">
          <cell r="A4689" t="str">
            <v>37.13.610.1</v>
          </cell>
          <cell r="B4689" t="str">
            <v>Disjuntor termomagnético, unipolar 127/220 V, corrente de 35 A até 50 A</v>
          </cell>
          <cell r="C4689" t="str">
            <v>UN</v>
          </cell>
          <cell r="D4689">
            <v>40.96</v>
          </cell>
          <cell r="E4689" t="str">
            <v>(GOV.SP / CPOS 193)</v>
          </cell>
        </row>
        <row r="4690">
          <cell r="A4690" t="str">
            <v>37.13.630.1</v>
          </cell>
          <cell r="B4690" t="str">
            <v>Disjuntor termomagnético, bipolar 220/380 V, corrente de 10 A até 50 A</v>
          </cell>
          <cell r="C4690" t="str">
            <v>UN</v>
          </cell>
          <cell r="D4690">
            <v>136.16</v>
          </cell>
          <cell r="E4690" t="str">
            <v>(GOV.SP / CPOS 193)</v>
          </cell>
        </row>
        <row r="4691">
          <cell r="A4691" t="str">
            <v>37.13.640.1</v>
          </cell>
          <cell r="B4691" t="str">
            <v>Disjuntor termomagnético, bipolar 220/380 V, corrente de 60 A até 100 A</v>
          </cell>
          <cell r="C4691" t="str">
            <v>UN</v>
          </cell>
          <cell r="D4691">
            <v>159.36000000000001</v>
          </cell>
          <cell r="E4691" t="str">
            <v>(GOV.SP / CPOS 193)</v>
          </cell>
        </row>
        <row r="4692">
          <cell r="A4692" t="str">
            <v>37.13.650.1</v>
          </cell>
          <cell r="B4692" t="str">
            <v>Disjuntor termomagnético, tripolar 220/380 V, corrente de 10 A até 50 A</v>
          </cell>
          <cell r="C4692" t="str">
            <v>UN</v>
          </cell>
          <cell r="D4692">
            <v>156.93</v>
          </cell>
          <cell r="E4692" t="str">
            <v>(GOV.SP / CPOS 193)</v>
          </cell>
        </row>
        <row r="4693">
          <cell r="A4693" t="str">
            <v>37.13.660.1</v>
          </cell>
          <cell r="B4693" t="str">
            <v>Disjuntor termomagnético, tripolar 220/380 V, corrente de 60 A até 100 A</v>
          </cell>
          <cell r="C4693" t="str">
            <v>UN</v>
          </cell>
          <cell r="D4693">
            <v>203.82</v>
          </cell>
          <cell r="E4693" t="str">
            <v>(GOV.SP / CPOS 193)</v>
          </cell>
        </row>
        <row r="4694">
          <cell r="A4694" t="str">
            <v>37.13.690.1</v>
          </cell>
          <cell r="B4694" t="str">
            <v>Disjuntor série universal, em caixa moldada, térmico e magnético fixos, bipolar 480 V, corrente de 60 A até 100 A</v>
          </cell>
          <cell r="C4694" t="str">
            <v>UN</v>
          </cell>
          <cell r="D4694">
            <v>490.9</v>
          </cell>
          <cell r="E4694" t="str">
            <v>(GOV.SP / CPOS 193)</v>
          </cell>
        </row>
        <row r="4695">
          <cell r="A4695" t="str">
            <v>37.13.700.1</v>
          </cell>
          <cell r="B4695" t="str">
            <v>Disjuntor série universal, em caixa moldada, térmico e magnético fixos, bipolar 480/600 V, corrente de 125 A</v>
          </cell>
          <cell r="C4695" t="str">
            <v>UN</v>
          </cell>
          <cell r="D4695">
            <v>680.69</v>
          </cell>
          <cell r="E4695" t="str">
            <v>(GOV.SP / CPOS 193)</v>
          </cell>
        </row>
        <row r="4696">
          <cell r="A4696" t="str">
            <v>37.13.720.1</v>
          </cell>
          <cell r="B4696" t="str">
            <v>Disjuntor série universal, em caixa moldada, térmico fixo e magnético ajustável, tripolar 600 V, corrente de 300 A até 400 A</v>
          </cell>
          <cell r="C4696" t="str">
            <v>UN</v>
          </cell>
          <cell r="D4696">
            <v>3550.83</v>
          </cell>
          <cell r="E4696" t="str">
            <v>(GOV.SP / CPOS 193)</v>
          </cell>
        </row>
        <row r="4697">
          <cell r="A4697" t="str">
            <v>37.13.730.1</v>
          </cell>
          <cell r="B4697" t="str">
            <v>Disjuntor série universal, em caixa moldada, térmico fixo e magnético ajustável, tripolar 600 V, corrente de 500 A até 630 A</v>
          </cell>
          <cell r="C4697" t="str">
            <v>UN</v>
          </cell>
          <cell r="D4697">
            <v>6044.1</v>
          </cell>
          <cell r="E4697" t="str">
            <v>(GOV.SP / CPOS 193)</v>
          </cell>
        </row>
        <row r="4698">
          <cell r="A4698" t="str">
            <v>37.13.740.1</v>
          </cell>
          <cell r="B4698" t="str">
            <v>Disjuntor série universal, em caixa moldada, térmico fixo e magnético ajustável, tripolar 600 V, corrente de 700 A até 800 A</v>
          </cell>
          <cell r="C4698" t="str">
            <v>UN</v>
          </cell>
          <cell r="D4698">
            <v>6793.3</v>
          </cell>
          <cell r="E4698" t="str">
            <v>(GOV.SP / CPOS 193)</v>
          </cell>
        </row>
        <row r="4699">
          <cell r="A4699" t="str">
            <v>37.13.760.1</v>
          </cell>
          <cell r="B4699" t="str">
            <v>Disjuntor em caixa moldada, térmico e magnético ajustáveis, tripolar 630/690 V, faixa de ajuste de 440 até 630 A</v>
          </cell>
          <cell r="C4699" t="str">
            <v>UN</v>
          </cell>
          <cell r="D4699">
            <v>8280.66</v>
          </cell>
          <cell r="E4699" t="str">
            <v>(GOV.SP / CPOS 193)</v>
          </cell>
        </row>
        <row r="4700">
          <cell r="A4700" t="str">
            <v>37.13.770.1</v>
          </cell>
          <cell r="B4700" t="str">
            <v>Disjuntor em caixa moldada, térmico e magnético ajustáveis, tripolar 1250/690 V, faixa de ajuste de 800 até 1250 A</v>
          </cell>
          <cell r="C4700" t="str">
            <v>UN</v>
          </cell>
          <cell r="D4700">
            <v>14632.14</v>
          </cell>
          <cell r="E4700" t="str">
            <v>(GOV.SP / CPOS 193)</v>
          </cell>
        </row>
        <row r="4701">
          <cell r="A4701" t="str">
            <v>37.13.780.1</v>
          </cell>
          <cell r="B4701" t="str">
            <v>Disjuntor em caixa moldada, térmico e magnético ajustáveis, tripolar 1600/690 V, faixa de ajuste de 1000 até 1600 A</v>
          </cell>
          <cell r="C4701" t="str">
            <v>UN</v>
          </cell>
          <cell r="D4701">
            <v>20417.990000000002</v>
          </cell>
          <cell r="E4701" t="str">
            <v>(GOV.SP / CPOS 193)</v>
          </cell>
        </row>
        <row r="4702">
          <cell r="A4702" t="str">
            <v>37.13.800.1</v>
          </cell>
          <cell r="B4702" t="str">
            <v>Mini-disjuntor termomagnético, unipolar 127/220 V, corrente de 10 A até 32 A</v>
          </cell>
          <cell r="C4702" t="str">
            <v>UN</v>
          </cell>
          <cell r="D4702">
            <v>21.51</v>
          </cell>
          <cell r="E4702" t="str">
            <v>(GOV.SP / CPOS 193)</v>
          </cell>
        </row>
        <row r="4703">
          <cell r="A4703" t="str">
            <v>37.13.810.1</v>
          </cell>
          <cell r="B4703" t="str">
            <v>Mini-disjuntor termomagnético, unipolar 127/220 V, corrente de 40 A até 50 A</v>
          </cell>
          <cell r="C4703" t="str">
            <v>UN</v>
          </cell>
          <cell r="D4703">
            <v>23.92</v>
          </cell>
          <cell r="E4703" t="str">
            <v>(GOV.SP / CPOS 193)</v>
          </cell>
        </row>
        <row r="4704">
          <cell r="A4704" t="str">
            <v>37.13.840.1</v>
          </cell>
          <cell r="B4704" t="str">
            <v>Mini-disjuntor termomagnético, bipolar 220/380 V, corrente de 10 A até 32 A</v>
          </cell>
          <cell r="C4704" t="str">
            <v>UN</v>
          </cell>
          <cell r="D4704">
            <v>51.41</v>
          </cell>
          <cell r="E4704" t="str">
            <v>(GOV.SP / CPOS 193)</v>
          </cell>
        </row>
        <row r="4705">
          <cell r="A4705" t="str">
            <v>37.13.850.1</v>
          </cell>
          <cell r="B4705" t="str">
            <v>Mini-disjuntor termomagnético, bipolar 220/380 V, corrente de 40 A até 50 A</v>
          </cell>
          <cell r="C4705" t="str">
            <v>UN</v>
          </cell>
          <cell r="D4705">
            <v>55.08</v>
          </cell>
          <cell r="E4705" t="str">
            <v>(GOV.SP / CPOS 193)</v>
          </cell>
        </row>
        <row r="4706">
          <cell r="A4706" t="str">
            <v>37.13.860.1</v>
          </cell>
          <cell r="B4706" t="str">
            <v>Mini-disjuntor termomagnético, bipolar 220/380 V, corrente de 63 A</v>
          </cell>
          <cell r="C4706" t="str">
            <v>UN</v>
          </cell>
          <cell r="D4706">
            <v>59.79</v>
          </cell>
          <cell r="E4706" t="str">
            <v>(GOV.SP / CPOS 193)</v>
          </cell>
        </row>
        <row r="4707">
          <cell r="A4707" t="str">
            <v>37.13.870.1</v>
          </cell>
          <cell r="B4707" t="str">
            <v>Mini-disjuntor termomagnético, bipolar 400 V, corrente de 80 A até 100 A</v>
          </cell>
          <cell r="C4707" t="str">
            <v>UN</v>
          </cell>
          <cell r="D4707">
            <v>141.13</v>
          </cell>
          <cell r="E4707" t="str">
            <v>(GOV.SP / CPOS 193)</v>
          </cell>
        </row>
        <row r="4708">
          <cell r="A4708" t="str">
            <v>37.13.880.1</v>
          </cell>
          <cell r="B4708" t="str">
            <v>Mini-disjuntor termomagnético, tripolar 220/380 V, corrente de 10 A até 32 A</v>
          </cell>
          <cell r="C4708" t="str">
            <v>UN</v>
          </cell>
          <cell r="D4708">
            <v>66.98</v>
          </cell>
          <cell r="E4708" t="str">
            <v>(GOV.SP / CPOS 193)</v>
          </cell>
        </row>
        <row r="4709">
          <cell r="A4709" t="str">
            <v>37.13.890.1</v>
          </cell>
          <cell r="B4709" t="str">
            <v>Mini-disjuntor termomagnético, tripolar 220/380 V, corrente de 40 A até 50 A</v>
          </cell>
          <cell r="C4709" t="str">
            <v>UN</v>
          </cell>
          <cell r="D4709">
            <v>72.67</v>
          </cell>
          <cell r="E4709" t="str">
            <v>(GOV.SP / CPOS 193)</v>
          </cell>
        </row>
        <row r="4710">
          <cell r="A4710" t="str">
            <v>37.13.900.1</v>
          </cell>
          <cell r="B4710" t="str">
            <v>Mini-disjuntor termomagnético, tripolar 220/380 V, corrente de 63 A</v>
          </cell>
          <cell r="C4710" t="str">
            <v>UN</v>
          </cell>
          <cell r="D4710">
            <v>78.349999999999994</v>
          </cell>
          <cell r="E4710" t="str">
            <v>(GOV.SP / CPOS 193)</v>
          </cell>
        </row>
        <row r="4711">
          <cell r="A4711" t="str">
            <v>37.13.910.1</v>
          </cell>
          <cell r="B4711" t="str">
            <v>Mini-disjuntor termomagnético, tripolar 400 V, corrente de 80 A até 125 A</v>
          </cell>
          <cell r="C4711" t="str">
            <v>UN</v>
          </cell>
          <cell r="D4711">
            <v>1519.59</v>
          </cell>
          <cell r="E4711" t="str">
            <v>(GOV.SP / CPOS 193)</v>
          </cell>
        </row>
        <row r="4712">
          <cell r="A4712" t="str">
            <v>37.13.920.1</v>
          </cell>
          <cell r="B4712" t="str">
            <v>Disjuntor em caixa moldada, térmico ajustável e magnético fixo, tripolar 2000/1200 V, faixa de ajuste de 1600 até 2000 A</v>
          </cell>
          <cell r="C4712" t="str">
            <v>UN</v>
          </cell>
          <cell r="D4712">
            <v>37951.120000000003</v>
          </cell>
          <cell r="E4712" t="str">
            <v>(GOV.SP / CPOS 193)</v>
          </cell>
        </row>
        <row r="4713">
          <cell r="A4713" t="str">
            <v>37.13.930.1</v>
          </cell>
          <cell r="B4713" t="str">
            <v>Disjuntor em caixa moldada, térmico ajustável e magnético fixo, tripolar 2500/1200 V, faixa de ajuste de 2000 até 2500 A</v>
          </cell>
          <cell r="C4713" t="str">
            <v>UN</v>
          </cell>
          <cell r="D4713">
            <v>58121.37</v>
          </cell>
          <cell r="E4713" t="str">
            <v>(GOV.SP / CPOS 193)</v>
          </cell>
        </row>
        <row r="4714">
          <cell r="A4714" t="str">
            <v>37.13.940.1</v>
          </cell>
          <cell r="B4714" t="str">
            <v>Disjuntor em caixa aberta tripolar extraível, 500 V de 6300 A, com acessórios</v>
          </cell>
          <cell r="C4714" t="str">
            <v>UN</v>
          </cell>
          <cell r="D4714">
            <v>318609.74</v>
          </cell>
          <cell r="E4714" t="str">
            <v>(GOV.SP / CPOS 193)</v>
          </cell>
        </row>
        <row r="4715">
          <cell r="A4715" t="str">
            <v>37.14.1</v>
          </cell>
          <cell r="B4715" t="str">
            <v>Chave de baixa tensao</v>
          </cell>
        </row>
        <row r="4716">
          <cell r="A4716" t="str">
            <v>37.14.050.1</v>
          </cell>
          <cell r="B4716" t="str">
            <v>Chave comutadora, reversão sob carga, tetrapolar, sem porta fusível, para 100 A</v>
          </cell>
          <cell r="C4716" t="str">
            <v>UN</v>
          </cell>
          <cell r="D4716">
            <v>2147.73</v>
          </cell>
          <cell r="E4716" t="str">
            <v>(GOV.SP / CPOS 193)</v>
          </cell>
        </row>
        <row r="4717">
          <cell r="A4717" t="str">
            <v>37.14.300.1</v>
          </cell>
          <cell r="B4717" t="str">
            <v>Chave seccionadora sob carga, tripolar, acionamento rotativo, com prolongador, sem porta-fusível, de 160 A</v>
          </cell>
          <cell r="C4717" t="str">
            <v>UN</v>
          </cell>
          <cell r="D4717">
            <v>1945.65</v>
          </cell>
          <cell r="E4717" t="str">
            <v>(GOV.SP / CPOS 193)</v>
          </cell>
        </row>
        <row r="4718">
          <cell r="A4718" t="str">
            <v>37.14.310.1</v>
          </cell>
          <cell r="B4718" t="str">
            <v>Chave seccionadora sob carga, tripolar, acionamento rotativo, com prolongador, sem porta-fusível, de 250 A</v>
          </cell>
          <cell r="C4718" t="str">
            <v>UN</v>
          </cell>
          <cell r="D4718">
            <v>1350.48</v>
          </cell>
          <cell r="E4718" t="str">
            <v>(GOV.SP / CPOS 193)</v>
          </cell>
        </row>
        <row r="4719">
          <cell r="A4719" t="str">
            <v>37.14.320.1</v>
          </cell>
          <cell r="B4719" t="str">
            <v>Chave seccionadora sob carga, tripolar, acionamento rotativo, com prolongador, sem porta-fusível, de 400 A</v>
          </cell>
          <cell r="C4719" t="str">
            <v>UN</v>
          </cell>
          <cell r="D4719">
            <v>1941.81</v>
          </cell>
          <cell r="E4719" t="str">
            <v>(GOV.SP / CPOS 193)</v>
          </cell>
        </row>
        <row r="4720">
          <cell r="A4720" t="str">
            <v>37.14.330.1</v>
          </cell>
          <cell r="B4720" t="str">
            <v>Chave seccionadora sob carga, tripolar, acionamento rotativo, com prolongador, sem porta-fusível, de 630 A</v>
          </cell>
          <cell r="C4720" t="str">
            <v>UN</v>
          </cell>
          <cell r="D4720">
            <v>2121.5100000000002</v>
          </cell>
          <cell r="E4720" t="str">
            <v>(GOV.SP / CPOS 193)</v>
          </cell>
        </row>
        <row r="4721">
          <cell r="A4721" t="str">
            <v>37.14.340.1</v>
          </cell>
          <cell r="B4721" t="str">
            <v>Chave seccionadora sob carga, tripolar, acionamento rotativo, com prolongador, sem porta-fusível, de 1000 A</v>
          </cell>
          <cell r="C4721" t="str">
            <v>UN</v>
          </cell>
          <cell r="D4721">
            <v>4713.6400000000003</v>
          </cell>
          <cell r="E4721" t="str">
            <v>(GOV.SP / CPOS 193)</v>
          </cell>
        </row>
        <row r="4722">
          <cell r="A4722" t="str">
            <v>37.14.350.1</v>
          </cell>
          <cell r="B4722" t="str">
            <v>Chave seccionadora sob carga, tripolar, acionamento rotativo, com prolongador, sem porta-fusível, de 1250 A</v>
          </cell>
          <cell r="C4722" t="str">
            <v>UN</v>
          </cell>
          <cell r="D4722">
            <v>9202.39</v>
          </cell>
          <cell r="E4722" t="str">
            <v>(GOV.SP / CPOS 193)</v>
          </cell>
        </row>
        <row r="4723">
          <cell r="A4723" t="str">
            <v>37.14.410.1</v>
          </cell>
          <cell r="B4723" t="str">
            <v>Chave seccionadora sob carga, tripolar, acionamento rotativo, com prolongador e porta-fusível até NH-00-125 A - sem fusíveis</v>
          </cell>
          <cell r="C4723" t="str">
            <v>UN</v>
          </cell>
          <cell r="D4723">
            <v>1271.96</v>
          </cell>
          <cell r="E4723" t="str">
            <v>(GOV.SP / CPOS 193)</v>
          </cell>
        </row>
        <row r="4724">
          <cell r="A4724" t="str">
            <v>37.14.420.1</v>
          </cell>
          <cell r="B4724" t="str">
            <v>Chave seccionadora sob carga, tripolar, acionamento rotativo, com prolongador e porta-fusível até NH-00-160 A - sem fusíveis</v>
          </cell>
          <cell r="C4724" t="str">
            <v>UN</v>
          </cell>
          <cell r="D4724">
            <v>1675.1</v>
          </cell>
          <cell r="E4724" t="str">
            <v>(GOV.SP / CPOS 193)</v>
          </cell>
        </row>
        <row r="4725">
          <cell r="A4725" t="str">
            <v>37.14.430.1</v>
          </cell>
          <cell r="B4725" t="str">
            <v>Chave seccionadora sob carga, tripolar, acionamento rotativo, com prolongador e porta-fusível até NH-1-250 A - sem fusíveis</v>
          </cell>
          <cell r="C4725" t="str">
            <v>UN</v>
          </cell>
          <cell r="D4725">
            <v>3761.5</v>
          </cell>
          <cell r="E4725" t="str">
            <v>(GOV.SP / CPOS 193)</v>
          </cell>
        </row>
        <row r="4726">
          <cell r="A4726" t="str">
            <v>37.14.440.1</v>
          </cell>
          <cell r="B4726" t="str">
            <v>Chave seccionadora sob carga, tripolar, acionamento rotativo, com prolongador e porta-fusível até NH-2-400 A - sem fusíveis</v>
          </cell>
          <cell r="C4726" t="str">
            <v>UN</v>
          </cell>
          <cell r="D4726">
            <v>4302.1099999999997</v>
          </cell>
          <cell r="E4726" t="str">
            <v>(GOV.SP / CPOS 193)</v>
          </cell>
        </row>
        <row r="4727">
          <cell r="A4727" t="str">
            <v>37.14.450.1</v>
          </cell>
          <cell r="B4727" t="str">
            <v>Chave seccionadora sob carga, tripolar, acionamento rotativo, com prolongador e porta-fusível até NH-3-630 A - sem fusíveis</v>
          </cell>
          <cell r="C4727" t="str">
            <v>UN</v>
          </cell>
          <cell r="D4727">
            <v>8714.67</v>
          </cell>
          <cell r="E4727" t="str">
            <v>(GOV.SP / CPOS 193)</v>
          </cell>
        </row>
        <row r="4728">
          <cell r="A4728" t="str">
            <v>37.14.500.1</v>
          </cell>
          <cell r="B4728" t="str">
            <v>Chave seccionadora sob carga, tripolar, acionamento tipo punho, com porta-fusível até NH-00-160 A - sem fusíveis</v>
          </cell>
          <cell r="C4728" t="str">
            <v>UN</v>
          </cell>
          <cell r="D4728">
            <v>366.78</v>
          </cell>
          <cell r="E4728" t="str">
            <v>(GOV.SP / CPOS 193)</v>
          </cell>
        </row>
        <row r="4729">
          <cell r="A4729" t="str">
            <v>37.14.510.1</v>
          </cell>
          <cell r="B4729" t="str">
            <v>Chave seccionadora sob carga, tripolar, acionamento tipo punho, com porta-fusível até NH-1-250 A - sem fusíveis</v>
          </cell>
          <cell r="C4729" t="str">
            <v>UN</v>
          </cell>
          <cell r="D4729">
            <v>755.47</v>
          </cell>
          <cell r="E4729" t="str">
            <v>(GOV.SP / CPOS 193)</v>
          </cell>
        </row>
        <row r="4730">
          <cell r="A4730" t="str">
            <v>37.14.520.1</v>
          </cell>
          <cell r="B4730" t="str">
            <v>Chave seccionadora sob carga, tripolar, acionamento tipo punho, com porta-fusível até NH-2-400 A - sem fusíveis</v>
          </cell>
          <cell r="C4730" t="str">
            <v>UN</v>
          </cell>
          <cell r="D4730">
            <v>1043.57</v>
          </cell>
          <cell r="E4730" t="str">
            <v>(GOV.SP / CPOS 193)</v>
          </cell>
        </row>
        <row r="4731">
          <cell r="A4731" t="str">
            <v>37.14.530.1</v>
          </cell>
          <cell r="B4731" t="str">
            <v>Chave seccionadora sob carga, tripolar, acionamento tipo punho, com porta-fusível até NH-3-630 A - sem fusíveis</v>
          </cell>
          <cell r="C4731" t="str">
            <v>UN</v>
          </cell>
          <cell r="D4731">
            <v>1847.23</v>
          </cell>
          <cell r="E4731" t="str">
            <v>(GOV.SP / CPOS 193)</v>
          </cell>
        </row>
        <row r="4732">
          <cell r="A4732" t="str">
            <v>37.14.600.1</v>
          </cell>
          <cell r="B4732" t="str">
            <v>Chave comutadora, reversão sob carga, tripolar, sem porta fusível, para 400 A</v>
          </cell>
          <cell r="C4732" t="str">
            <v>UN</v>
          </cell>
          <cell r="D4732">
            <v>5079.3500000000004</v>
          </cell>
          <cell r="E4732" t="str">
            <v>(GOV.SP / CPOS 193)</v>
          </cell>
        </row>
        <row r="4733">
          <cell r="A4733" t="str">
            <v>37.14.610.1</v>
          </cell>
          <cell r="B4733" t="str">
            <v>Chave comutadora, reversão sob carga, tripolar, sem porta fusível, para 600/630 A</v>
          </cell>
          <cell r="C4733" t="str">
            <v>UN</v>
          </cell>
          <cell r="D4733">
            <v>6717.68</v>
          </cell>
          <cell r="E4733" t="str">
            <v>(GOV.SP / CPOS 193)</v>
          </cell>
        </row>
        <row r="4734">
          <cell r="A4734" t="str">
            <v>37.14.620.1</v>
          </cell>
          <cell r="B4734" t="str">
            <v>Chave comutadora, reversão sob carga, tripolar, sem porta fusível, para 1000 A</v>
          </cell>
          <cell r="C4734" t="str">
            <v>UN</v>
          </cell>
          <cell r="D4734">
            <v>9961.74</v>
          </cell>
          <cell r="E4734" t="str">
            <v>(GOV.SP / CPOS 193)</v>
          </cell>
        </row>
        <row r="4735">
          <cell r="A4735" t="str">
            <v>37.14.640.1</v>
          </cell>
          <cell r="B4735" t="str">
            <v>Chave comutadora, reversão sob carga, tetrapolar, sem porta fusível, para 630 A / 690 V</v>
          </cell>
          <cell r="C4735" t="str">
            <v>UN</v>
          </cell>
          <cell r="D4735">
            <v>9457.7800000000007</v>
          </cell>
          <cell r="E4735" t="str">
            <v>(GOV.SP / CPOS 193)</v>
          </cell>
        </row>
        <row r="4736">
          <cell r="A4736" t="str">
            <v>37.14.830.1</v>
          </cell>
          <cell r="B4736" t="str">
            <v>Barra de contato para chave seccionadora tipo NH3-630 A</v>
          </cell>
          <cell r="C4736" t="str">
            <v>UN</v>
          </cell>
          <cell r="D4736">
            <v>88.19</v>
          </cell>
          <cell r="E4736" t="str">
            <v>(GOV.SP / CPOS 193)</v>
          </cell>
        </row>
        <row r="4737">
          <cell r="A4737" t="str">
            <v>37.14.912.1</v>
          </cell>
          <cell r="B4737" t="str">
            <v>Chave seccionadora tripolar, abertura sob carga seca até 160 A / 690 V</v>
          </cell>
          <cell r="C4737" t="str">
            <v>UN</v>
          </cell>
          <cell r="D4737">
            <v>836.91</v>
          </cell>
          <cell r="E4737" t="str">
            <v>(GOV.SP / CPOS 193)</v>
          </cell>
        </row>
        <row r="4738">
          <cell r="A4738" t="str">
            <v>37.15.1</v>
          </cell>
          <cell r="B4738" t="str">
            <v>Chave de media tensao</v>
          </cell>
        </row>
        <row r="4739">
          <cell r="A4739" t="str">
            <v>37.15.110.1</v>
          </cell>
          <cell r="B4739" t="str">
            <v>Chave seccionadora tripolar sob carga para 400 A - 25 kV - com prolongador</v>
          </cell>
          <cell r="C4739" t="str">
            <v>UN</v>
          </cell>
          <cell r="D4739">
            <v>2606.04</v>
          </cell>
          <cell r="E4739" t="str">
            <v>(GOV.SP / CPOS 193)</v>
          </cell>
        </row>
        <row r="4740">
          <cell r="A4740" t="str">
            <v>37.15.120.1</v>
          </cell>
          <cell r="B4740" t="str">
            <v>Chave seccionadora tripolar sob carga para 400 A - 15 kV - com prolongador</v>
          </cell>
          <cell r="C4740" t="str">
            <v>UN</v>
          </cell>
          <cell r="D4740">
            <v>1939.16</v>
          </cell>
          <cell r="E4740" t="str">
            <v>(GOV.SP / CPOS 193)</v>
          </cell>
        </row>
        <row r="4741">
          <cell r="A4741" t="str">
            <v>37.15.150.1</v>
          </cell>
          <cell r="B4741" t="str">
            <v>Chave fusível base ´C´ para 15 kV/100 A, com capacidade de ruptura até 10 kA - com fusível</v>
          </cell>
          <cell r="C4741" t="str">
            <v>UN</v>
          </cell>
          <cell r="D4741">
            <v>496.47</v>
          </cell>
          <cell r="E4741" t="str">
            <v>(GOV.SP / CPOS 193)</v>
          </cell>
        </row>
        <row r="4742">
          <cell r="A4742" t="str">
            <v>37.15.160.1</v>
          </cell>
          <cell r="B4742" t="str">
            <v>Chave fusível base ´C´  para 15 kV/200 A, com capacidade de ruptura até 10 kA - com fusível</v>
          </cell>
          <cell r="C4742" t="str">
            <v>UN</v>
          </cell>
          <cell r="D4742">
            <v>591.82000000000005</v>
          </cell>
          <cell r="E4742" t="str">
            <v>(GOV.SP / CPOS 193)</v>
          </cell>
        </row>
        <row r="4743">
          <cell r="A4743" t="str">
            <v>37.15.170.1</v>
          </cell>
          <cell r="B4743" t="str">
            <v>Chave fusível base ´C´ para 25 kV/100 A, com capacidade de ruptura até 6,3 kA - com fusível</v>
          </cell>
          <cell r="C4743" t="str">
            <v>UN</v>
          </cell>
          <cell r="D4743">
            <v>515.51</v>
          </cell>
          <cell r="E4743" t="str">
            <v>(GOV.SP / CPOS 193)</v>
          </cell>
        </row>
        <row r="4744">
          <cell r="A4744" t="str">
            <v>37.15.200.1</v>
          </cell>
          <cell r="B4744" t="str">
            <v>Chave seccionadora tripolar seca para 400 A - 15 kV - com prolongador</v>
          </cell>
          <cell r="C4744" t="str">
            <v>UN</v>
          </cell>
          <cell r="D4744">
            <v>1455.06</v>
          </cell>
          <cell r="E4744" t="str">
            <v>(GOV.SP / CPOS 193)</v>
          </cell>
        </row>
        <row r="4745">
          <cell r="A4745" t="str">
            <v>37.15.210.1</v>
          </cell>
          <cell r="B4745" t="str">
            <v>Chave seccionadora tripolar seca para 600 / 630 A - 15 kV - com prolongador</v>
          </cell>
          <cell r="C4745" t="str">
            <v>UN</v>
          </cell>
          <cell r="D4745">
            <v>1849.04</v>
          </cell>
          <cell r="E4745" t="str">
            <v>(GOV.SP / CPOS 193)</v>
          </cell>
        </row>
        <row r="4746">
          <cell r="A4746" t="str">
            <v>37.16.1</v>
          </cell>
          <cell r="B4746" t="str">
            <v>Bus-way</v>
          </cell>
        </row>
        <row r="4747">
          <cell r="A4747" t="str">
            <v>37.16.071.1</v>
          </cell>
          <cell r="B4747" t="str">
            <v>Sistema de barramento blindado de 100 a 2000 A, trifásico, barra de cobre</v>
          </cell>
          <cell r="C4747" t="str">
            <v>Axm</v>
          </cell>
          <cell r="D4747">
            <v>577.88</v>
          </cell>
          <cell r="E4747" t="str">
            <v>(GOV.SP / CPOS 193)</v>
          </cell>
        </row>
        <row r="4748">
          <cell r="A4748" t="str">
            <v>37.16.081.1</v>
          </cell>
          <cell r="B4748" t="str">
            <v>Sistema de barramento blindado de 100 a 2000 A, trifásico, barra de alumínio</v>
          </cell>
          <cell r="C4748" t="str">
            <v>Axm</v>
          </cell>
          <cell r="D4748">
            <v>180.81</v>
          </cell>
          <cell r="E4748" t="str">
            <v>(GOV.SP / CPOS 193)</v>
          </cell>
        </row>
        <row r="4749">
          <cell r="A4749" t="str">
            <v>37.17.1</v>
          </cell>
          <cell r="B4749" t="str">
            <v>Dispositivo DR ou interruptor de corrente de fuga</v>
          </cell>
        </row>
        <row r="4750">
          <cell r="A4750" t="str">
            <v>37.17.060.1</v>
          </cell>
          <cell r="B4750" t="str">
            <v>Dispositivo diferencial residual de 25 A x 30 mA - 2 polos</v>
          </cell>
          <cell r="C4750" t="str">
            <v>UN</v>
          </cell>
          <cell r="D4750">
            <v>207.05</v>
          </cell>
          <cell r="E4750" t="str">
            <v>(GOV.SP / CPOS 193)</v>
          </cell>
        </row>
        <row r="4751">
          <cell r="A4751" t="str">
            <v>37.17.070.1</v>
          </cell>
          <cell r="B4751" t="str">
            <v>Dispositivo diferencial residual de 40 A x 30 mA - 2 polos</v>
          </cell>
          <cell r="C4751" t="str">
            <v>UN</v>
          </cell>
          <cell r="D4751">
            <v>250.97</v>
          </cell>
          <cell r="E4751" t="str">
            <v>(GOV.SP / CPOS 193)</v>
          </cell>
        </row>
        <row r="4752">
          <cell r="A4752" t="str">
            <v>37.17.074.1</v>
          </cell>
          <cell r="B4752" t="str">
            <v>Dispositivo diferencial residual de 25 A x 30 mA - 4 polos</v>
          </cell>
          <cell r="C4752" t="str">
            <v>UN</v>
          </cell>
          <cell r="D4752">
            <v>297.47000000000003</v>
          </cell>
          <cell r="E4752" t="str">
            <v>(GOV.SP / CPOS 193)</v>
          </cell>
        </row>
        <row r="4753">
          <cell r="A4753" t="str">
            <v>37.17.080.1</v>
          </cell>
          <cell r="B4753" t="str">
            <v>Dispositivo diferencial residual de 40 A x 30 mA - 4 polos</v>
          </cell>
          <cell r="C4753" t="str">
            <v>UN</v>
          </cell>
          <cell r="D4753">
            <v>310.39999999999998</v>
          </cell>
          <cell r="E4753" t="str">
            <v>(GOV.SP / CPOS 193)</v>
          </cell>
        </row>
        <row r="4754">
          <cell r="A4754" t="str">
            <v>37.17.090.1</v>
          </cell>
          <cell r="B4754" t="str">
            <v>Dispositivo diferencial residual de 63 A x 30 mA - 4 polos</v>
          </cell>
          <cell r="C4754" t="str">
            <v>UN</v>
          </cell>
          <cell r="D4754">
            <v>342.43</v>
          </cell>
          <cell r="E4754" t="str">
            <v>(GOV.SP / CPOS 193)</v>
          </cell>
        </row>
        <row r="4755">
          <cell r="A4755" t="str">
            <v>37.17.100.1</v>
          </cell>
          <cell r="B4755" t="str">
            <v>Dispositivo diferencial residual de 80 A x 30 mA - 4 polos</v>
          </cell>
          <cell r="C4755" t="str">
            <v>UN</v>
          </cell>
          <cell r="D4755">
            <v>427.85</v>
          </cell>
          <cell r="E4755" t="str">
            <v>(GOV.SP / CPOS 193)</v>
          </cell>
        </row>
        <row r="4756">
          <cell r="A4756" t="str">
            <v>37.17.110.1</v>
          </cell>
          <cell r="B4756" t="str">
            <v>Dispositivo diferencial residual de 100 A x 30 mA - 4 polos</v>
          </cell>
          <cell r="C4756" t="str">
            <v>UN</v>
          </cell>
          <cell r="D4756">
            <v>366.73</v>
          </cell>
          <cell r="E4756" t="str">
            <v>(GOV.SP / CPOS 193)</v>
          </cell>
        </row>
        <row r="4757">
          <cell r="A4757" t="str">
            <v>37.17.114.1</v>
          </cell>
          <cell r="B4757" t="str">
            <v>Dispositivo diferencial residual de 125 A x 30 mA - 4 polos</v>
          </cell>
          <cell r="C4757" t="str">
            <v>UN</v>
          </cell>
          <cell r="D4757">
            <v>2086.92</v>
          </cell>
          <cell r="E4757" t="str">
            <v>(GOV.SP / CPOS 193)</v>
          </cell>
        </row>
        <row r="4758">
          <cell r="A4758" t="str">
            <v>37.17.130.1</v>
          </cell>
          <cell r="B4758" t="str">
            <v>Dispositivo diferencial residual de 25 A x 300 mA - 4 polos</v>
          </cell>
          <cell r="C4758" t="str">
            <v>UN</v>
          </cell>
          <cell r="D4758">
            <v>256.3</v>
          </cell>
          <cell r="E4758" t="str">
            <v>(GOV.SP / CPOS 193)</v>
          </cell>
        </row>
        <row r="4759">
          <cell r="A4759" t="str">
            <v>37.18.1</v>
          </cell>
          <cell r="B4759" t="str">
            <v>Transformador de Potencial</v>
          </cell>
        </row>
        <row r="4760">
          <cell r="A4760" t="str">
            <v>37.18.010.1</v>
          </cell>
          <cell r="B4760" t="str">
            <v>Transformador de potencial monofásico até 1000 VA classe 15 kV, a seco, com fusíveis</v>
          </cell>
          <cell r="C4760" t="str">
            <v>UN</v>
          </cell>
          <cell r="D4760">
            <v>3645.38</v>
          </cell>
          <cell r="E4760" t="str">
            <v>(GOV.SP / CPOS 193)</v>
          </cell>
        </row>
        <row r="4761">
          <cell r="A4761" t="str">
            <v>37.18.020.1</v>
          </cell>
          <cell r="B4761" t="str">
            <v>Transformador de potencial monofásico até 2000 VA classe 15 kV, a seco, com fusíveis</v>
          </cell>
          <cell r="C4761" t="str">
            <v>UN</v>
          </cell>
          <cell r="D4761">
            <v>4245.0600000000004</v>
          </cell>
          <cell r="E4761" t="str">
            <v>(GOV.SP / CPOS 193)</v>
          </cell>
        </row>
        <row r="4762">
          <cell r="A4762" t="str">
            <v>37.18.030.1</v>
          </cell>
          <cell r="B4762" t="str">
            <v>Transformador de potencial monofásico até 500 VA classe 15 kV, a seco, sem fusíveis</v>
          </cell>
          <cell r="C4762" t="str">
            <v>UN</v>
          </cell>
          <cell r="D4762">
            <v>2810.14</v>
          </cell>
          <cell r="E4762" t="str">
            <v>(GOV.SP / CPOS 193)</v>
          </cell>
        </row>
        <row r="4763">
          <cell r="A4763" t="str">
            <v>37.19.1</v>
          </cell>
          <cell r="B4763" t="str">
            <v>Transformador de corrente</v>
          </cell>
        </row>
        <row r="4764">
          <cell r="A4764" t="str">
            <v>37.19.010.1</v>
          </cell>
          <cell r="B4764" t="str">
            <v>Transformador de corrente 800-5 A, janela</v>
          </cell>
          <cell r="C4764" t="str">
            <v>UN</v>
          </cell>
          <cell r="D4764">
            <v>346.13</v>
          </cell>
          <cell r="E4764" t="str">
            <v>(GOV.SP / CPOS 193)</v>
          </cell>
        </row>
        <row r="4765">
          <cell r="A4765" t="str">
            <v>37.19.020.1</v>
          </cell>
          <cell r="B4765" t="str">
            <v>Transformador de corrente 200-5 A até 600-5 A, janela</v>
          </cell>
          <cell r="C4765" t="str">
            <v>UN</v>
          </cell>
          <cell r="D4765">
            <v>327.20999999999998</v>
          </cell>
          <cell r="E4765" t="str">
            <v>(GOV.SP / CPOS 193)</v>
          </cell>
        </row>
        <row r="4766">
          <cell r="A4766" t="str">
            <v>37.19.030.1</v>
          </cell>
          <cell r="B4766" t="str">
            <v>Transformador de corrente 1000-5 A até 1500-5 A, janela</v>
          </cell>
          <cell r="C4766" t="str">
            <v>UN</v>
          </cell>
          <cell r="D4766">
            <v>557.74</v>
          </cell>
          <cell r="E4766" t="str">
            <v>(GOV.SP / CPOS 193)</v>
          </cell>
        </row>
        <row r="4767">
          <cell r="A4767" t="str">
            <v>37.19.060.1</v>
          </cell>
          <cell r="B4767" t="str">
            <v>Transformador de corrente 50-5 A até 150-5 A, janela</v>
          </cell>
          <cell r="C4767" t="str">
            <v>UN</v>
          </cell>
          <cell r="D4767">
            <v>230.14</v>
          </cell>
          <cell r="E4767" t="str">
            <v>(GOV.SP / CPOS 193)</v>
          </cell>
        </row>
        <row r="4768">
          <cell r="A4768" t="str">
            <v>37.20.1</v>
          </cell>
          <cell r="B4768" t="str">
            <v>Reparos, conservacoes e complementos - GRUPO 37</v>
          </cell>
        </row>
        <row r="4769">
          <cell r="A4769" t="str">
            <v>37.20.010.1</v>
          </cell>
          <cell r="B4769" t="str">
            <v>Isolador em epóxi de 1 kV para barramento</v>
          </cell>
          <cell r="C4769" t="str">
            <v>UN</v>
          </cell>
          <cell r="D4769">
            <v>37.71</v>
          </cell>
          <cell r="E4769" t="str">
            <v>(GOV.SP / CPOS 193)</v>
          </cell>
        </row>
        <row r="4770">
          <cell r="A4770" t="str">
            <v>37.20.030.1</v>
          </cell>
          <cell r="B4770" t="str">
            <v>Bloco terminal conector até 65A / 600V, faixa de aplicação até 16 mm²</v>
          </cell>
          <cell r="C4770" t="str">
            <v>UN</v>
          </cell>
          <cell r="D4770">
            <v>48.73</v>
          </cell>
          <cell r="E4770" t="str">
            <v>(GOV.SP / CPOS 193)</v>
          </cell>
        </row>
        <row r="4771">
          <cell r="A4771" t="str">
            <v>37.20.080.1</v>
          </cell>
          <cell r="B4771" t="str">
            <v>Barra de neutro e/ou terra</v>
          </cell>
          <cell r="C4771" t="str">
            <v>UN</v>
          </cell>
          <cell r="D4771">
            <v>29.86</v>
          </cell>
          <cell r="E4771" t="str">
            <v>(GOV.SP / CPOS 193)</v>
          </cell>
        </row>
        <row r="4772">
          <cell r="A4772" t="str">
            <v>37.20.090.1</v>
          </cell>
          <cell r="B4772" t="str">
            <v>Recolocação de chave seccionadora tripolar de 125 A até 650 A, sem base fusível</v>
          </cell>
          <cell r="C4772" t="str">
            <v>UN</v>
          </cell>
          <cell r="D4772">
            <v>25.03</v>
          </cell>
          <cell r="E4772" t="str">
            <v>(GOV.SP / CPOS 193)</v>
          </cell>
        </row>
        <row r="4773">
          <cell r="A4773" t="str">
            <v>37.20.100.1</v>
          </cell>
          <cell r="B4773" t="str">
            <v>Recolocação de fundo de quadro de distribuição, sem componentes</v>
          </cell>
          <cell r="C4773" t="str">
            <v>M2</v>
          </cell>
          <cell r="D4773">
            <v>35.21</v>
          </cell>
          <cell r="E4773" t="str">
            <v>(GOV.SP / CPOS 193)</v>
          </cell>
        </row>
        <row r="4774">
          <cell r="A4774" t="str">
            <v>37.20.110.1</v>
          </cell>
          <cell r="B4774" t="str">
            <v>Recolocação de quadro de distribuição de sobrepor, sem componentes</v>
          </cell>
          <cell r="C4774" t="str">
            <v>M2</v>
          </cell>
          <cell r="D4774">
            <v>70.41</v>
          </cell>
          <cell r="E4774" t="str">
            <v>(GOV.SP / CPOS 193)</v>
          </cell>
        </row>
        <row r="4775">
          <cell r="A4775" t="str">
            <v>37.20.130.1</v>
          </cell>
          <cell r="B4775" t="str">
            <v>Banco de medição para transformadores TC/TP, padrão Eletropaulo e/ou Cesp</v>
          </cell>
          <cell r="C4775" t="str">
            <v>UN</v>
          </cell>
          <cell r="D4775">
            <v>1259.8800000000001</v>
          </cell>
          <cell r="E4775" t="str">
            <v>(GOV.SP / CPOS 193)</v>
          </cell>
        </row>
        <row r="4776">
          <cell r="A4776" t="str">
            <v>37.20.140.1</v>
          </cell>
          <cell r="B4776" t="str">
            <v>Suporte fixo para transformadores de potencial</v>
          </cell>
          <cell r="C4776" t="str">
            <v>UN</v>
          </cell>
          <cell r="D4776">
            <v>119.26</v>
          </cell>
          <cell r="E4776" t="str">
            <v>(GOV.SP / CPOS 193)</v>
          </cell>
        </row>
        <row r="4777">
          <cell r="A4777" t="str">
            <v>37.20.156.1</v>
          </cell>
          <cell r="B4777" t="str">
            <v>Placa de montagem para quadros em geral, em chapa de aço</v>
          </cell>
          <cell r="C4777" t="str">
            <v>M2</v>
          </cell>
          <cell r="D4777">
            <v>534.03</v>
          </cell>
          <cell r="E4777" t="str">
            <v>(GOV.SP / CPOS 193)</v>
          </cell>
        </row>
        <row r="4778">
          <cell r="A4778" t="str">
            <v>37.20.190.1</v>
          </cell>
          <cell r="B4778" t="str">
            <v>Inversor de frequência para variação de velocidade em motores, potência de 0,25 a 20 cv</v>
          </cell>
          <cell r="C4778" t="str">
            <v>UN</v>
          </cell>
          <cell r="D4778">
            <v>7861.14</v>
          </cell>
          <cell r="E4778" t="str">
            <v>(GOV.SP / CPOS 193)</v>
          </cell>
        </row>
        <row r="4779">
          <cell r="A4779" t="str">
            <v>37.20.191.1</v>
          </cell>
          <cell r="B4779" t="str">
            <v>Inversor de frequência para variação de velocidade em motores, potência de 25 a 30 cv</v>
          </cell>
          <cell r="C4779" t="str">
            <v>UN</v>
          </cell>
          <cell r="D4779">
            <v>17171.5</v>
          </cell>
          <cell r="E4779" t="str">
            <v>(GOV.SP / CPOS 193)</v>
          </cell>
        </row>
        <row r="4780">
          <cell r="A4780" t="str">
            <v>37.20.193.1</v>
          </cell>
          <cell r="B4780" t="str">
            <v>Inversor de frequência para variação de velocidade em motores, potência de 50 cv</v>
          </cell>
          <cell r="C4780" t="str">
            <v>UN</v>
          </cell>
          <cell r="D4780">
            <v>33133.01</v>
          </cell>
          <cell r="E4780" t="str">
            <v>(GOV.SP / CPOS 193)</v>
          </cell>
        </row>
        <row r="4781">
          <cell r="A4781" t="str">
            <v>37.20.210.1</v>
          </cell>
          <cell r="B4781" t="str">
            <v>Punho de manobra com articulador de acionamento</v>
          </cell>
          <cell r="C4781" t="str">
            <v>UN</v>
          </cell>
          <cell r="D4781">
            <v>604.45000000000005</v>
          </cell>
          <cell r="E4781" t="str">
            <v>(GOV.SP / CPOS 193)</v>
          </cell>
        </row>
        <row r="4782">
          <cell r="A4782" t="str">
            <v>37.21.1</v>
          </cell>
          <cell r="B4782" t="str">
            <v>Capacitor de potencia</v>
          </cell>
        </row>
        <row r="4783">
          <cell r="A4783" t="str">
            <v>37.21.010.1</v>
          </cell>
          <cell r="B4783" t="str">
            <v>Capacitor de potência trifásico de 10 kVAr, 220 V/60 Hz, para correção de fator de potência</v>
          </cell>
          <cell r="C4783" t="str">
            <v>UN</v>
          </cell>
          <cell r="D4783">
            <v>1048.0899999999999</v>
          </cell>
          <cell r="E4783" t="str">
            <v>(GOV.SP / CPOS 193)</v>
          </cell>
        </row>
        <row r="4784">
          <cell r="A4784" t="str">
            <v>37.22.1</v>
          </cell>
          <cell r="B4784" t="str">
            <v>Transformador de comando</v>
          </cell>
        </row>
        <row r="4785">
          <cell r="A4785" t="str">
            <v>37.22.010.1</v>
          </cell>
          <cell r="B4785" t="str">
            <v>Transformador monofásico de comando de 200 VA, a seco</v>
          </cell>
          <cell r="C4785" t="str">
            <v>UN</v>
          </cell>
          <cell r="D4785">
            <v>713.86</v>
          </cell>
          <cell r="E4785" t="str">
            <v>(GOV.SP / CPOS 193)</v>
          </cell>
        </row>
        <row r="4786">
          <cell r="A4786" t="str">
            <v>37.24.1</v>
          </cell>
          <cell r="B4786" t="str">
            <v>Supressor de surto</v>
          </cell>
        </row>
        <row r="4787">
          <cell r="A4787" t="str">
            <v>37.24.031.1</v>
          </cell>
          <cell r="B4787" t="str">
            <v>Supressor de surto monofásico, corrente nominal 4 a 11 kA, Imax. de surto 12 até 15 kA</v>
          </cell>
          <cell r="C4787" t="str">
            <v>UN</v>
          </cell>
          <cell r="D4787">
            <v>74.260000000000005</v>
          </cell>
          <cell r="E4787" t="str">
            <v>(GOV.SP / CPOS 193)</v>
          </cell>
        </row>
        <row r="4788">
          <cell r="A4788" t="str">
            <v>37.24.032.1</v>
          </cell>
          <cell r="B4788" t="str">
            <v>Supressor de surto monofásico, corrente nominal 20 kA, Imax. de surto 50 até 80 kA</v>
          </cell>
          <cell r="C4788" t="str">
            <v>UN</v>
          </cell>
          <cell r="D4788">
            <v>242.47</v>
          </cell>
          <cell r="E4788" t="str">
            <v>(GOV.SP / CPOS 193)</v>
          </cell>
        </row>
        <row r="4789">
          <cell r="A4789" t="str">
            <v>37.24.042.1</v>
          </cell>
          <cell r="B4789" t="str">
            <v>Dispositivo de proteção contra surto, 1 polo, suportabilidade &lt;= 4 kV, Un até 240V/415V, Iimp = 60 kA, curva de ensaio 10/350µs - classe 1</v>
          </cell>
          <cell r="C4789" t="str">
            <v>UN</v>
          </cell>
          <cell r="D4789">
            <v>694</v>
          </cell>
          <cell r="E4789" t="str">
            <v>(GOV.SP / CPOS 193)</v>
          </cell>
        </row>
        <row r="4790">
          <cell r="A4790" t="str">
            <v>37.24.043.1</v>
          </cell>
          <cell r="B4790" t="str">
            <v>Dispositivo de proteção contra surto, 4 polos, 3F+N, Un até 240/415V, Iimp= 75 kA (25 kA por fase), curva de ensaio 10/350 µs - classe 1</v>
          </cell>
          <cell r="C4790" t="str">
            <v>UN</v>
          </cell>
          <cell r="D4790">
            <v>8010.73</v>
          </cell>
          <cell r="E4790" t="str">
            <v>(GOV.SP / CPOS 193)</v>
          </cell>
        </row>
        <row r="4791">
          <cell r="A4791" t="str">
            <v>37.24.044.1</v>
          </cell>
          <cell r="B4791" t="str">
            <v>Dispositivo de proteção contra surto, 4 polos, suportabilidade &lt;= 2,5 kV, 3F+N, Un até 240/415V, curva de ensaio 8/20µs, In=20kA/40kA - classe 2</v>
          </cell>
          <cell r="C4791" t="str">
            <v>UN</v>
          </cell>
          <cell r="D4791">
            <v>2872.03</v>
          </cell>
          <cell r="E4791" t="str">
            <v>(GOV.SP / CPOS 193)</v>
          </cell>
        </row>
        <row r="4792">
          <cell r="A4792" t="str">
            <v>37.24.045.1</v>
          </cell>
          <cell r="B4792" t="str">
            <v>Dispositivo de proteção contra surto, 1 polo, monobloco, suportabilidade &lt;=1,5kV, F+N / F+F, Un até 230/264V, curva de ensaio 8/20µs - classe 3</v>
          </cell>
          <cell r="C4792" t="str">
            <v>UN</v>
          </cell>
          <cell r="D4792">
            <v>916.65</v>
          </cell>
          <cell r="E4792" t="str">
            <v>(GOV.SP / CPOS 193)</v>
          </cell>
        </row>
        <row r="4793">
          <cell r="A4793" t="str">
            <v>37.25.1</v>
          </cell>
          <cell r="B4793" t="str">
            <v>Disjuntores.</v>
          </cell>
        </row>
        <row r="4794">
          <cell r="A4794" t="str">
            <v>37.25.090.1</v>
          </cell>
          <cell r="B4794" t="str">
            <v>Disjuntor em caixa moldada tripolar, térmico e magnético fixos, tensão de isolamento 480/690V, de 10A a 60A</v>
          </cell>
          <cell r="C4794" t="str">
            <v>UN</v>
          </cell>
          <cell r="D4794">
            <v>608.54999999999995</v>
          </cell>
          <cell r="E4794" t="str">
            <v>(GOV.SP / CPOS 193)</v>
          </cell>
        </row>
        <row r="4795">
          <cell r="A4795" t="str">
            <v>37.25.100.1</v>
          </cell>
          <cell r="B4795" t="str">
            <v>Disjuntor em caixa moldada tripolar, térmico e magnético fixos, tensão de isolamento 480/690V, de 70A até 150A</v>
          </cell>
          <cell r="C4795" t="str">
            <v>UN</v>
          </cell>
          <cell r="D4795">
            <v>506.05</v>
          </cell>
          <cell r="E4795" t="str">
            <v>(GOV.SP / CPOS 193)</v>
          </cell>
        </row>
        <row r="4796">
          <cell r="A4796" t="str">
            <v>37.25.110.1</v>
          </cell>
          <cell r="B4796" t="str">
            <v>Disjuntor em caixa moldada tripolar, térmico e magnético fixos, tensão de isolamento 415/690V, de 175A a 250A</v>
          </cell>
          <cell r="C4796" t="str">
            <v>UN</v>
          </cell>
          <cell r="D4796">
            <v>537.9</v>
          </cell>
          <cell r="E4796" t="str">
            <v>(GOV.SP / CPOS 193)</v>
          </cell>
        </row>
        <row r="4797">
          <cell r="A4797" t="str">
            <v>37.25.200.1</v>
          </cell>
          <cell r="B4797" t="str">
            <v>Disjuntor em caixa moldada bipolar, térmico e magnético fixos - 480 V, de 10 A a 50 A para 120/240 Vca - 25 KA e para 380/440 Vca - 18 KA</v>
          </cell>
          <cell r="C4797" t="str">
            <v>UN</v>
          </cell>
          <cell r="D4797">
            <v>518.83000000000004</v>
          </cell>
          <cell r="E4797" t="str">
            <v>(GOV.SP / CPOS 193)</v>
          </cell>
        </row>
        <row r="4798">
          <cell r="A4798" t="str">
            <v>37.25.210.1</v>
          </cell>
          <cell r="B4798" t="str">
            <v>Disjuntor em caixa moldada bipolar, térmico e magnético fixos - 600 V, de 150 A para 120/240 Vca - 25 KA e para 380/440 Vca - 18 KA</v>
          </cell>
          <cell r="C4798" t="str">
            <v>UN</v>
          </cell>
          <cell r="D4798">
            <v>751.01</v>
          </cell>
          <cell r="E4798" t="str">
            <v>(GOV.SP / CPOS 193)</v>
          </cell>
        </row>
        <row r="4799">
          <cell r="A4799" t="str">
            <v>37.25.215.1</v>
          </cell>
          <cell r="B4799" t="str">
            <v>Disjuntor fixo a vácuo de 15 a 17,5 kV, equipado com motorização de fechamento, com relê de proteção</v>
          </cell>
          <cell r="C4799" t="str">
            <v>CJ</v>
          </cell>
          <cell r="D4799">
            <v>46491.87</v>
          </cell>
          <cell r="E4799" t="str">
            <v>(GOV.SP / CPOS 193)</v>
          </cell>
        </row>
        <row r="4800">
          <cell r="A4800" t="str">
            <v>38.1</v>
          </cell>
          <cell r="B4800" t="str">
            <v>TUBULACAO E CONDUTOR PARA ENERGIA ELETRICA E TELEFONIA BASICA</v>
          </cell>
        </row>
        <row r="4801">
          <cell r="A4801" t="str">
            <v>38.01.1</v>
          </cell>
          <cell r="B4801" t="str">
            <v>Eletroduto em PVC rigido roscavel</v>
          </cell>
        </row>
        <row r="4802">
          <cell r="A4802" t="str">
            <v>38.01.040.1</v>
          </cell>
          <cell r="B4802" t="str">
            <v>Eletroduto de PVC rígido roscável de 3/4´ - com acessórios</v>
          </cell>
          <cell r="C4802" t="str">
            <v>M</v>
          </cell>
          <cell r="D4802">
            <v>31.15</v>
          </cell>
          <cell r="E4802" t="str">
            <v>(GOV.SP / CPOS 193)</v>
          </cell>
        </row>
        <row r="4803">
          <cell r="A4803" t="str">
            <v>38.01.060.1</v>
          </cell>
          <cell r="B4803" t="str">
            <v>Eletroduto de PVC rígido roscável de 1´ - com acessórios</v>
          </cell>
          <cell r="C4803" t="str">
            <v>M</v>
          </cell>
          <cell r="D4803">
            <v>38.75</v>
          </cell>
          <cell r="E4803" t="str">
            <v>(GOV.SP / CPOS 193)</v>
          </cell>
        </row>
        <row r="4804">
          <cell r="A4804" t="str">
            <v>38.01.080.1</v>
          </cell>
          <cell r="B4804" t="str">
            <v>Eletroduto de PVC rígido roscável de 1 1/4´ - com acessórios</v>
          </cell>
          <cell r="C4804" t="str">
            <v>M</v>
          </cell>
          <cell r="D4804">
            <v>48.23</v>
          </cell>
          <cell r="E4804" t="str">
            <v>(GOV.SP / CPOS 193)</v>
          </cell>
        </row>
        <row r="4805">
          <cell r="A4805" t="str">
            <v>38.01.100.1</v>
          </cell>
          <cell r="B4805" t="str">
            <v>Eletroduto de PVC rígido roscável de 1 1/2´ - com acessórios</v>
          </cell>
          <cell r="C4805" t="str">
            <v>M</v>
          </cell>
          <cell r="D4805">
            <v>53.9</v>
          </cell>
          <cell r="E4805" t="str">
            <v>(GOV.SP / CPOS 193)</v>
          </cell>
        </row>
        <row r="4806">
          <cell r="A4806" t="str">
            <v>38.01.120.1</v>
          </cell>
          <cell r="B4806" t="str">
            <v>Eletroduto de PVC rígido roscável de 2´ - com acessórios</v>
          </cell>
          <cell r="C4806" t="str">
            <v>M</v>
          </cell>
          <cell r="D4806">
            <v>63.32</v>
          </cell>
          <cell r="E4806" t="str">
            <v>(GOV.SP / CPOS 193)</v>
          </cell>
        </row>
        <row r="4807">
          <cell r="A4807" t="str">
            <v>38.01.140.1</v>
          </cell>
          <cell r="B4807" t="str">
            <v>Eletroduto de PVC rígido roscável de 2 1/2´ - com acessórios</v>
          </cell>
          <cell r="C4807" t="str">
            <v>M</v>
          </cell>
          <cell r="D4807">
            <v>80.77</v>
          </cell>
          <cell r="E4807" t="str">
            <v>(GOV.SP / CPOS 193)</v>
          </cell>
        </row>
        <row r="4808">
          <cell r="A4808" t="str">
            <v>38.01.160.1</v>
          </cell>
          <cell r="B4808" t="str">
            <v>Eletroduto de PVC rígido roscável de 3´ - com acessórios</v>
          </cell>
          <cell r="C4808" t="str">
            <v>M</v>
          </cell>
          <cell r="D4808">
            <v>95.52</v>
          </cell>
          <cell r="E4808" t="str">
            <v>(GOV.SP / CPOS 193)</v>
          </cell>
        </row>
        <row r="4809">
          <cell r="A4809" t="str">
            <v>38.01.180.1</v>
          </cell>
          <cell r="B4809" t="str">
            <v>Eletroduto de PVC rígido roscável de 4´ - com acessórios</v>
          </cell>
          <cell r="C4809" t="str">
            <v>M</v>
          </cell>
          <cell r="D4809">
            <v>129.19</v>
          </cell>
          <cell r="E4809" t="str">
            <v>(GOV.SP / CPOS 193)</v>
          </cell>
        </row>
        <row r="4810">
          <cell r="A4810" t="str">
            <v>38.04.1</v>
          </cell>
          <cell r="B4810" t="str">
            <v>Eletroduto rígido em aço carbono galvanizado com acessórios - NBR 13057</v>
          </cell>
        </row>
        <row r="4811">
          <cell r="A4811" t="str">
            <v>38.04.040.1</v>
          </cell>
          <cell r="B4811" t="str">
            <v>Eletroduto galvanizado conforme NBR13057 -  3/4´ com acessórios</v>
          </cell>
          <cell r="C4811" t="str">
            <v>M</v>
          </cell>
          <cell r="D4811">
            <v>43.89</v>
          </cell>
          <cell r="E4811" t="str">
            <v>(GOV.SP / CPOS 193)</v>
          </cell>
        </row>
        <row r="4812">
          <cell r="A4812" t="str">
            <v>38.04.060.1</v>
          </cell>
          <cell r="B4812" t="str">
            <v>Eletroduto galvanizado conforme NBR13057 -  1´ com acessórios</v>
          </cell>
          <cell r="C4812" t="str">
            <v>M</v>
          </cell>
          <cell r="D4812">
            <v>50.94</v>
          </cell>
          <cell r="E4812" t="str">
            <v>(GOV.SP / CPOS 193)</v>
          </cell>
        </row>
        <row r="4813">
          <cell r="A4813" t="str">
            <v>38.04.080.1</v>
          </cell>
          <cell r="B4813" t="str">
            <v>Eletroduto galvanizado conforme NBR13057 -  1 1/4´ com acessórios</v>
          </cell>
          <cell r="C4813" t="str">
            <v>M</v>
          </cell>
          <cell r="D4813">
            <v>72.209999999999994</v>
          </cell>
          <cell r="E4813" t="str">
            <v>(GOV.SP / CPOS 193)</v>
          </cell>
        </row>
        <row r="4814">
          <cell r="A4814" t="str">
            <v>38.04.100.1</v>
          </cell>
          <cell r="B4814" t="str">
            <v>Eletroduto galvanizado conforme NBR13057 -  1 1/2´ com acessórios</v>
          </cell>
          <cell r="C4814" t="str">
            <v>M</v>
          </cell>
          <cell r="D4814">
            <v>78.88</v>
          </cell>
          <cell r="E4814" t="str">
            <v>(GOV.SP / CPOS 193)</v>
          </cell>
        </row>
        <row r="4815">
          <cell r="A4815" t="str">
            <v>38.04.120.1</v>
          </cell>
          <cell r="B4815" t="str">
            <v>Eletroduto galvanizado conforme NBR13057 -  2´ com acessórios</v>
          </cell>
          <cell r="C4815" t="str">
            <v>M</v>
          </cell>
          <cell r="D4815">
            <v>90.65</v>
          </cell>
          <cell r="E4815" t="str">
            <v>(GOV.SP / CPOS 193)</v>
          </cell>
        </row>
        <row r="4816">
          <cell r="A4816" t="str">
            <v>38.04.140.1</v>
          </cell>
          <cell r="B4816" t="str">
            <v>Eletroduto galvanizado conforme NBR13057 -  2 1/2´ com acessórios</v>
          </cell>
          <cell r="C4816" t="str">
            <v>M</v>
          </cell>
          <cell r="D4816">
            <v>119.07</v>
          </cell>
          <cell r="E4816" t="str">
            <v>(GOV.SP / CPOS 193)</v>
          </cell>
        </row>
        <row r="4817">
          <cell r="A4817" t="str">
            <v>38.04.160.1</v>
          </cell>
          <cell r="B4817" t="str">
            <v>Eletroduto galvanizado conforme NBR13057 -  3´ com acessórios</v>
          </cell>
          <cell r="C4817" t="str">
            <v>M</v>
          </cell>
          <cell r="D4817">
            <v>142.68</v>
          </cell>
          <cell r="E4817" t="str">
            <v>(GOV.SP / CPOS 193)</v>
          </cell>
        </row>
        <row r="4818">
          <cell r="A4818" t="str">
            <v>38.04.180.1</v>
          </cell>
          <cell r="B4818" t="str">
            <v>Eletroduto galvanizado conforme NBR13057 -  4´ com acessórios</v>
          </cell>
          <cell r="C4818" t="str">
            <v>M</v>
          </cell>
          <cell r="D4818">
            <v>189.15</v>
          </cell>
          <cell r="E4818" t="str">
            <v>(GOV.SP / CPOS 193)</v>
          </cell>
        </row>
        <row r="4819">
          <cell r="A4819" t="str">
            <v>38.05.1</v>
          </cell>
          <cell r="B4819" t="str">
            <v>Eletroduto rígido em aço carbono galvanizado com acessórios - NBR 6323</v>
          </cell>
        </row>
        <row r="4820">
          <cell r="A4820" t="str">
            <v>38.05.040.1</v>
          </cell>
          <cell r="B4820" t="str">
            <v>Eletroduto galvanizado a quente conforme NBR6323 - 3/4´ - com acessórios</v>
          </cell>
          <cell r="C4820" t="str">
            <v>M</v>
          </cell>
          <cell r="D4820">
            <v>49.32</v>
          </cell>
          <cell r="E4820" t="str">
            <v>(GOV.SP / CPOS 193)</v>
          </cell>
        </row>
        <row r="4821">
          <cell r="A4821" t="str">
            <v>38.05.060.1</v>
          </cell>
          <cell r="B4821" t="str">
            <v>Eletroduto galvanizado a quente conforme NBR6323 - 1´ - com acessórios</v>
          </cell>
          <cell r="C4821" t="str">
            <v>M</v>
          </cell>
          <cell r="D4821">
            <v>59.6</v>
          </cell>
          <cell r="E4821" t="str">
            <v>(GOV.SP / CPOS 193)</v>
          </cell>
        </row>
        <row r="4822">
          <cell r="A4822" t="str">
            <v>38.05.090.1</v>
          </cell>
          <cell r="B4822" t="str">
            <v>Eletroduto galvanizado a quente conforme NBR6323 - 1 1/4´ com acessórios</v>
          </cell>
          <cell r="C4822" t="str">
            <v>M</v>
          </cell>
          <cell r="D4822">
            <v>77.16</v>
          </cell>
          <cell r="E4822" t="str">
            <v>(GOV.SP / CPOS 193)</v>
          </cell>
        </row>
        <row r="4823">
          <cell r="A4823" t="str">
            <v>38.05.100.1</v>
          </cell>
          <cell r="B4823" t="str">
            <v>Eletroduto galvanizado a quente conforme NBR6323 - 1 1/2´ com acessórios</v>
          </cell>
          <cell r="C4823" t="str">
            <v>M</v>
          </cell>
          <cell r="D4823">
            <v>89.91</v>
          </cell>
          <cell r="E4823" t="str">
            <v>(GOV.SP / CPOS 193)</v>
          </cell>
        </row>
        <row r="4824">
          <cell r="A4824" t="str">
            <v>38.05.120.1</v>
          </cell>
          <cell r="B4824" t="str">
            <v>Eletroduto galvanizado a quente conforme NBR6323 - 2´ com acessórios</v>
          </cell>
          <cell r="C4824" t="str">
            <v>M</v>
          </cell>
          <cell r="D4824">
            <v>106.51</v>
          </cell>
          <cell r="E4824" t="str">
            <v>(GOV.SP / CPOS 193)</v>
          </cell>
        </row>
        <row r="4825">
          <cell r="A4825" t="str">
            <v>38.05.140.1</v>
          </cell>
          <cell r="B4825" t="str">
            <v>Eletroduto galvanizado a quente conforme NBR6323 - 2 1/2´ com acessórios</v>
          </cell>
          <cell r="C4825" t="str">
            <v>M</v>
          </cell>
          <cell r="D4825">
            <v>138.88</v>
          </cell>
          <cell r="E4825" t="str">
            <v>(GOV.SP / CPOS 193)</v>
          </cell>
        </row>
        <row r="4826">
          <cell r="A4826" t="str">
            <v>38.05.160.1</v>
          </cell>
          <cell r="B4826" t="str">
            <v>Eletroduto galvanizado a quente conforme NBR6323 - 3´ com acessórios</v>
          </cell>
          <cell r="C4826" t="str">
            <v>M</v>
          </cell>
          <cell r="D4826">
            <v>171.43</v>
          </cell>
          <cell r="E4826" t="str">
            <v>(GOV.SP / CPOS 193)</v>
          </cell>
        </row>
        <row r="4827">
          <cell r="A4827" t="str">
            <v>38.05.180.1</v>
          </cell>
          <cell r="B4827" t="str">
            <v>Eletroduto galvanizado a quente conforme NBR6323 - 4´ com acessórios</v>
          </cell>
          <cell r="C4827" t="str">
            <v>M</v>
          </cell>
          <cell r="D4827">
            <v>204.91</v>
          </cell>
          <cell r="E4827" t="str">
            <v>(GOV.SP / CPOS 193)</v>
          </cell>
        </row>
        <row r="4828">
          <cell r="A4828" t="str">
            <v>38.06.1</v>
          </cell>
          <cell r="B4828" t="str">
            <v>Eletroduto rígido em aço carbono galvanizado por imersão a quente com acessórios – NBR 5598</v>
          </cell>
        </row>
        <row r="4829">
          <cell r="A4829" t="str">
            <v>38.06.020.1</v>
          </cell>
          <cell r="B4829" t="str">
            <v>Eletroduto galvanizado a quente conforme NBR5598 - 1/2´ com acessórios</v>
          </cell>
          <cell r="C4829" t="str">
            <v>M</v>
          </cell>
          <cell r="D4829">
            <v>44.2</v>
          </cell>
          <cell r="E4829" t="str">
            <v>(GOV.SP / CPOS 193)</v>
          </cell>
        </row>
        <row r="4830">
          <cell r="A4830" t="str">
            <v>38.06.040.1</v>
          </cell>
          <cell r="B4830" t="str">
            <v>Eletroduto galvanizado a quente conforme NBR5598 - 3/4´ com acessórios</v>
          </cell>
          <cell r="C4830" t="str">
            <v>M</v>
          </cell>
          <cell r="D4830">
            <v>55.48</v>
          </cell>
          <cell r="E4830" t="str">
            <v>(GOV.SP / CPOS 193)</v>
          </cell>
        </row>
        <row r="4831">
          <cell r="A4831" t="str">
            <v>38.06.060.1</v>
          </cell>
          <cell r="B4831" t="str">
            <v>Eletroduto galvanizado a quente conforme NBR5598 - 1´ com acessórios</v>
          </cell>
          <cell r="C4831" t="str">
            <v>M</v>
          </cell>
          <cell r="D4831">
            <v>69.16</v>
          </cell>
          <cell r="E4831" t="str">
            <v>(GOV.SP / CPOS 193)</v>
          </cell>
        </row>
        <row r="4832">
          <cell r="A4832" t="str">
            <v>38.06.080.1</v>
          </cell>
          <cell r="B4832" t="str">
            <v>Eletroduto galvanizado a quente conforme NBR5598 - 1 1/4´ com acessórios</v>
          </cell>
          <cell r="C4832" t="str">
            <v>M</v>
          </cell>
          <cell r="D4832">
            <v>84.33</v>
          </cell>
          <cell r="E4832" t="str">
            <v>(GOV.SP / CPOS 193)</v>
          </cell>
        </row>
        <row r="4833">
          <cell r="A4833" t="str">
            <v>38.06.100.1</v>
          </cell>
          <cell r="B4833" t="str">
            <v>Eletroduto galvanizado a quente conforme NBR5598 - 1 1/2´ com acessórios</v>
          </cell>
          <cell r="C4833" t="str">
            <v>M</v>
          </cell>
          <cell r="D4833">
            <v>101.86</v>
          </cell>
          <cell r="E4833" t="str">
            <v>(GOV.SP / CPOS 193)</v>
          </cell>
        </row>
        <row r="4834">
          <cell r="A4834" t="str">
            <v>38.06.120.1</v>
          </cell>
          <cell r="B4834" t="str">
            <v>Eletroduto galvanizado a quente conforme NBR5598 - 2´ com acessórios</v>
          </cell>
          <cell r="C4834" t="str">
            <v>M</v>
          </cell>
          <cell r="D4834">
            <v>119.54</v>
          </cell>
          <cell r="E4834" t="str">
            <v>(GOV.SP / CPOS 193)</v>
          </cell>
        </row>
        <row r="4835">
          <cell r="A4835" t="str">
            <v>38.06.140.1</v>
          </cell>
          <cell r="B4835" t="str">
            <v>Eletroduto galvanizado a quente conforme NBR5598 - 2 1/2´ com acessórios</v>
          </cell>
          <cell r="C4835" t="str">
            <v>M</v>
          </cell>
          <cell r="D4835">
            <v>162.15</v>
          </cell>
          <cell r="E4835" t="str">
            <v>(GOV.SP / CPOS 193)</v>
          </cell>
        </row>
        <row r="4836">
          <cell r="A4836" t="str">
            <v>38.06.160.1</v>
          </cell>
          <cell r="B4836" t="str">
            <v>Eletroduto galvanizado a quente conforme NBR5598 - 3´ com acessórios</v>
          </cell>
          <cell r="C4836" t="str">
            <v>M</v>
          </cell>
          <cell r="D4836">
            <v>201.63</v>
          </cell>
          <cell r="E4836" t="str">
            <v>(GOV.SP / CPOS 193)</v>
          </cell>
        </row>
        <row r="4837">
          <cell r="A4837" t="str">
            <v>38.06.180.1</v>
          </cell>
          <cell r="B4837" t="str">
            <v>Eletroduto galvanizado a quente conforme NBR5598 - 4´ com acessórios</v>
          </cell>
          <cell r="C4837" t="str">
            <v>M</v>
          </cell>
          <cell r="D4837">
            <v>285.12</v>
          </cell>
          <cell r="E4837" t="str">
            <v>(GOV.SP / CPOS 193)</v>
          </cell>
        </row>
        <row r="4838">
          <cell r="A4838" t="str">
            <v>38.07.1</v>
          </cell>
          <cell r="B4838" t="str">
            <v>Canaleta, perfilado e acessorios</v>
          </cell>
        </row>
        <row r="4839">
          <cell r="A4839" t="str">
            <v>38.07.030.1</v>
          </cell>
          <cell r="B4839" t="str">
            <v>Grampo tipo ´C´ diâmetro 3/8`, com balancim tamanho grande</v>
          </cell>
          <cell r="C4839" t="str">
            <v>CJ</v>
          </cell>
          <cell r="D4839">
            <v>20.82</v>
          </cell>
          <cell r="E4839" t="str">
            <v>(GOV.SP / CPOS 193)</v>
          </cell>
        </row>
        <row r="4840">
          <cell r="A4840" t="str">
            <v>38.07.050.1</v>
          </cell>
          <cell r="B4840" t="str">
            <v>Tampa de pressão para perfilado de 38 x 38 mm</v>
          </cell>
          <cell r="C4840" t="str">
            <v>M</v>
          </cell>
          <cell r="D4840">
            <v>8.67</v>
          </cell>
          <cell r="E4840" t="str">
            <v>(GOV.SP / CPOS 193)</v>
          </cell>
        </row>
        <row r="4841">
          <cell r="A4841" t="str">
            <v>38.07.120.1</v>
          </cell>
          <cell r="B4841" t="str">
            <v>Saída final, diâmetro de 3/4´</v>
          </cell>
          <cell r="C4841" t="str">
            <v>UN</v>
          </cell>
          <cell r="D4841">
            <v>8.18</v>
          </cell>
          <cell r="E4841" t="str">
            <v>(GOV.SP / CPOS 193)</v>
          </cell>
        </row>
        <row r="4842">
          <cell r="A4842" t="str">
            <v>38.07.130.1</v>
          </cell>
          <cell r="B4842" t="str">
            <v>Saída lateral simples, diâmetro de 3/4´</v>
          </cell>
          <cell r="C4842" t="str">
            <v>UN</v>
          </cell>
          <cell r="D4842">
            <v>11.41</v>
          </cell>
          <cell r="E4842" t="str">
            <v>(GOV.SP / CPOS 193)</v>
          </cell>
        </row>
        <row r="4843">
          <cell r="A4843" t="str">
            <v>38.07.134.1</v>
          </cell>
          <cell r="B4843" t="str">
            <v>Saída lateral simples, diâmetro de 1´</v>
          </cell>
          <cell r="C4843" t="str">
            <v>UN</v>
          </cell>
          <cell r="D4843">
            <v>11.38</v>
          </cell>
          <cell r="E4843" t="str">
            <v>(GOV.SP / CPOS 193)</v>
          </cell>
        </row>
        <row r="4844">
          <cell r="A4844" t="str">
            <v>38.07.140.1</v>
          </cell>
          <cell r="B4844" t="str">
            <v>Saída superior, diâmetro de 3/4´</v>
          </cell>
          <cell r="C4844" t="str">
            <v>UN</v>
          </cell>
          <cell r="D4844">
            <v>10.09</v>
          </cell>
          <cell r="E4844" t="str">
            <v>(GOV.SP / CPOS 193)</v>
          </cell>
        </row>
        <row r="4845">
          <cell r="A4845" t="str">
            <v>38.07.172.1</v>
          </cell>
          <cell r="B4845" t="str">
            <v>Canaleta em PVC de 20 x 12 mm, inclusive acessórios</v>
          </cell>
          <cell r="C4845" t="str">
            <v>M</v>
          </cell>
          <cell r="D4845">
            <v>21.5</v>
          </cell>
          <cell r="E4845" t="str">
            <v>(GOV.SP / CPOS 193)</v>
          </cell>
        </row>
        <row r="4846">
          <cell r="A4846" t="str">
            <v>38.07.200.1</v>
          </cell>
          <cell r="B4846" t="str">
            <v>Vergalhão com rosca, porca e arruela de diâmetro 3/8´ (tirante)</v>
          </cell>
          <cell r="C4846" t="str">
            <v>M</v>
          </cell>
          <cell r="D4846">
            <v>16.829999999999998</v>
          </cell>
          <cell r="E4846" t="str">
            <v>(GOV.SP / CPOS 193)</v>
          </cell>
        </row>
        <row r="4847">
          <cell r="A4847" t="str">
            <v>38.07.210.1</v>
          </cell>
          <cell r="B4847" t="str">
            <v>Vergalhão com rosca, porca e arruela de diâmetro 1/4´ (tirante)</v>
          </cell>
          <cell r="C4847" t="str">
            <v>M</v>
          </cell>
          <cell r="D4847">
            <v>12.1</v>
          </cell>
          <cell r="E4847" t="str">
            <v>(GOV.SP / CPOS 193)</v>
          </cell>
        </row>
        <row r="4848">
          <cell r="A4848" t="str">
            <v>38.07.216.1</v>
          </cell>
          <cell r="B4848" t="str">
            <v>Vergalhão com rosca, porca e arruela de diâmetro 5/16´ (tirante)</v>
          </cell>
          <cell r="C4848" t="str">
            <v>M</v>
          </cell>
          <cell r="D4848">
            <v>16.510000000000002</v>
          </cell>
          <cell r="E4848" t="str">
            <v>(GOV.SP / CPOS 193)</v>
          </cell>
        </row>
        <row r="4849">
          <cell r="A4849" t="str">
            <v>38.07.300.1</v>
          </cell>
          <cell r="B4849" t="str">
            <v>Perfilado perfurado 38 x 38 mm em chapa 14 pré-zincada, com acessórios</v>
          </cell>
          <cell r="C4849" t="str">
            <v>M</v>
          </cell>
          <cell r="D4849">
            <v>44.9</v>
          </cell>
          <cell r="E4849" t="str">
            <v>(GOV.SP / CPOS 193)</v>
          </cell>
        </row>
        <row r="4850">
          <cell r="A4850" t="str">
            <v>38.07.310.1</v>
          </cell>
          <cell r="B4850" t="str">
            <v>Perfilado perfurado 38 x 76 mm em chapa 14 pré-zincada, com acessórios</v>
          </cell>
          <cell r="C4850" t="str">
            <v>M</v>
          </cell>
          <cell r="D4850">
            <v>66.47</v>
          </cell>
          <cell r="E4850" t="str">
            <v>(GOV.SP / CPOS 193)</v>
          </cell>
        </row>
        <row r="4851">
          <cell r="A4851" t="str">
            <v>38.07.340.1</v>
          </cell>
          <cell r="B4851" t="str">
            <v>Perfilado liso 38 x 38 mm - com acessórios</v>
          </cell>
          <cell r="C4851" t="str">
            <v>M</v>
          </cell>
          <cell r="D4851">
            <v>47.53</v>
          </cell>
          <cell r="E4851" t="str">
            <v>(GOV.SP / CPOS 193)</v>
          </cell>
        </row>
        <row r="4852">
          <cell r="A4852" t="str">
            <v>38.07.700.1</v>
          </cell>
          <cell r="B4852" t="str">
            <v>Canaleta aparente com tampa em PVC, autoextinguível, de 85 x 35 mm, com acessórios</v>
          </cell>
          <cell r="C4852" t="str">
            <v>M</v>
          </cell>
          <cell r="D4852">
            <v>73.78</v>
          </cell>
          <cell r="E4852" t="str">
            <v>(GOV.SP / CPOS 193)</v>
          </cell>
        </row>
        <row r="4853">
          <cell r="A4853" t="str">
            <v>38.07.710.1</v>
          </cell>
          <cell r="B4853" t="str">
            <v>Canaleta aparente com duas tampas em PVC, autoextinguível, de 120 x 35 mm, com acessórios</v>
          </cell>
          <cell r="C4853" t="str">
            <v>M</v>
          </cell>
          <cell r="D4853">
            <v>114.55</v>
          </cell>
          <cell r="E4853" t="str">
            <v>(GOV.SP / CPOS 193)</v>
          </cell>
        </row>
        <row r="4854">
          <cell r="A4854" t="str">
            <v>38.07.720.1</v>
          </cell>
          <cell r="B4854" t="str">
            <v>Canaleta aparente com duas tampas em PVC, autoextinguível, de 120 x 60 mm, com acessórios</v>
          </cell>
          <cell r="C4854" t="str">
            <v>M</v>
          </cell>
          <cell r="D4854">
            <v>127.62</v>
          </cell>
          <cell r="E4854" t="str">
            <v>(GOV.SP / CPOS 193)</v>
          </cell>
        </row>
        <row r="4855">
          <cell r="A4855" t="str">
            <v>38.07.730.1</v>
          </cell>
          <cell r="B4855" t="str">
            <v>Suporte com furos de tomada em PVC de 60 x 35 x 150 mm, para canaleta aparente</v>
          </cell>
          <cell r="C4855" t="str">
            <v>UN</v>
          </cell>
          <cell r="D4855">
            <v>11.12</v>
          </cell>
          <cell r="E4855" t="str">
            <v>(GOV.SP / CPOS 193)</v>
          </cell>
        </row>
        <row r="4856">
          <cell r="A4856" t="str">
            <v>38.07.740.1</v>
          </cell>
          <cell r="B4856" t="str">
            <v>Suporte com furos de tomada em PVC de 85 x 35 x 150 mm, para canaleta aparente</v>
          </cell>
          <cell r="C4856" t="str">
            <v>UN</v>
          </cell>
          <cell r="D4856">
            <v>12.54</v>
          </cell>
          <cell r="E4856" t="str">
            <v>(GOV.SP / CPOS 193)</v>
          </cell>
        </row>
        <row r="4857">
          <cell r="A4857" t="str">
            <v>38.07.750.1</v>
          </cell>
          <cell r="B4857" t="str">
            <v>Suporte com furos de tomada em PVC de 60 x 60 x 150 mm, para canaleta aparente</v>
          </cell>
          <cell r="C4857" t="str">
            <v>UN</v>
          </cell>
          <cell r="D4857">
            <v>12.54</v>
          </cell>
          <cell r="E4857" t="str">
            <v>(GOV.SP / CPOS 193)</v>
          </cell>
        </row>
        <row r="4858">
          <cell r="A4858" t="str">
            <v>38.07.800.1</v>
          </cell>
          <cell r="B4858" t="str">
            <v>Gancho longo em chapa aço zincado para fixação de luminária</v>
          </cell>
          <cell r="C4858" t="str">
            <v>UN</v>
          </cell>
          <cell r="D4858">
            <v>9.32</v>
          </cell>
          <cell r="E4858" t="str">
            <v>(GOV.SP / CPOS 193)</v>
          </cell>
        </row>
        <row r="4859">
          <cell r="A4859" t="str">
            <v>38.07.801.1</v>
          </cell>
          <cell r="B4859" t="str">
            <v>Sapata externa com 4 furos, 38 x 38 mm</v>
          </cell>
          <cell r="C4859" t="str">
            <v>UN</v>
          </cell>
          <cell r="D4859">
            <v>13.81</v>
          </cell>
          <cell r="E4859" t="str">
            <v>(GOV.SP / CPOS 193)</v>
          </cell>
        </row>
        <row r="4860">
          <cell r="A4860" t="str">
            <v>38.10.1</v>
          </cell>
          <cell r="B4860" t="str">
            <v>Duto fechado de piso e acessorios</v>
          </cell>
        </row>
        <row r="4861">
          <cell r="A4861" t="str">
            <v>38.10.010.1</v>
          </cell>
          <cell r="B4861" t="str">
            <v>Duto de piso liso em aço, medindo 2 x 25 x 70 mm, com acessórios</v>
          </cell>
          <cell r="C4861" t="str">
            <v>M</v>
          </cell>
          <cell r="D4861">
            <v>73.16</v>
          </cell>
          <cell r="E4861" t="str">
            <v>(GOV.SP / CPOS 193)</v>
          </cell>
        </row>
        <row r="4862">
          <cell r="A4862" t="str">
            <v>38.10.020.1</v>
          </cell>
          <cell r="B4862" t="str">
            <v>Duto de piso liso em aço, medindo 3 x 25 x 70 mm, com acessórios</v>
          </cell>
          <cell r="C4862" t="str">
            <v>M</v>
          </cell>
          <cell r="D4862">
            <v>100.76</v>
          </cell>
          <cell r="E4862" t="str">
            <v>(GOV.SP / CPOS 193)</v>
          </cell>
        </row>
        <row r="4863">
          <cell r="A4863" t="str">
            <v>38.10.024.1</v>
          </cell>
          <cell r="B4863" t="str">
            <v>Caixa de derivação ou passagem, para cruzamento de duto, medindo 4 x 25 x 70 mm, sem cruzadora</v>
          </cell>
          <cell r="C4863" t="str">
            <v>UN</v>
          </cell>
          <cell r="D4863">
            <v>63.1</v>
          </cell>
          <cell r="E4863" t="str">
            <v>(GOV.SP / CPOS 193)</v>
          </cell>
        </row>
        <row r="4864">
          <cell r="A4864" t="str">
            <v>38.10.026.1</v>
          </cell>
          <cell r="B4864" t="str">
            <v>Caixa de derivação ou passagem, para cruzamento de duto, medindo 12 x 25 x 70 mm, com cruzadora</v>
          </cell>
          <cell r="C4864" t="str">
            <v>UN</v>
          </cell>
          <cell r="D4864">
            <v>159.56</v>
          </cell>
          <cell r="E4864" t="str">
            <v>(GOV.SP / CPOS 193)</v>
          </cell>
        </row>
        <row r="4865">
          <cell r="A4865" t="str">
            <v>38.10.030.1</v>
          </cell>
          <cell r="B4865" t="str">
            <v>Caixa de derivação ou passagem, para cruzamento de duto, medindo 16 x 25 x 70 mm, com cruzadora</v>
          </cell>
          <cell r="C4865" t="str">
            <v>UN</v>
          </cell>
          <cell r="D4865">
            <v>227.92</v>
          </cell>
          <cell r="E4865" t="str">
            <v>(GOV.SP / CPOS 193)</v>
          </cell>
        </row>
        <row r="4866">
          <cell r="A4866" t="str">
            <v>38.10.060.1</v>
          </cell>
          <cell r="B4866" t="str">
            <v>Caixa de tomada e tampa basculante com rebaixo de 2 x (25 x 70 mm)</v>
          </cell>
          <cell r="C4866" t="str">
            <v>UN</v>
          </cell>
          <cell r="D4866">
            <v>213.01</v>
          </cell>
          <cell r="E4866" t="str">
            <v>(GOV.SP / CPOS 193)</v>
          </cell>
        </row>
        <row r="4867">
          <cell r="A4867" t="str">
            <v>38.10.070.1</v>
          </cell>
          <cell r="B4867" t="str">
            <v>Caixa de tomada e tampa basculante com rebaixo de 3 x (25 x 70 mm)</v>
          </cell>
          <cell r="C4867" t="str">
            <v>UN</v>
          </cell>
          <cell r="D4867">
            <v>247.58</v>
          </cell>
          <cell r="E4867" t="str">
            <v>(GOV.SP / CPOS 193)</v>
          </cell>
        </row>
        <row r="4868">
          <cell r="A4868" t="str">
            <v>38.10.080.1</v>
          </cell>
          <cell r="B4868" t="str">
            <v>Caixa de tomada e tampa basculante com rebaixo de 4 x (25 x 70 mm)</v>
          </cell>
          <cell r="C4868" t="str">
            <v>UN</v>
          </cell>
          <cell r="D4868">
            <v>404.17</v>
          </cell>
          <cell r="E4868" t="str">
            <v>(GOV.SP / CPOS 193)</v>
          </cell>
        </row>
        <row r="4869">
          <cell r="A4869" t="str">
            <v>38.10.090.1</v>
          </cell>
          <cell r="B4869" t="str">
            <v>Suporte de tomada para caixas com 2, 3 ou 4 vias</v>
          </cell>
          <cell r="C4869" t="str">
            <v>UN</v>
          </cell>
          <cell r="D4869">
            <v>9.48</v>
          </cell>
          <cell r="E4869" t="str">
            <v>(GOV.SP / CPOS 193)</v>
          </cell>
        </row>
        <row r="4870">
          <cell r="A4870" t="str">
            <v>38.12.1</v>
          </cell>
          <cell r="B4870" t="str">
            <v>Leitos e acessorios</v>
          </cell>
        </row>
        <row r="4871">
          <cell r="A4871" t="str">
            <v>38.12.086.1</v>
          </cell>
          <cell r="B4871" t="str">
            <v>Leito para cabos, tipo pesado, em aço galvanizado de 300 x 100 mm - com acessórios</v>
          </cell>
          <cell r="C4871" t="str">
            <v>M</v>
          </cell>
          <cell r="D4871">
            <v>250.67</v>
          </cell>
          <cell r="E4871" t="str">
            <v>(GOV.SP / CPOS 193)</v>
          </cell>
        </row>
        <row r="4872">
          <cell r="A4872" t="str">
            <v>38.12.090.1</v>
          </cell>
          <cell r="B4872" t="str">
            <v>Leito para cabos, tipo pesado, em aço galvanizado de 400 x 100 mm - com acessórios</v>
          </cell>
          <cell r="C4872" t="str">
            <v>M</v>
          </cell>
          <cell r="D4872">
            <v>328.05</v>
          </cell>
          <cell r="E4872" t="str">
            <v>(GOV.SP / CPOS 193)</v>
          </cell>
        </row>
        <row r="4873">
          <cell r="A4873" t="str">
            <v>38.12.100.1</v>
          </cell>
          <cell r="B4873" t="str">
            <v>Leito para cabos, tipo pesado, em aço galvanizado de 600 x 100 mm - com acessórios</v>
          </cell>
          <cell r="C4873" t="str">
            <v>M</v>
          </cell>
          <cell r="D4873">
            <v>385.8</v>
          </cell>
          <cell r="E4873" t="str">
            <v>(GOV.SP / CPOS 193)</v>
          </cell>
        </row>
        <row r="4874">
          <cell r="A4874" t="str">
            <v>38.12.120.1</v>
          </cell>
          <cell r="B4874" t="str">
            <v>Leito para cabos, tipo pesado, em aço galvanizado de 500 x 100 mm - com acessórios</v>
          </cell>
          <cell r="C4874" t="str">
            <v>M</v>
          </cell>
          <cell r="D4874">
            <v>354.01</v>
          </cell>
          <cell r="E4874" t="str">
            <v>(GOV.SP / CPOS 193)</v>
          </cell>
        </row>
        <row r="4875">
          <cell r="A4875" t="str">
            <v>38.12.130.1</v>
          </cell>
          <cell r="B4875" t="str">
            <v>Leito para cabos, tipo pesado, em aço galvanizado de 800 x 100 mm - com acessórios</v>
          </cell>
          <cell r="C4875" t="str">
            <v>M</v>
          </cell>
          <cell r="D4875">
            <v>443.52</v>
          </cell>
          <cell r="E4875" t="str">
            <v>(GOV.SP / CPOS 193)</v>
          </cell>
        </row>
        <row r="4876">
          <cell r="A4876" t="str">
            <v>38.13.1</v>
          </cell>
          <cell r="B4876" t="str">
            <v>Eletroduto em polietileno de alta densidade</v>
          </cell>
        </row>
        <row r="4877">
          <cell r="A4877" t="str">
            <v>38.13.010.1</v>
          </cell>
          <cell r="B4877" t="str">
            <v>Eletroduto corrugado em polietileno de alta densidade, DN= 30 mm, com acessórios</v>
          </cell>
          <cell r="C4877" t="str">
            <v>M</v>
          </cell>
          <cell r="D4877">
            <v>8.18</v>
          </cell>
          <cell r="E4877" t="str">
            <v>(GOV.SP / CPOS 193)</v>
          </cell>
        </row>
        <row r="4878">
          <cell r="A4878" t="str">
            <v>38.13.016.1</v>
          </cell>
          <cell r="B4878" t="str">
            <v>Eletroduto corrugado em polietileno de alta densidade, DN= 40 mm, com acessórios</v>
          </cell>
          <cell r="C4878" t="str">
            <v>M</v>
          </cell>
          <cell r="D4878">
            <v>9.1199999999999992</v>
          </cell>
          <cell r="E4878" t="str">
            <v>(GOV.SP / CPOS 193)</v>
          </cell>
        </row>
        <row r="4879">
          <cell r="A4879" t="str">
            <v>38.13.020.1</v>
          </cell>
          <cell r="B4879" t="str">
            <v>Eletroduto corrugado em polietileno de alta densidade, DN= 50 mm, com acessórios</v>
          </cell>
          <cell r="C4879" t="str">
            <v>M</v>
          </cell>
          <cell r="D4879">
            <v>10.43</v>
          </cell>
          <cell r="E4879" t="str">
            <v>(GOV.SP / CPOS 193)</v>
          </cell>
        </row>
        <row r="4880">
          <cell r="A4880" t="str">
            <v>38.13.030.1</v>
          </cell>
          <cell r="B4880" t="str">
            <v>Eletroduto corrugado em polietileno de alta densidade, DN= 75 mm, com acessórios</v>
          </cell>
          <cell r="C4880" t="str">
            <v>M</v>
          </cell>
          <cell r="D4880">
            <v>17.489999999999998</v>
          </cell>
          <cell r="E4880" t="str">
            <v>(GOV.SP / CPOS 193)</v>
          </cell>
        </row>
        <row r="4881">
          <cell r="A4881" t="str">
            <v>38.13.040.1</v>
          </cell>
          <cell r="B4881" t="str">
            <v>Eletroduto corrugado em polietileno de alta densidade, DN= 100 mm, com acessórios</v>
          </cell>
          <cell r="C4881" t="str">
            <v>M</v>
          </cell>
          <cell r="D4881">
            <v>20.87</v>
          </cell>
          <cell r="E4881" t="str">
            <v>(GOV.SP / CPOS 193)</v>
          </cell>
        </row>
        <row r="4882">
          <cell r="A4882" t="str">
            <v>38.13.050.1</v>
          </cell>
          <cell r="B4882" t="str">
            <v>Eletroduto corrugado em polietileno de alta densidade, DN= 125 mm, com acessórios</v>
          </cell>
          <cell r="C4882" t="str">
            <v>M</v>
          </cell>
          <cell r="D4882">
            <v>24.51</v>
          </cell>
          <cell r="E4882" t="str">
            <v>(GOV.SP / CPOS 193)</v>
          </cell>
        </row>
        <row r="4883">
          <cell r="A4883" t="str">
            <v>38.13.060.1</v>
          </cell>
          <cell r="B4883" t="str">
            <v>Eletroduto corrugado em polietileno de alta densidade, DN= 150 mm, com acessórios</v>
          </cell>
          <cell r="C4883" t="str">
            <v>M</v>
          </cell>
          <cell r="D4883">
            <v>42.97</v>
          </cell>
          <cell r="E4883" t="str">
            <v>(GOV.SP / CPOS 193)</v>
          </cell>
        </row>
        <row r="4884">
          <cell r="A4884" t="str">
            <v>38.15.1</v>
          </cell>
          <cell r="B4884" t="str">
            <v>Eletroduto metalico flexivel</v>
          </cell>
        </row>
        <row r="4885">
          <cell r="A4885" t="str">
            <v>38.15.010.1</v>
          </cell>
          <cell r="B4885" t="str">
            <v>Eletroduto metálico flexível com capa em PVC de 3/4´</v>
          </cell>
          <cell r="C4885" t="str">
            <v>M</v>
          </cell>
          <cell r="D4885">
            <v>26.69</v>
          </cell>
          <cell r="E4885" t="str">
            <v>(GOV.SP / CPOS 193)</v>
          </cell>
        </row>
        <row r="4886">
          <cell r="A4886" t="str">
            <v>38.15.020.1</v>
          </cell>
          <cell r="B4886" t="str">
            <v>Eletroduto metálico flexível com capa em PVC de 1´</v>
          </cell>
          <cell r="C4886" t="str">
            <v>M</v>
          </cell>
          <cell r="D4886">
            <v>29.86</v>
          </cell>
          <cell r="E4886" t="str">
            <v>(GOV.SP / CPOS 193)</v>
          </cell>
        </row>
        <row r="4887">
          <cell r="A4887" t="str">
            <v>38.15.040.1</v>
          </cell>
          <cell r="B4887" t="str">
            <v>Eletroduto metálico flexível com capa em PVC de 2´</v>
          </cell>
          <cell r="C4887" t="str">
            <v>M</v>
          </cell>
          <cell r="D4887">
            <v>49.24</v>
          </cell>
          <cell r="E4887" t="str">
            <v>(GOV.SP / CPOS 193)</v>
          </cell>
        </row>
        <row r="4888">
          <cell r="A4888" t="str">
            <v>38.15.110.1</v>
          </cell>
          <cell r="B4888" t="str">
            <v>Terminal macho fixo em latão zincado de 3/4´</v>
          </cell>
          <cell r="C4888" t="str">
            <v>UN</v>
          </cell>
          <cell r="D4888">
            <v>16.690000000000001</v>
          </cell>
          <cell r="E4888" t="str">
            <v>(GOV.SP / CPOS 193)</v>
          </cell>
        </row>
        <row r="4889">
          <cell r="A4889" t="str">
            <v>38.15.120.1</v>
          </cell>
          <cell r="B4889" t="str">
            <v>Terminal macho fixo em latão zincado de 1´</v>
          </cell>
          <cell r="C4889" t="str">
            <v>UN</v>
          </cell>
          <cell r="D4889">
            <v>21.1</v>
          </cell>
          <cell r="E4889" t="str">
            <v>(GOV.SP / CPOS 193)</v>
          </cell>
        </row>
        <row r="4890">
          <cell r="A4890" t="str">
            <v>38.15.140.1</v>
          </cell>
          <cell r="B4890" t="str">
            <v>Terminal macho fixo em latão zincado de 2´</v>
          </cell>
          <cell r="C4890" t="str">
            <v>UN</v>
          </cell>
          <cell r="D4890">
            <v>62.51</v>
          </cell>
          <cell r="E4890" t="str">
            <v>(GOV.SP / CPOS 193)</v>
          </cell>
        </row>
        <row r="4891">
          <cell r="A4891" t="str">
            <v>38.15.310.1</v>
          </cell>
          <cell r="B4891" t="str">
            <v>Terminal macho giratório em latão zincado de 3/4´</v>
          </cell>
          <cell r="C4891" t="str">
            <v>UN</v>
          </cell>
          <cell r="D4891">
            <v>22.03</v>
          </cell>
          <cell r="E4891" t="str">
            <v>(GOV.SP / CPOS 193)</v>
          </cell>
        </row>
        <row r="4892">
          <cell r="A4892" t="str">
            <v>38.15.320.1</v>
          </cell>
          <cell r="B4892" t="str">
            <v>Terminal macho giratório em latão zincado de 1´</v>
          </cell>
          <cell r="C4892" t="str">
            <v>UN</v>
          </cell>
          <cell r="D4892">
            <v>41.21</v>
          </cell>
          <cell r="E4892" t="str">
            <v>(GOV.SP / CPOS 193)</v>
          </cell>
        </row>
        <row r="4893">
          <cell r="A4893" t="str">
            <v>38.15.340.1</v>
          </cell>
          <cell r="B4893" t="str">
            <v>Terminal macho giratório em latão zincado de 2´</v>
          </cell>
          <cell r="C4893" t="str">
            <v>UN</v>
          </cell>
          <cell r="D4893">
            <v>87.41</v>
          </cell>
          <cell r="E4893" t="str">
            <v>(GOV.SP / CPOS 193)</v>
          </cell>
        </row>
        <row r="4894">
          <cell r="A4894" t="str">
            <v>38.16.1</v>
          </cell>
          <cell r="B4894" t="str">
            <v>Rodape tecnico e acessorios</v>
          </cell>
        </row>
        <row r="4895">
          <cell r="A4895" t="str">
            <v>38.16.030.1</v>
          </cell>
          <cell r="B4895" t="str">
            <v>Rodapé técnico triplo e tampa com pintura eletrostática</v>
          </cell>
          <cell r="C4895" t="str">
            <v>M</v>
          </cell>
          <cell r="D4895">
            <v>110.51</v>
          </cell>
          <cell r="E4895" t="str">
            <v>(GOV.SP / CPOS 193)</v>
          </cell>
        </row>
        <row r="4896">
          <cell r="A4896" t="str">
            <v>38.16.060.1</v>
          </cell>
          <cell r="B4896" t="str">
            <v>Curva horizontal tripla de 90°, interna ou externa e tampa com pintura eletrostática</v>
          </cell>
          <cell r="C4896" t="str">
            <v>UN</v>
          </cell>
          <cell r="D4896">
            <v>135.13999999999999</v>
          </cell>
          <cell r="E4896" t="str">
            <v>(GOV.SP / CPOS 193)</v>
          </cell>
        </row>
        <row r="4897">
          <cell r="A4897" t="str">
            <v>38.16.080.1</v>
          </cell>
          <cell r="B4897" t="str">
            <v>Tê triplo de 90°, horizontal ou vertical e tampa com pintura eletrostática</v>
          </cell>
          <cell r="C4897" t="str">
            <v>UN</v>
          </cell>
          <cell r="D4897">
            <v>170.25</v>
          </cell>
          <cell r="E4897" t="str">
            <v>(GOV.SP / CPOS 193)</v>
          </cell>
        </row>
        <row r="4898">
          <cell r="A4898" t="str">
            <v>38.16.090.1</v>
          </cell>
          <cell r="B4898" t="str">
            <v>Caixa para tomadas: de energia, RJ, sobressalente, interruptor ou espelho, com pintura eletrostática, para rodapé técnico triplo</v>
          </cell>
          <cell r="C4898" t="str">
            <v>UN</v>
          </cell>
          <cell r="D4898">
            <v>39.94</v>
          </cell>
          <cell r="E4898" t="str">
            <v>(GOV.SP / CPOS 193)</v>
          </cell>
        </row>
        <row r="4899">
          <cell r="A4899" t="str">
            <v>38.16.130.1</v>
          </cell>
          <cell r="B4899" t="str">
            <v>Caixa para tomadas: de energia, RJ, sobressalente, interruptor ou espelho, com pintura eletrostática, para rodapé técnico duplo</v>
          </cell>
          <cell r="C4899" t="str">
            <v>UN</v>
          </cell>
          <cell r="D4899">
            <v>35.700000000000003</v>
          </cell>
          <cell r="E4899" t="str">
            <v>(GOV.SP / CPOS 193)</v>
          </cell>
        </row>
        <row r="4900">
          <cell r="A4900" t="str">
            <v>38.16.140.1</v>
          </cell>
          <cell r="B4900" t="str">
            <v>Terminal de fechamento ou mata junta com pintura eletrostática, para rodapé técnico triplo</v>
          </cell>
          <cell r="C4900" t="str">
            <v>UN</v>
          </cell>
          <cell r="D4900">
            <v>23.91</v>
          </cell>
          <cell r="E4900" t="str">
            <v>(GOV.SP / CPOS 193)</v>
          </cell>
        </row>
        <row r="4901">
          <cell r="A4901" t="str">
            <v>38.16.150.1</v>
          </cell>
          <cell r="B4901" t="str">
            <v>Rodapé técnico duplo e tampa com pintura eletrostática</v>
          </cell>
          <cell r="C4901" t="str">
            <v>M</v>
          </cell>
          <cell r="D4901">
            <v>92.44</v>
          </cell>
          <cell r="E4901" t="str">
            <v>(GOV.SP / CPOS 193)</v>
          </cell>
        </row>
        <row r="4902">
          <cell r="A4902" t="str">
            <v>38.16.160.1</v>
          </cell>
          <cell r="B4902" t="str">
            <v>Curva vertical dupla de 90°, interna ou externa e tampa com pintura eletrostática</v>
          </cell>
          <cell r="C4902" t="str">
            <v>UN</v>
          </cell>
          <cell r="D4902">
            <v>116.1</v>
          </cell>
          <cell r="E4902" t="str">
            <v>(GOV.SP / CPOS 193)</v>
          </cell>
        </row>
        <row r="4903">
          <cell r="A4903" t="str">
            <v>38.16.190.1</v>
          </cell>
          <cell r="B4903" t="str">
            <v>Terminal de fechamento ou mata junta com pintura eletrostática, para rodapé técnico duplo</v>
          </cell>
          <cell r="C4903" t="str">
            <v>UN</v>
          </cell>
          <cell r="D4903">
            <v>22.32</v>
          </cell>
          <cell r="E4903" t="str">
            <v>(GOV.SP / CPOS 193)</v>
          </cell>
        </row>
        <row r="4904">
          <cell r="A4904" t="str">
            <v>38.16.200.1</v>
          </cell>
          <cell r="B4904" t="str">
            <v>Curva horizontal dupla de 90°, interna ou externa e tampa com pintura eletrostática</v>
          </cell>
          <cell r="C4904" t="str">
            <v>UN</v>
          </cell>
          <cell r="D4904">
            <v>107.31</v>
          </cell>
          <cell r="E4904" t="str">
            <v>(GOV.SP / CPOS 193)</v>
          </cell>
        </row>
        <row r="4905">
          <cell r="A4905" t="str">
            <v>38.16.230.1</v>
          </cell>
          <cell r="B4905" t="str">
            <v>Curva vertical tripla de 90°, interna ou externa e tampa com pintura eletrostática</v>
          </cell>
          <cell r="C4905" t="str">
            <v>UN</v>
          </cell>
          <cell r="D4905">
            <v>131.08000000000001</v>
          </cell>
          <cell r="E4905" t="str">
            <v>(GOV.SP / CPOS 193)</v>
          </cell>
        </row>
        <row r="4906">
          <cell r="A4906" t="str">
            <v>38.16.250.1</v>
          </cell>
          <cell r="B4906" t="str">
            <v>Poste condutor metálico para distribuição, com suporte para tomadas elétricas e RJ, com pintura eletrostática, altura de 3 m</v>
          </cell>
          <cell r="C4906" t="str">
            <v>UN</v>
          </cell>
          <cell r="D4906">
            <v>554.45000000000005</v>
          </cell>
          <cell r="E4906" t="str">
            <v>(GOV.SP / CPOS 193)</v>
          </cell>
        </row>
        <row r="4907">
          <cell r="A4907" t="str">
            <v>38.16.270.1</v>
          </cell>
          <cell r="B4907" t="str">
            <v>Caixa de derivação embutida ou externa para rodapé técnico duplo</v>
          </cell>
          <cell r="C4907" t="str">
            <v>UN</v>
          </cell>
          <cell r="D4907">
            <v>67.709999999999994</v>
          </cell>
          <cell r="E4907" t="str">
            <v>(GOV.SP / CPOS 193)</v>
          </cell>
        </row>
        <row r="4908">
          <cell r="A4908" t="str">
            <v>38.19.1</v>
          </cell>
          <cell r="B4908" t="str">
            <v>Eletroduto em PVC corrugado flexivel</v>
          </cell>
        </row>
        <row r="4909">
          <cell r="A4909" t="str">
            <v>38.19.020.1</v>
          </cell>
          <cell r="B4909" t="str">
            <v>Eletroduto de PVC corrugado flexível leve, diâmetro externo de 20 mm</v>
          </cell>
          <cell r="C4909" t="str">
            <v>M</v>
          </cell>
          <cell r="D4909">
            <v>17.73</v>
          </cell>
          <cell r="E4909" t="str">
            <v>(GOV.SP / CPOS 193)</v>
          </cell>
        </row>
        <row r="4910">
          <cell r="A4910" t="str">
            <v>38.19.030.1</v>
          </cell>
          <cell r="B4910" t="str">
            <v>Eletroduto de PVC corrugado flexível leve, diâmetro externo de 25 mm</v>
          </cell>
          <cell r="C4910" t="str">
            <v>M</v>
          </cell>
          <cell r="D4910">
            <v>17.670000000000002</v>
          </cell>
          <cell r="E4910" t="str">
            <v>(GOV.SP / CPOS 193)</v>
          </cell>
        </row>
        <row r="4911">
          <cell r="A4911" t="str">
            <v>38.19.040.1</v>
          </cell>
          <cell r="B4911" t="str">
            <v>Eletroduto de PVC corrugado flexível leve, diâmetro externo de 32 mm</v>
          </cell>
          <cell r="C4911" t="str">
            <v>M</v>
          </cell>
          <cell r="D4911">
            <v>19.38</v>
          </cell>
          <cell r="E4911" t="str">
            <v>(GOV.SP / CPOS 193)</v>
          </cell>
        </row>
        <row r="4912">
          <cell r="A4912" t="str">
            <v>38.19.210.1</v>
          </cell>
          <cell r="B4912" t="str">
            <v>Eletroduto de PVC corrugado flexível reforçado, diâmetro externo de 25 mm</v>
          </cell>
          <cell r="C4912" t="str">
            <v>M</v>
          </cell>
          <cell r="D4912">
            <v>18.07</v>
          </cell>
          <cell r="E4912" t="str">
            <v>(GOV.SP / CPOS 193)</v>
          </cell>
        </row>
        <row r="4913">
          <cell r="A4913" t="str">
            <v>38.19.220.1</v>
          </cell>
          <cell r="B4913" t="str">
            <v>Eletroduto de PVC corrugado flexível reforçado, diâmetro externo de 32 mm</v>
          </cell>
          <cell r="C4913" t="str">
            <v>M</v>
          </cell>
          <cell r="D4913">
            <v>19.14</v>
          </cell>
          <cell r="E4913" t="str">
            <v>(GOV.SP / CPOS 193)</v>
          </cell>
        </row>
        <row r="4914">
          <cell r="A4914" t="str">
            <v>38.20.1</v>
          </cell>
          <cell r="B4914" t="str">
            <v>Reparos, conservacoes e complementos - GRUPO 38</v>
          </cell>
        </row>
        <row r="4915">
          <cell r="A4915" t="str">
            <v>38.20.010.1</v>
          </cell>
          <cell r="B4915" t="str">
            <v>Recolocação de perfilado 38x38 mm</v>
          </cell>
          <cell r="C4915" t="str">
            <v>M</v>
          </cell>
          <cell r="D4915">
            <v>12.51</v>
          </cell>
          <cell r="E4915" t="str">
            <v>(GOV.SP / CPOS 193)</v>
          </cell>
        </row>
        <row r="4916">
          <cell r="A4916" t="str">
            <v>38.20.020.1</v>
          </cell>
          <cell r="B4916" t="str">
            <v>Recolocação de vergalhão</v>
          </cell>
          <cell r="C4916" t="str">
            <v>M</v>
          </cell>
          <cell r="D4916">
            <v>20.02</v>
          </cell>
          <cell r="E4916" t="str">
            <v>(GOV.SP / CPOS 193)</v>
          </cell>
        </row>
        <row r="4917">
          <cell r="A4917" t="str">
            <v>38.20.030.1</v>
          </cell>
          <cell r="B4917" t="str">
            <v>Recolocação de caixa de tomada para perfilado</v>
          </cell>
          <cell r="C4917" t="str">
            <v>UN</v>
          </cell>
          <cell r="D4917">
            <v>15.02</v>
          </cell>
          <cell r="E4917" t="str">
            <v>(GOV.SP / CPOS 193)</v>
          </cell>
        </row>
        <row r="4918">
          <cell r="A4918" t="str">
            <v>38.20.040.1</v>
          </cell>
          <cell r="B4918" t="str">
            <v>Recolocação de eletrodutos</v>
          </cell>
          <cell r="C4918" t="str">
            <v>M</v>
          </cell>
          <cell r="D4918">
            <v>50.05</v>
          </cell>
          <cell r="E4918" t="str">
            <v>(GOV.SP / CPOS 193)</v>
          </cell>
        </row>
        <row r="4919">
          <cell r="A4919" t="str">
            <v>38.21.1</v>
          </cell>
          <cell r="B4919" t="str">
            <v>Eletrocalha e acessorios</v>
          </cell>
        </row>
        <row r="4920">
          <cell r="A4920" t="str">
            <v>38.21.110.1</v>
          </cell>
          <cell r="B4920" t="str">
            <v>Eletrocalha lisa galvanizada a fogo, 50 x 50 mm, com acessórios</v>
          </cell>
          <cell r="C4920" t="str">
            <v>M</v>
          </cell>
          <cell r="D4920">
            <v>74.430000000000007</v>
          </cell>
          <cell r="E4920" t="str">
            <v>(GOV.SP / CPOS 193)</v>
          </cell>
        </row>
        <row r="4921">
          <cell r="A4921" t="str">
            <v>38.21.120.1</v>
          </cell>
          <cell r="B4921" t="str">
            <v>Eletrocalha lisa galvanizada a fogo, 100 x 50 mm, com acessórios</v>
          </cell>
          <cell r="C4921" t="str">
            <v>M</v>
          </cell>
          <cell r="D4921">
            <v>90.89</v>
          </cell>
          <cell r="E4921" t="str">
            <v>(GOV.SP / CPOS 193)</v>
          </cell>
        </row>
        <row r="4922">
          <cell r="A4922" t="str">
            <v>38.21.130.1</v>
          </cell>
          <cell r="B4922" t="str">
            <v>Eletrocalha lisa galvanizada a fogo, 150 x 50 mm, com acessórios</v>
          </cell>
          <cell r="C4922" t="str">
            <v>M</v>
          </cell>
          <cell r="D4922">
            <v>107.35</v>
          </cell>
          <cell r="E4922" t="str">
            <v>(GOV.SP / CPOS 193)</v>
          </cell>
        </row>
        <row r="4923">
          <cell r="A4923" t="str">
            <v>38.21.140.1</v>
          </cell>
          <cell r="B4923" t="str">
            <v>Eletrocalha lisa galvanizada a fogo, 200 x 50 mm, com acessórios</v>
          </cell>
          <cell r="C4923" t="str">
            <v>M</v>
          </cell>
          <cell r="D4923">
            <v>120.87</v>
          </cell>
          <cell r="E4923" t="str">
            <v>(GOV.SP / CPOS 193)</v>
          </cell>
        </row>
        <row r="4924">
          <cell r="A4924" t="str">
            <v>38.21.150.1</v>
          </cell>
          <cell r="B4924" t="str">
            <v>Eletrocalha lisa galvanizada a fogo, 250 x 50 mm, com acessórios</v>
          </cell>
          <cell r="C4924" t="str">
            <v>M</v>
          </cell>
          <cell r="D4924">
            <v>142.37</v>
          </cell>
          <cell r="E4924" t="str">
            <v>(GOV.SP / CPOS 193)</v>
          </cell>
        </row>
        <row r="4925">
          <cell r="A4925" t="str">
            <v>38.21.310.1</v>
          </cell>
          <cell r="B4925" t="str">
            <v>Eletrocalha lisa galvanizada a fogo, 100 x 100 mm, com acessórios</v>
          </cell>
          <cell r="C4925" t="str">
            <v>M</v>
          </cell>
          <cell r="D4925">
            <v>136.18</v>
          </cell>
          <cell r="E4925" t="str">
            <v>(GOV.SP / CPOS 193)</v>
          </cell>
        </row>
        <row r="4926">
          <cell r="A4926" t="str">
            <v>38.21.320.1</v>
          </cell>
          <cell r="B4926" t="str">
            <v>Eletrocalha lisa galvanizada a fogo, 150 x 100 mm, com acessórios</v>
          </cell>
          <cell r="C4926" t="str">
            <v>M</v>
          </cell>
          <cell r="D4926">
            <v>144.04</v>
          </cell>
          <cell r="E4926" t="str">
            <v>(GOV.SP / CPOS 193)</v>
          </cell>
        </row>
        <row r="4927">
          <cell r="A4927" t="str">
            <v>38.21.330.1</v>
          </cell>
          <cell r="B4927" t="str">
            <v>Eletrocalha lisa galvanizada a fogo, 200 x 100 mm, com acessórios</v>
          </cell>
          <cell r="C4927" t="str">
            <v>M</v>
          </cell>
          <cell r="D4927">
            <v>168.79</v>
          </cell>
          <cell r="E4927" t="str">
            <v>(GOV.SP / CPOS 193)</v>
          </cell>
        </row>
        <row r="4928">
          <cell r="A4928" t="str">
            <v>38.21.340.1</v>
          </cell>
          <cell r="B4928" t="str">
            <v>Eletrocalha lisa galvanizada a fogo, 250 x 100 mm, com acessórios</v>
          </cell>
          <cell r="C4928" t="str">
            <v>M</v>
          </cell>
          <cell r="D4928">
            <v>187.37</v>
          </cell>
          <cell r="E4928" t="str">
            <v>(GOV.SP / CPOS 193)</v>
          </cell>
        </row>
        <row r="4929">
          <cell r="A4929" t="str">
            <v>38.21.350.1</v>
          </cell>
          <cell r="B4929" t="str">
            <v>Eletrocalha lisa galvanizada a fogo, 300 x 100 mm, com acessórios</v>
          </cell>
          <cell r="C4929" t="str">
            <v>M</v>
          </cell>
          <cell r="D4929">
            <v>204.65</v>
          </cell>
          <cell r="E4929" t="str">
            <v>(GOV.SP / CPOS 193)</v>
          </cell>
        </row>
        <row r="4930">
          <cell r="A4930" t="str">
            <v>38.21.360.1</v>
          </cell>
          <cell r="B4930" t="str">
            <v>Eletrocalha lisa galvanizada a fogo, 400 x 100 mm, com acessórios</v>
          </cell>
          <cell r="C4930" t="str">
            <v>M</v>
          </cell>
          <cell r="D4930">
            <v>309.77999999999997</v>
          </cell>
          <cell r="E4930" t="str">
            <v>(GOV.SP / CPOS 193)</v>
          </cell>
        </row>
        <row r="4931">
          <cell r="A4931" t="str">
            <v>38.21.920.1</v>
          </cell>
          <cell r="B4931" t="str">
            <v>Eletrocalha perfurada galvanizada a fogo, 100 x 50 mm, com acessórios</v>
          </cell>
          <cell r="C4931" t="str">
            <v>M</v>
          </cell>
          <cell r="D4931">
            <v>85</v>
          </cell>
          <cell r="E4931" t="str">
            <v>(GOV.SP / CPOS 193)</v>
          </cell>
        </row>
        <row r="4932">
          <cell r="A4932" t="str">
            <v>38.21.930.1</v>
          </cell>
          <cell r="B4932" t="str">
            <v>Eletrocalha perfurada galvanizada a fogo, 150 x 50 mm, com acessórios</v>
          </cell>
          <cell r="C4932" t="str">
            <v>M</v>
          </cell>
          <cell r="D4932">
            <v>103.5</v>
          </cell>
          <cell r="E4932" t="str">
            <v>(GOV.SP / CPOS 193)</v>
          </cell>
        </row>
        <row r="4933">
          <cell r="A4933" t="str">
            <v>38.21.940.1</v>
          </cell>
          <cell r="B4933" t="str">
            <v>Eletrocalha perfurada galvanizada a fogo, 200 x 50 mm, com acessórios</v>
          </cell>
          <cell r="C4933" t="str">
            <v>M</v>
          </cell>
          <cell r="D4933">
            <v>114.98</v>
          </cell>
          <cell r="E4933" t="str">
            <v>(GOV.SP / CPOS 193)</v>
          </cell>
        </row>
        <row r="4934">
          <cell r="A4934" t="str">
            <v>38.21.950.1</v>
          </cell>
          <cell r="B4934" t="str">
            <v>Eletrocalha perfurada galvanizada a fogo, 250 x 50 mm, com acessórios</v>
          </cell>
          <cell r="C4934" t="str">
            <v>M</v>
          </cell>
          <cell r="D4934">
            <v>129.72</v>
          </cell>
          <cell r="E4934" t="str">
            <v>(GOV.SP / CPOS 193)</v>
          </cell>
        </row>
        <row r="4935">
          <cell r="A4935" t="str">
            <v>38.22.1</v>
          </cell>
          <cell r="B4935" t="str">
            <v>Eletrocalha e acessorios.</v>
          </cell>
        </row>
        <row r="4936">
          <cell r="A4936" t="str">
            <v>38.22.120.1</v>
          </cell>
          <cell r="B4936" t="str">
            <v>Eletrocalha perfurada galvanizada a fogo, 150x100 mm, com acessórios</v>
          </cell>
          <cell r="C4936" t="str">
            <v>M</v>
          </cell>
          <cell r="D4936">
            <v>142.47999999999999</v>
          </cell>
          <cell r="E4936" t="str">
            <v>(GOV.SP / CPOS 193)</v>
          </cell>
        </row>
        <row r="4937">
          <cell r="A4937" t="str">
            <v>38.22.130.1</v>
          </cell>
          <cell r="B4937" t="str">
            <v>Eletrocalha perfurada galvanizada a fogo, 200x100 mm, com acessórios</v>
          </cell>
          <cell r="C4937" t="str">
            <v>M</v>
          </cell>
          <cell r="D4937">
            <v>157.75</v>
          </cell>
          <cell r="E4937" t="str">
            <v>(GOV.SP / CPOS 193)</v>
          </cell>
        </row>
        <row r="4938">
          <cell r="A4938" t="str">
            <v>38.22.140.1</v>
          </cell>
          <cell r="B4938" t="str">
            <v>Eletrocalha perfurada galvanizada a fogo, 250x100 mm, com acessórios</v>
          </cell>
          <cell r="C4938" t="str">
            <v>M</v>
          </cell>
          <cell r="D4938">
            <v>172.14</v>
          </cell>
          <cell r="E4938" t="str">
            <v>(GOV.SP / CPOS 193)</v>
          </cell>
        </row>
        <row r="4939">
          <cell r="A4939" t="str">
            <v>38.22.150.1</v>
          </cell>
          <cell r="B4939" t="str">
            <v>Eletrocalha perfurada galvanizada a fogo, 300x100 mm, com acessórios</v>
          </cell>
          <cell r="C4939" t="str">
            <v>M</v>
          </cell>
          <cell r="D4939">
            <v>200.2</v>
          </cell>
          <cell r="E4939" t="str">
            <v>(GOV.SP / CPOS 193)</v>
          </cell>
        </row>
        <row r="4940">
          <cell r="A4940" t="str">
            <v>38.22.160.1</v>
          </cell>
          <cell r="B4940" t="str">
            <v>Eletrocalha perfurada galvanizada a fogo, 400x100 mm, com acessórios</v>
          </cell>
          <cell r="C4940" t="str">
            <v>M</v>
          </cell>
          <cell r="D4940">
            <v>265.41000000000003</v>
          </cell>
          <cell r="E4940" t="str">
            <v>(GOV.SP / CPOS 193)</v>
          </cell>
        </row>
        <row r="4941">
          <cell r="A4941" t="str">
            <v>38.22.610.1</v>
          </cell>
          <cell r="B4941" t="str">
            <v>Tampa de encaixe para eletrocalha, galvanizada a fogo, L= 50 mm</v>
          </cell>
          <cell r="C4941" t="str">
            <v>M</v>
          </cell>
          <cell r="D4941">
            <v>22.34</v>
          </cell>
          <cell r="E4941" t="str">
            <v>(GOV.SP / CPOS 193)</v>
          </cell>
        </row>
        <row r="4942">
          <cell r="A4942" t="str">
            <v>38.22.620.1</v>
          </cell>
          <cell r="B4942" t="str">
            <v>Tampa de encaixe para eletrocalha, galvanizada a fogo, L= 100 mm</v>
          </cell>
          <cell r="C4942" t="str">
            <v>M</v>
          </cell>
          <cell r="D4942">
            <v>48.85</v>
          </cell>
          <cell r="E4942" t="str">
            <v>(GOV.SP / CPOS 193)</v>
          </cell>
        </row>
        <row r="4943">
          <cell r="A4943" t="str">
            <v>38.22.630.1</v>
          </cell>
          <cell r="B4943" t="str">
            <v>Tampa de encaixe para eletrocalha, galvanizada a fogo, L= 150 mm</v>
          </cell>
          <cell r="C4943" t="str">
            <v>M</v>
          </cell>
          <cell r="D4943">
            <v>67.06</v>
          </cell>
          <cell r="E4943" t="str">
            <v>(GOV.SP / CPOS 193)</v>
          </cell>
        </row>
        <row r="4944">
          <cell r="A4944" t="str">
            <v>38.22.640.1</v>
          </cell>
          <cell r="B4944" t="str">
            <v>Tampa de encaixe para eletrocalha, galvanizada a fogo, L= 200 mm</v>
          </cell>
          <cell r="C4944" t="str">
            <v>M</v>
          </cell>
          <cell r="D4944">
            <v>80.680000000000007</v>
          </cell>
          <cell r="E4944" t="str">
            <v>(GOV.SP / CPOS 193)</v>
          </cell>
        </row>
        <row r="4945">
          <cell r="A4945" t="str">
            <v>38.22.650.1</v>
          </cell>
          <cell r="B4945" t="str">
            <v>Tampa de encaixe para eletrocalha, galvanizada a fogo, L= 250 mm</v>
          </cell>
          <cell r="C4945" t="str">
            <v>M</v>
          </cell>
          <cell r="D4945">
            <v>96.54</v>
          </cell>
          <cell r="E4945" t="str">
            <v>(GOV.SP / CPOS 193)</v>
          </cell>
        </row>
        <row r="4946">
          <cell r="A4946" t="str">
            <v>38.22.660.1</v>
          </cell>
          <cell r="B4946" t="str">
            <v>Tampa de encaixe para eletrocalha, galvanizada a fogo, L= 300 mm</v>
          </cell>
          <cell r="C4946" t="str">
            <v>M</v>
          </cell>
          <cell r="D4946">
            <v>115.85</v>
          </cell>
          <cell r="E4946" t="str">
            <v>(GOV.SP / CPOS 193)</v>
          </cell>
        </row>
        <row r="4947">
          <cell r="A4947" t="str">
            <v>38.22.670.1</v>
          </cell>
          <cell r="B4947" t="str">
            <v>Tampa de encaixe para eletrocalha, galvanizada a fogo, L= 400 mm</v>
          </cell>
          <cell r="C4947" t="str">
            <v>M</v>
          </cell>
          <cell r="D4947">
            <v>161.27000000000001</v>
          </cell>
          <cell r="E4947" t="str">
            <v>(GOV.SP / CPOS 193)</v>
          </cell>
        </row>
        <row r="4948">
          <cell r="A4948" t="str">
            <v>38.23.1</v>
          </cell>
          <cell r="B4948" t="str">
            <v>Eletrocalha e acessorios..</v>
          </cell>
        </row>
        <row r="4949">
          <cell r="A4949" t="str">
            <v>38.23.010.1</v>
          </cell>
          <cell r="B4949" t="str">
            <v>Suporte para eletrocalha, galvanizado a fogo, 50x50 mm</v>
          </cell>
          <cell r="C4949" t="str">
            <v>UN</v>
          </cell>
          <cell r="D4949">
            <v>21.09</v>
          </cell>
          <cell r="E4949" t="str">
            <v>(GOV.SP / CPOS 193)</v>
          </cell>
        </row>
        <row r="4950">
          <cell r="A4950" t="str">
            <v>38.23.020.1</v>
          </cell>
          <cell r="B4950" t="str">
            <v>Suporte para eletrocalha, galvanizado a fogo, 100x50 mm</v>
          </cell>
          <cell r="C4950" t="str">
            <v>UN</v>
          </cell>
          <cell r="D4950">
            <v>23.64</v>
          </cell>
          <cell r="E4950" t="str">
            <v>(GOV.SP / CPOS 193)</v>
          </cell>
        </row>
        <row r="4951">
          <cell r="A4951" t="str">
            <v>38.23.030.1</v>
          </cell>
          <cell r="B4951" t="str">
            <v>Suporte para eletrocalha, galvanizado a fogo, 150x50 mm</v>
          </cell>
          <cell r="C4951" t="str">
            <v>UN</v>
          </cell>
          <cell r="D4951">
            <v>26.1</v>
          </cell>
          <cell r="E4951" t="str">
            <v>(GOV.SP / CPOS 193)</v>
          </cell>
        </row>
        <row r="4952">
          <cell r="A4952" t="str">
            <v>38.23.040.1</v>
          </cell>
          <cell r="B4952" t="str">
            <v>Suporte para eletrocalha, galvanizado a fogo, 200x50 mm</v>
          </cell>
          <cell r="C4952" t="str">
            <v>UN</v>
          </cell>
          <cell r="D4952">
            <v>28.4</v>
          </cell>
          <cell r="E4952" t="str">
            <v>(GOV.SP / CPOS 193)</v>
          </cell>
        </row>
        <row r="4953">
          <cell r="A4953" t="str">
            <v>38.23.050.1</v>
          </cell>
          <cell r="B4953" t="str">
            <v>Suporte para eletrocalha, galvanizado a fogo, 250x50 mm</v>
          </cell>
          <cell r="C4953" t="str">
            <v>UN</v>
          </cell>
          <cell r="D4953">
            <v>31</v>
          </cell>
          <cell r="E4953" t="str">
            <v>(GOV.SP / CPOS 193)</v>
          </cell>
        </row>
        <row r="4954">
          <cell r="A4954" t="str">
            <v>38.23.060.1</v>
          </cell>
          <cell r="B4954" t="str">
            <v>Suporte para eletrocalha, galvanizado a fogo, 300x50 mm</v>
          </cell>
          <cell r="C4954" t="str">
            <v>UN</v>
          </cell>
          <cell r="D4954">
            <v>34.56</v>
          </cell>
          <cell r="E4954" t="str">
            <v>(GOV.SP / CPOS 193)</v>
          </cell>
        </row>
        <row r="4955">
          <cell r="A4955" t="str">
            <v>38.23.110.1</v>
          </cell>
          <cell r="B4955" t="str">
            <v>Suporte para eletrocalha, galvanizado a fogo, 100x100 mm</v>
          </cell>
          <cell r="C4955" t="str">
            <v>UN</v>
          </cell>
          <cell r="D4955">
            <v>28.27</v>
          </cell>
          <cell r="E4955" t="str">
            <v>(GOV.SP / CPOS 193)</v>
          </cell>
        </row>
        <row r="4956">
          <cell r="A4956" t="str">
            <v>38.23.120.1</v>
          </cell>
          <cell r="B4956" t="str">
            <v>Suporte para eletrocalha, galvanizado a fogo, 150x100 mm</v>
          </cell>
          <cell r="C4956" t="str">
            <v>UN</v>
          </cell>
          <cell r="D4956">
            <v>30.07</v>
          </cell>
          <cell r="E4956" t="str">
            <v>(GOV.SP / CPOS 193)</v>
          </cell>
        </row>
        <row r="4957">
          <cell r="A4957" t="str">
            <v>38.23.130.1</v>
          </cell>
          <cell r="B4957" t="str">
            <v>Suporte para eletrocalha, galvanizado a fogo, 200x100 mm</v>
          </cell>
          <cell r="C4957" t="str">
            <v>UN</v>
          </cell>
          <cell r="D4957">
            <v>33.22</v>
          </cell>
          <cell r="E4957" t="str">
            <v>(GOV.SP / CPOS 193)</v>
          </cell>
        </row>
        <row r="4958">
          <cell r="A4958" t="str">
            <v>38.23.140.1</v>
          </cell>
          <cell r="B4958" t="str">
            <v>Suporte para eletrocalha, galvanizado a fogo, 250x100 mm</v>
          </cell>
          <cell r="C4958" t="str">
            <v>UN</v>
          </cell>
          <cell r="D4958">
            <v>34.58</v>
          </cell>
          <cell r="E4958" t="str">
            <v>(GOV.SP / CPOS 193)</v>
          </cell>
        </row>
        <row r="4959">
          <cell r="A4959" t="str">
            <v>38.23.150.1</v>
          </cell>
          <cell r="B4959" t="str">
            <v>Suporte para eletrocalha, galvanizado a fogo, 300x100 mm</v>
          </cell>
          <cell r="C4959" t="str">
            <v>UN</v>
          </cell>
          <cell r="D4959">
            <v>38.33</v>
          </cell>
          <cell r="E4959" t="str">
            <v>(GOV.SP / CPOS 193)</v>
          </cell>
        </row>
        <row r="4960">
          <cell r="A4960" t="str">
            <v>38.23.160.1</v>
          </cell>
          <cell r="B4960" t="str">
            <v>Suporte para eletrocalha, galvanizado a fogo, 400x100 mm</v>
          </cell>
          <cell r="C4960" t="str">
            <v>UN</v>
          </cell>
          <cell r="D4960">
            <v>43.22</v>
          </cell>
          <cell r="E4960" t="str">
            <v>(GOV.SP / CPOS 193)</v>
          </cell>
        </row>
        <row r="4961">
          <cell r="A4961" t="str">
            <v>38.23.210.1</v>
          </cell>
          <cell r="B4961" t="str">
            <v>Mão francesa simples, galvanizada a fogo, L= 200 mm</v>
          </cell>
          <cell r="C4961" t="str">
            <v>UN</v>
          </cell>
          <cell r="D4961">
            <v>26.82</v>
          </cell>
          <cell r="E4961" t="str">
            <v>(GOV.SP / CPOS 193)</v>
          </cell>
        </row>
        <row r="4962">
          <cell r="A4962" t="str">
            <v>38.23.220.1</v>
          </cell>
          <cell r="B4962" t="str">
            <v>Mão francesa simples, galvanizada a fogo, L= 300 mm</v>
          </cell>
          <cell r="C4962" t="str">
            <v>UN</v>
          </cell>
          <cell r="D4962">
            <v>28.26</v>
          </cell>
          <cell r="E4962" t="str">
            <v>(GOV.SP / CPOS 193)</v>
          </cell>
        </row>
        <row r="4963">
          <cell r="A4963" t="str">
            <v>38.23.230.1</v>
          </cell>
          <cell r="B4963" t="str">
            <v>Mão francesa simples, galvanizada a fogo, L= 400 mm</v>
          </cell>
          <cell r="C4963" t="str">
            <v>UN</v>
          </cell>
          <cell r="D4963">
            <v>34.74</v>
          </cell>
          <cell r="E4963" t="str">
            <v>(GOV.SP / CPOS 193)</v>
          </cell>
        </row>
        <row r="4964">
          <cell r="A4964" t="str">
            <v>38.23.240.1</v>
          </cell>
          <cell r="B4964" t="str">
            <v>Mão francesa simples, galvanizada a fogo, L= 500 mm</v>
          </cell>
          <cell r="C4964" t="str">
            <v>UN</v>
          </cell>
          <cell r="D4964">
            <v>38.340000000000003</v>
          </cell>
          <cell r="E4964" t="str">
            <v>(GOV.SP / CPOS 193)</v>
          </cell>
        </row>
        <row r="4965">
          <cell r="A4965" t="str">
            <v>38.23.310.1</v>
          </cell>
          <cell r="B4965" t="str">
            <v>Mão francesa dupla, galvanizada a fogo, L= 300 mm</v>
          </cell>
          <cell r="C4965" t="str">
            <v>UN</v>
          </cell>
          <cell r="D4965">
            <v>46.03</v>
          </cell>
          <cell r="E4965" t="str">
            <v>(GOV.SP / CPOS 193)</v>
          </cell>
        </row>
        <row r="4966">
          <cell r="A4966" t="str">
            <v>38.23.320.1</v>
          </cell>
          <cell r="B4966" t="str">
            <v>Mão francesa dupla, galvanizada a fogo, L= 400 mm</v>
          </cell>
          <cell r="C4966" t="str">
            <v>UN</v>
          </cell>
          <cell r="D4966">
            <v>46.45</v>
          </cell>
          <cell r="E4966" t="str">
            <v>(GOV.SP / CPOS 193)</v>
          </cell>
        </row>
        <row r="4967">
          <cell r="A4967" t="str">
            <v>38.23.330.1</v>
          </cell>
          <cell r="B4967" t="str">
            <v>Mão francesa dupla, galvanizada a fogo, L= 500 mm</v>
          </cell>
          <cell r="C4967" t="str">
            <v>UN</v>
          </cell>
          <cell r="D4967">
            <v>61.66</v>
          </cell>
          <cell r="E4967" t="str">
            <v>(GOV.SP / CPOS 193)</v>
          </cell>
        </row>
        <row r="4968">
          <cell r="A4968" t="str">
            <v>39</v>
          </cell>
          <cell r="B4968" t="str">
            <v>CONDUTOR E ENFIACAO DE ENERGIA ELETRICA E TELEFONIA</v>
          </cell>
        </row>
        <row r="4969">
          <cell r="A4969" t="str">
            <v>39.02.1</v>
          </cell>
          <cell r="B4969" t="str">
            <v>Cabo de cobre, isolamento 450V / 750 V, isolacao em PVC 70°C</v>
          </cell>
        </row>
        <row r="4970">
          <cell r="A4970" t="str">
            <v>39.02.010.1</v>
          </cell>
          <cell r="B4970" t="str">
            <v>Cabo de cobre de 1,5 mm², isolamento 750 V - isolação em PVC 70°C</v>
          </cell>
          <cell r="C4970" t="str">
            <v>M</v>
          </cell>
          <cell r="D4970">
            <v>3.3</v>
          </cell>
          <cell r="E4970" t="str">
            <v>(GOV.SP / CPOS 193)</v>
          </cell>
        </row>
        <row r="4971">
          <cell r="A4971" t="str">
            <v>39.02.016.1</v>
          </cell>
          <cell r="B4971" t="str">
            <v>Cabo de cobre de 2,5 mm², isolamento 750 V - isolação em PVC 70°C</v>
          </cell>
          <cell r="C4971" t="str">
            <v>M</v>
          </cell>
          <cell r="D4971">
            <v>4.0199999999999996</v>
          </cell>
          <cell r="E4971" t="str">
            <v>(GOV.SP / CPOS 193)</v>
          </cell>
        </row>
        <row r="4972">
          <cell r="A4972" t="str">
            <v>39.02.020.1</v>
          </cell>
          <cell r="B4972" t="str">
            <v>Cabo de cobre de 4 mm², isolamento 750 V - isolação em PVC 70°C</v>
          </cell>
          <cell r="C4972" t="str">
            <v>M</v>
          </cell>
          <cell r="D4972">
            <v>6.25</v>
          </cell>
          <cell r="E4972" t="str">
            <v>(GOV.SP / CPOS 193)</v>
          </cell>
        </row>
        <row r="4973">
          <cell r="A4973" t="str">
            <v>39.02.030.1</v>
          </cell>
          <cell r="B4973" t="str">
            <v>Cabo de cobre de 6 mm², isolamento 750 V - isolação em PVC 70°C</v>
          </cell>
          <cell r="C4973" t="str">
            <v>M</v>
          </cell>
          <cell r="D4973">
            <v>8.36</v>
          </cell>
          <cell r="E4973" t="str">
            <v>(GOV.SP / CPOS 193)</v>
          </cell>
        </row>
        <row r="4974">
          <cell r="A4974" t="str">
            <v>39.02.040.1</v>
          </cell>
          <cell r="B4974" t="str">
            <v>Cabo de cobre de 10 mm², isolamento 750 V - isolação em PVC 70°C</v>
          </cell>
          <cell r="C4974" t="str">
            <v>M</v>
          </cell>
          <cell r="D4974">
            <v>12.24</v>
          </cell>
          <cell r="E4974" t="str">
            <v>(GOV.SP / CPOS 193)</v>
          </cell>
        </row>
        <row r="4975">
          <cell r="A4975" t="str">
            <v>39.03.1</v>
          </cell>
          <cell r="B4975" t="str">
            <v>Cabo de cobre, isolamento 0,6/1kV, isolacao em PVC 70°C</v>
          </cell>
        </row>
        <row r="4976">
          <cell r="A4976" t="str">
            <v>39.03.160.1</v>
          </cell>
          <cell r="B4976" t="str">
            <v>Cabo de cobre de 1,5 mm², isolamento 0,6/1 kV - isolação em PVC 70°C</v>
          </cell>
          <cell r="C4976" t="str">
            <v>M</v>
          </cell>
          <cell r="D4976">
            <v>3</v>
          </cell>
          <cell r="E4976" t="str">
            <v>(GOV.SP / CPOS 193)</v>
          </cell>
        </row>
        <row r="4977">
          <cell r="A4977" t="str">
            <v>39.03.170.1</v>
          </cell>
          <cell r="B4977" t="str">
            <v>Cabo de cobre de 2,5 mm², isolamento 0,6/1 kV - isolação em PVC 70°C</v>
          </cell>
          <cell r="C4977" t="str">
            <v>M</v>
          </cell>
          <cell r="D4977">
            <v>4.8600000000000003</v>
          </cell>
          <cell r="E4977" t="str">
            <v>(GOV.SP / CPOS 193)</v>
          </cell>
        </row>
        <row r="4978">
          <cell r="A4978" t="str">
            <v>39.03.174.1</v>
          </cell>
          <cell r="B4978" t="str">
            <v>Cabo de cobre de 4 mm², isolamento 0,6/1 kV - isolação em PVC 70°C</v>
          </cell>
          <cell r="C4978" t="str">
            <v>M</v>
          </cell>
          <cell r="D4978">
            <v>6.64</v>
          </cell>
          <cell r="E4978" t="str">
            <v>(GOV.SP / CPOS 193)</v>
          </cell>
        </row>
        <row r="4979">
          <cell r="A4979" t="str">
            <v>39.03.178.1</v>
          </cell>
          <cell r="B4979" t="str">
            <v>Cabo de cobre de 6 mm², isolamento 0,6/1 kV - isolação em PVC 70°C</v>
          </cell>
          <cell r="C4979" t="str">
            <v>M</v>
          </cell>
          <cell r="D4979">
            <v>8.4600000000000009</v>
          </cell>
          <cell r="E4979" t="str">
            <v>(GOV.SP / CPOS 193)</v>
          </cell>
        </row>
        <row r="4980">
          <cell r="A4980" t="str">
            <v>39.03.182.1</v>
          </cell>
          <cell r="B4980" t="str">
            <v>Cabo de cobre de 10 mm², isolamento 0,6/1 kV - isolação em PVC 70°C</v>
          </cell>
          <cell r="C4980" t="str">
            <v>M</v>
          </cell>
          <cell r="D4980">
            <v>11.7</v>
          </cell>
          <cell r="E4980" t="str">
            <v>(GOV.SP / CPOS 193)</v>
          </cell>
        </row>
        <row r="4981">
          <cell r="A4981" t="str">
            <v>39.04.1</v>
          </cell>
          <cell r="B4981" t="str">
            <v>Cabo de cobre nu, tempera mole, classe 2</v>
          </cell>
        </row>
        <row r="4982">
          <cell r="A4982" t="str">
            <v>39.04.040.1</v>
          </cell>
          <cell r="B4982" t="str">
            <v>Cabo de cobre nu, têmpera mole, classe 2, de 10 mm²</v>
          </cell>
          <cell r="C4982" t="str">
            <v>M</v>
          </cell>
          <cell r="D4982">
            <v>10.49</v>
          </cell>
          <cell r="E4982" t="str">
            <v>(GOV.SP / CPOS 193)</v>
          </cell>
        </row>
        <row r="4983">
          <cell r="A4983" t="str">
            <v>39.04.050.1</v>
          </cell>
          <cell r="B4983" t="str">
            <v>Cabo de cobre nu, têmpera mole, classe 2, de 16 mm²</v>
          </cell>
          <cell r="C4983" t="str">
            <v>M</v>
          </cell>
          <cell r="D4983">
            <v>15.26</v>
          </cell>
          <cell r="E4983" t="str">
            <v>(GOV.SP / CPOS 193)</v>
          </cell>
        </row>
        <row r="4984">
          <cell r="A4984" t="str">
            <v>39.04.060.1</v>
          </cell>
          <cell r="B4984" t="str">
            <v>Cabo de cobre nu, têmpera mole, classe 2, de 25 mm²</v>
          </cell>
          <cell r="C4984" t="str">
            <v>M</v>
          </cell>
          <cell r="D4984">
            <v>24.06</v>
          </cell>
          <cell r="E4984" t="str">
            <v>(GOV.SP / CPOS 193)</v>
          </cell>
        </row>
        <row r="4985">
          <cell r="A4985" t="str">
            <v>39.04.070.1</v>
          </cell>
          <cell r="B4985" t="str">
            <v>Cabo de cobre nu, têmpera mole, classe 2, de 35 mm²</v>
          </cell>
          <cell r="C4985" t="str">
            <v>M</v>
          </cell>
          <cell r="D4985">
            <v>35.39</v>
          </cell>
          <cell r="E4985" t="str">
            <v>(GOV.SP / CPOS 193)</v>
          </cell>
        </row>
        <row r="4986">
          <cell r="A4986" t="str">
            <v>39.04.080.1</v>
          </cell>
          <cell r="B4986" t="str">
            <v>Cabo de cobre nu, têmpera mole, classe 2, de 50 mm²</v>
          </cell>
          <cell r="C4986" t="str">
            <v>M</v>
          </cell>
          <cell r="D4986">
            <v>50.37</v>
          </cell>
          <cell r="E4986" t="str">
            <v>(GOV.SP / CPOS 193)</v>
          </cell>
        </row>
        <row r="4987">
          <cell r="A4987" t="str">
            <v>39.04.100.1</v>
          </cell>
          <cell r="B4987" t="str">
            <v>Cabo de cobre nu, têmpera mole, classe 2, de 70 mm²</v>
          </cell>
          <cell r="C4987" t="str">
            <v>M</v>
          </cell>
          <cell r="D4987">
            <v>67.37</v>
          </cell>
          <cell r="E4987" t="str">
            <v>(GOV.SP / CPOS 193)</v>
          </cell>
        </row>
        <row r="4988">
          <cell r="A4988" t="str">
            <v>39.04.120.1</v>
          </cell>
          <cell r="B4988" t="str">
            <v>Cabo de cobre nu, têmpera mole, classe 2, de 95 mm²</v>
          </cell>
          <cell r="C4988" t="str">
            <v>M</v>
          </cell>
          <cell r="D4988">
            <v>93.48</v>
          </cell>
          <cell r="E4988" t="str">
            <v>(GOV.SP / CPOS 193)</v>
          </cell>
        </row>
        <row r="4989">
          <cell r="A4989" t="str">
            <v>39.04.180.1</v>
          </cell>
          <cell r="B4989" t="str">
            <v>Cabo de cobre nu, têmpera mole, classe 2, de 185 mm²</v>
          </cell>
          <cell r="C4989" t="str">
            <v>M</v>
          </cell>
          <cell r="D4989">
            <v>189.95</v>
          </cell>
          <cell r="E4989" t="str">
            <v>(GOV.SP / CPOS 193)</v>
          </cell>
        </row>
        <row r="4990">
          <cell r="A4990" t="str">
            <v>39.05.1</v>
          </cell>
          <cell r="B4990" t="str">
            <v>Cabo de cobre tripolar, isolamento 8,7/15 kV, isolacao EPR 90°C</v>
          </cell>
        </row>
        <row r="4991">
          <cell r="A4991" t="str">
            <v>39.05.070.1</v>
          </cell>
          <cell r="B4991" t="str">
            <v>Cabo de cobre de 3x35 mm², isolamento 8,7/15 kV - isolação EPR 90°C</v>
          </cell>
          <cell r="C4991" t="str">
            <v>M</v>
          </cell>
          <cell r="D4991">
            <v>226.83</v>
          </cell>
          <cell r="E4991" t="str">
            <v>(GOV.SP / CPOS 193)</v>
          </cell>
        </row>
        <row r="4992">
          <cell r="A4992" t="str">
            <v>39.06.1</v>
          </cell>
          <cell r="B4992" t="str">
            <v>Cabo de cobre unipolar, isolamento 8,7/15 kV, isolacao EPR 90°C</v>
          </cell>
        </row>
        <row r="4993">
          <cell r="A4993" t="str">
            <v>39.06.060.1</v>
          </cell>
          <cell r="B4993" t="str">
            <v>Cabo de cobre de 25 mm², isolamento 8,7/15 kV - isolação EPR 90°C</v>
          </cell>
          <cell r="C4993" t="str">
            <v>M</v>
          </cell>
          <cell r="D4993">
            <v>74.900000000000006</v>
          </cell>
          <cell r="E4993" t="str">
            <v>(GOV.SP / CPOS 193)</v>
          </cell>
        </row>
        <row r="4994">
          <cell r="A4994" t="str">
            <v>39.06.070.1</v>
          </cell>
          <cell r="B4994" t="str">
            <v>Cabo de cobre de 35 mm², isolamento 8,7/15 kV - isolação EPR 90°C</v>
          </cell>
          <cell r="C4994" t="str">
            <v>M</v>
          </cell>
          <cell r="D4994">
            <v>93.02</v>
          </cell>
          <cell r="E4994" t="str">
            <v>(GOV.SP / CPOS 193)</v>
          </cell>
        </row>
        <row r="4995">
          <cell r="A4995" t="str">
            <v>39.06.074.1</v>
          </cell>
          <cell r="B4995" t="str">
            <v>Cabo de cobre de 50 mm², isolamento 8,7/15 kV - isolação EPR 90°C</v>
          </cell>
          <cell r="C4995" t="str">
            <v>M</v>
          </cell>
          <cell r="D4995">
            <v>113.2</v>
          </cell>
          <cell r="E4995" t="str">
            <v>(GOV.SP / CPOS 193)</v>
          </cell>
        </row>
        <row r="4996">
          <cell r="A4996" t="str">
            <v>39.06.084.1</v>
          </cell>
          <cell r="B4996" t="str">
            <v>Cabo de cobre de 120 mm², isolamento 8,7/15 kV - isolação EPR 90°C</v>
          </cell>
          <cell r="C4996" t="str">
            <v>M</v>
          </cell>
          <cell r="D4996">
            <v>182.64</v>
          </cell>
          <cell r="E4996" t="str">
            <v>(GOV.SP / CPOS 193)</v>
          </cell>
        </row>
        <row r="4997">
          <cell r="A4997" t="str">
            <v>39.09.1</v>
          </cell>
          <cell r="B4997" t="str">
            <v>Conectores</v>
          </cell>
        </row>
        <row r="4998">
          <cell r="A4998" t="str">
            <v>39.09.010.1</v>
          </cell>
          <cell r="B4998" t="str">
            <v>Conector terminal tipo BNC para cabo coaxial RG 59</v>
          </cell>
          <cell r="C4998" t="str">
            <v>UN</v>
          </cell>
          <cell r="D4998">
            <v>14.22</v>
          </cell>
          <cell r="E4998" t="str">
            <v>(GOV.SP / CPOS 193)</v>
          </cell>
        </row>
        <row r="4999">
          <cell r="A4999" t="str">
            <v>39.09.015.1</v>
          </cell>
          <cell r="B4999" t="str">
            <v>Conector de emenda tipo BNC para cabo coaxial RG 59</v>
          </cell>
          <cell r="C4999" t="str">
            <v>UN</v>
          </cell>
          <cell r="D4999">
            <v>11.48</v>
          </cell>
          <cell r="E4999" t="str">
            <v>(GOV.SP / CPOS 193)</v>
          </cell>
        </row>
        <row r="5000">
          <cell r="A5000" t="str">
            <v>39.09.020.1</v>
          </cell>
          <cell r="B5000" t="str">
            <v>Conector split-bolt para cabo de 25 mm², latão, simples</v>
          </cell>
          <cell r="C5000" t="str">
            <v>UN</v>
          </cell>
          <cell r="D5000">
            <v>13.64</v>
          </cell>
          <cell r="E5000" t="str">
            <v>(GOV.SP / CPOS 193)</v>
          </cell>
        </row>
        <row r="5001">
          <cell r="A5001" t="str">
            <v>39.09.040.1</v>
          </cell>
          <cell r="B5001" t="str">
            <v>Conector split-bolt para cabo de 35 mm², latão, simples</v>
          </cell>
          <cell r="C5001" t="str">
            <v>UN</v>
          </cell>
          <cell r="D5001">
            <v>16.23</v>
          </cell>
          <cell r="E5001" t="str">
            <v>(GOV.SP / CPOS 193)</v>
          </cell>
        </row>
        <row r="5002">
          <cell r="A5002" t="str">
            <v>39.09.060.1</v>
          </cell>
          <cell r="B5002" t="str">
            <v>Conector split-bolt para cabo de 50 mm², latão, simples</v>
          </cell>
          <cell r="C5002" t="str">
            <v>UN</v>
          </cell>
          <cell r="D5002">
            <v>17.03</v>
          </cell>
          <cell r="E5002" t="str">
            <v>(GOV.SP / CPOS 193)</v>
          </cell>
        </row>
        <row r="5003">
          <cell r="A5003" t="str">
            <v>39.09.100.1</v>
          </cell>
          <cell r="B5003" t="str">
            <v>Conector split-bolt para cabo de 25 mm², latão, com rabicho</v>
          </cell>
          <cell r="C5003" t="str">
            <v>UN</v>
          </cell>
          <cell r="D5003">
            <v>18.2</v>
          </cell>
          <cell r="E5003" t="str">
            <v>(GOV.SP / CPOS 193)</v>
          </cell>
        </row>
        <row r="5004">
          <cell r="A5004" t="str">
            <v>39.09.120.1</v>
          </cell>
          <cell r="B5004" t="str">
            <v>Conector split-bolt para cabo de 35 mm², latão, com rabicho</v>
          </cell>
          <cell r="C5004" t="str">
            <v>UN</v>
          </cell>
          <cell r="D5004">
            <v>19.87</v>
          </cell>
          <cell r="E5004" t="str">
            <v>(GOV.SP / CPOS 193)</v>
          </cell>
        </row>
        <row r="5005">
          <cell r="A5005" t="str">
            <v>39.09.140.1</v>
          </cell>
          <cell r="B5005" t="str">
            <v>Conector split-bolt para cabo de 50 mm², latão, com rabicho</v>
          </cell>
          <cell r="C5005" t="str">
            <v>UN</v>
          </cell>
          <cell r="D5005">
            <v>21.91</v>
          </cell>
          <cell r="E5005" t="str">
            <v>(GOV.SP / CPOS 193)</v>
          </cell>
        </row>
        <row r="5006">
          <cell r="A5006" t="str">
            <v>39.10.1</v>
          </cell>
          <cell r="B5006" t="str">
            <v>Terminais de pressao e compressao</v>
          </cell>
        </row>
        <row r="5007">
          <cell r="A5007" t="str">
            <v>39.10.050.1</v>
          </cell>
          <cell r="B5007" t="str">
            <v>Terminal de compressão para cabo de 2,5 mm²</v>
          </cell>
          <cell r="C5007" t="str">
            <v>UN</v>
          </cell>
          <cell r="D5007">
            <v>4.87</v>
          </cell>
          <cell r="E5007" t="str">
            <v>(GOV.SP / CPOS 193)</v>
          </cell>
        </row>
        <row r="5008">
          <cell r="A5008" t="str">
            <v>39.10.060.1</v>
          </cell>
          <cell r="B5008" t="str">
            <v>Terminal de pressão/compressão para cabo de 6 até 10 mm²</v>
          </cell>
          <cell r="C5008" t="str">
            <v>UN</v>
          </cell>
          <cell r="D5008">
            <v>14.21</v>
          </cell>
          <cell r="E5008" t="str">
            <v>(GOV.SP / CPOS 193)</v>
          </cell>
        </row>
        <row r="5009">
          <cell r="A5009" t="str">
            <v>39.10.080.1</v>
          </cell>
          <cell r="B5009" t="str">
            <v>Terminal de pressão/compressão para cabo de 16 mm²</v>
          </cell>
          <cell r="C5009" t="str">
            <v>UN</v>
          </cell>
          <cell r="D5009">
            <v>17.28</v>
          </cell>
          <cell r="E5009" t="str">
            <v>(GOV.SP / CPOS 193)</v>
          </cell>
        </row>
        <row r="5010">
          <cell r="A5010" t="str">
            <v>39.10.120.1</v>
          </cell>
          <cell r="B5010" t="str">
            <v>Terminal de pressão/compressão para cabo de 25 mm²</v>
          </cell>
          <cell r="C5010" t="str">
            <v>UN</v>
          </cell>
          <cell r="D5010">
            <v>16.75</v>
          </cell>
          <cell r="E5010" t="str">
            <v>(GOV.SP / CPOS 193)</v>
          </cell>
        </row>
        <row r="5011">
          <cell r="A5011" t="str">
            <v>39.10.130.1</v>
          </cell>
          <cell r="B5011" t="str">
            <v>Terminal de pressão/compressão para cabo de 35 mm²</v>
          </cell>
          <cell r="C5011" t="str">
            <v>UN</v>
          </cell>
          <cell r="D5011">
            <v>17.52</v>
          </cell>
          <cell r="E5011" t="str">
            <v>(GOV.SP / CPOS 193)</v>
          </cell>
        </row>
        <row r="5012">
          <cell r="A5012" t="str">
            <v>39.10.160.1</v>
          </cell>
          <cell r="B5012" t="str">
            <v>Terminal de pressão/compressão para cabo de 50 mm²</v>
          </cell>
          <cell r="C5012" t="str">
            <v>UN</v>
          </cell>
          <cell r="D5012">
            <v>22.36</v>
          </cell>
          <cell r="E5012" t="str">
            <v>(GOV.SP / CPOS 193)</v>
          </cell>
        </row>
        <row r="5013">
          <cell r="A5013" t="str">
            <v>39.10.200.1</v>
          </cell>
          <cell r="B5013" t="str">
            <v>Terminal de pressão/compressão para cabo de 70 mm²</v>
          </cell>
          <cell r="C5013" t="str">
            <v>UN</v>
          </cell>
          <cell r="D5013">
            <v>22.17</v>
          </cell>
          <cell r="E5013" t="str">
            <v>(GOV.SP / CPOS 193)</v>
          </cell>
        </row>
        <row r="5014">
          <cell r="A5014" t="str">
            <v>39.10.240.1</v>
          </cell>
          <cell r="B5014" t="str">
            <v>Terminal de pressão/compressão para cabo de 95 mm²</v>
          </cell>
          <cell r="C5014" t="str">
            <v>UN</v>
          </cell>
          <cell r="D5014">
            <v>29.54</v>
          </cell>
          <cell r="E5014" t="str">
            <v>(GOV.SP / CPOS 193)</v>
          </cell>
        </row>
        <row r="5015">
          <cell r="A5015" t="str">
            <v>39.10.246.1</v>
          </cell>
          <cell r="B5015" t="str">
            <v>Terminal de pressão/compressão para cabo de 120 mm²</v>
          </cell>
          <cell r="C5015" t="str">
            <v>UN</v>
          </cell>
          <cell r="D5015">
            <v>40.32</v>
          </cell>
          <cell r="E5015" t="str">
            <v>(GOV.SP / CPOS 193)</v>
          </cell>
        </row>
        <row r="5016">
          <cell r="A5016" t="str">
            <v>39.10.250.1</v>
          </cell>
          <cell r="B5016" t="str">
            <v>Terminal de pressão/compressão para cabo de 150 mm²</v>
          </cell>
          <cell r="C5016" t="str">
            <v>UN</v>
          </cell>
          <cell r="D5016">
            <v>41.78</v>
          </cell>
          <cell r="E5016" t="str">
            <v>(GOV.SP / CPOS 193)</v>
          </cell>
        </row>
        <row r="5017">
          <cell r="A5017" t="str">
            <v>39.10.280.1</v>
          </cell>
          <cell r="B5017" t="str">
            <v>Terminal de pressão/compressão para cabo de 185 mm²</v>
          </cell>
          <cell r="C5017" t="str">
            <v>UN</v>
          </cell>
          <cell r="D5017">
            <v>52.05</v>
          </cell>
          <cell r="E5017" t="str">
            <v>(GOV.SP / CPOS 193)</v>
          </cell>
        </row>
        <row r="5018">
          <cell r="A5018" t="str">
            <v>39.10.300.1</v>
          </cell>
          <cell r="B5018" t="str">
            <v>Terminal de pressão/compressão para cabo de 240 mm²</v>
          </cell>
          <cell r="C5018" t="str">
            <v>UN</v>
          </cell>
          <cell r="D5018">
            <v>55.77</v>
          </cell>
          <cell r="E5018" t="str">
            <v>(GOV.SP / CPOS 193)</v>
          </cell>
        </row>
        <row r="5019">
          <cell r="A5019" t="str">
            <v>39.11.1</v>
          </cell>
          <cell r="B5019" t="str">
            <v>Fios e cabos telefônicos</v>
          </cell>
        </row>
        <row r="5020">
          <cell r="A5020" t="str">
            <v>39.11.020.1</v>
          </cell>
          <cell r="B5020" t="str">
            <v>Cabo telefônico CI, com 10 pares de 0,50 mm, para centrais telefônicas, equipamentos e rede interna</v>
          </cell>
          <cell r="C5020" t="str">
            <v>M</v>
          </cell>
          <cell r="D5020">
            <v>13</v>
          </cell>
          <cell r="E5020" t="str">
            <v>(GOV.SP / CPOS 193)</v>
          </cell>
        </row>
        <row r="5021">
          <cell r="A5021" t="str">
            <v>39.11.040.1</v>
          </cell>
          <cell r="B5021" t="str">
            <v>Cabo telefônico CI, com 20 pares de 0,50 mm, para centrais telefônicas, equipamentos e rede interna</v>
          </cell>
          <cell r="C5021" t="str">
            <v>M</v>
          </cell>
          <cell r="D5021">
            <v>17.53</v>
          </cell>
          <cell r="E5021" t="str">
            <v>(GOV.SP / CPOS 193)</v>
          </cell>
        </row>
        <row r="5022">
          <cell r="A5022" t="str">
            <v>39.11.080.1</v>
          </cell>
          <cell r="B5022" t="str">
            <v>Cabo telefônico CI, com 50 pares de 0,50 mm, para centrais telefônicas, equipamentos e rede interna</v>
          </cell>
          <cell r="C5022" t="str">
            <v>M</v>
          </cell>
          <cell r="D5022">
            <v>32.82</v>
          </cell>
          <cell r="E5022" t="str">
            <v>(GOV.SP / CPOS 193)</v>
          </cell>
        </row>
        <row r="5023">
          <cell r="A5023" t="str">
            <v>39.11.090.1</v>
          </cell>
          <cell r="B5023" t="str">
            <v>Fio telefônico tipo FI-60, para ligação de aparelhos telefônicos</v>
          </cell>
          <cell r="C5023" t="str">
            <v>M</v>
          </cell>
          <cell r="D5023">
            <v>4.4400000000000004</v>
          </cell>
          <cell r="E5023" t="str">
            <v>(GOV.SP / CPOS 193)</v>
          </cell>
        </row>
        <row r="5024">
          <cell r="A5024" t="str">
            <v>39.11.091.1</v>
          </cell>
          <cell r="B5024" t="str">
            <v>Cabo telefônico CI, com 01 par de 0,40 mm, para centrais telefônicas, equipamentos e rede interna</v>
          </cell>
          <cell r="C5024" t="str">
            <v>M</v>
          </cell>
          <cell r="D5024">
            <v>4.74</v>
          </cell>
          <cell r="E5024" t="str">
            <v>(GOV.SP / CPOS 193)</v>
          </cell>
        </row>
        <row r="5025">
          <cell r="A5025" t="str">
            <v>39.11.110.1</v>
          </cell>
          <cell r="B5025" t="str">
            <v>Fio telefônico externo tipo FE-160</v>
          </cell>
          <cell r="C5025" t="str">
            <v>M</v>
          </cell>
          <cell r="D5025">
            <v>16.39</v>
          </cell>
          <cell r="E5025" t="str">
            <v>(GOV.SP / CPOS 193)</v>
          </cell>
        </row>
        <row r="5026">
          <cell r="A5026" t="str">
            <v>39.11.120.1</v>
          </cell>
          <cell r="B5026" t="str">
            <v>Cabo telefônico CTP-APL-SN, com 10 pares de 0,50 mm, para cotos de transição em caixas e entradas</v>
          </cell>
          <cell r="C5026" t="str">
            <v>M</v>
          </cell>
          <cell r="D5026">
            <v>12.01</v>
          </cell>
          <cell r="E5026" t="str">
            <v>(GOV.SP / CPOS 193)</v>
          </cell>
        </row>
        <row r="5027">
          <cell r="A5027" t="str">
            <v>39.11.190.1</v>
          </cell>
          <cell r="B5027" t="str">
            <v>Cabo telefônico CCE-APL, com 4 pares de 0,50 mm, para conexões em rede externa</v>
          </cell>
          <cell r="C5027" t="str">
            <v>M</v>
          </cell>
          <cell r="D5027">
            <v>8.15</v>
          </cell>
          <cell r="E5027" t="str">
            <v>(GOV.SP / CPOS 193)</v>
          </cell>
        </row>
        <row r="5028">
          <cell r="A5028" t="str">
            <v>39.11.210.1</v>
          </cell>
          <cell r="B5028" t="str">
            <v>Cabo telefônico secundário de distribuição CTP-APL, com 20 pares de 0,50 mm, para rede externa</v>
          </cell>
          <cell r="C5028" t="str">
            <v>M</v>
          </cell>
          <cell r="D5028">
            <v>19.03</v>
          </cell>
          <cell r="E5028" t="str">
            <v>(GOV.SP / CPOS 193)</v>
          </cell>
        </row>
        <row r="5029">
          <cell r="A5029" t="str">
            <v>39.11.230.1</v>
          </cell>
          <cell r="B5029" t="str">
            <v>Cabo telefônico secundário de distribuição CTP-APL, com 50 pares de 0,50 mm, para rede externa</v>
          </cell>
          <cell r="C5029" t="str">
            <v>M</v>
          </cell>
          <cell r="D5029">
            <v>35.479999999999997</v>
          </cell>
          <cell r="E5029" t="str">
            <v>(GOV.SP / CPOS 193)</v>
          </cell>
        </row>
        <row r="5030">
          <cell r="A5030" t="str">
            <v>39.11.240.1</v>
          </cell>
          <cell r="B5030" t="str">
            <v>Cabo telefônico secundário de distribuição CTP-APL, com 100 pares de 0,50 mm, para rede externa</v>
          </cell>
          <cell r="C5030" t="str">
            <v>M</v>
          </cell>
          <cell r="D5030">
            <v>64.27</v>
          </cell>
          <cell r="E5030" t="str">
            <v>(GOV.SP / CPOS 193)</v>
          </cell>
        </row>
        <row r="5031">
          <cell r="A5031" t="str">
            <v>39.11.270.1</v>
          </cell>
          <cell r="B5031" t="str">
            <v>Cabo telefônico secundário de distribuição CTP-APL-G, com 10 pares de 0,50 mm, para rede subterrânea</v>
          </cell>
          <cell r="C5031" t="str">
            <v>M</v>
          </cell>
          <cell r="D5031">
            <v>15.46</v>
          </cell>
          <cell r="E5031" t="str">
            <v>(GOV.SP / CPOS 193)</v>
          </cell>
        </row>
        <row r="5032">
          <cell r="A5032" t="str">
            <v>39.11.280.1</v>
          </cell>
          <cell r="B5032" t="str">
            <v>Cabo telefônico secundário de distribuição CTP-APL-G, com 20 pares de 0,50 mm, para rede subterrânea</v>
          </cell>
          <cell r="C5032" t="str">
            <v>M</v>
          </cell>
          <cell r="D5032">
            <v>21.85</v>
          </cell>
          <cell r="E5032" t="str">
            <v>(GOV.SP / CPOS 193)</v>
          </cell>
        </row>
        <row r="5033">
          <cell r="A5033" t="str">
            <v>39.11.300.1</v>
          </cell>
          <cell r="B5033" t="str">
            <v>Cabo telefônico secundário de distribuição CTP-APL-G, com 50 pares de 0,50 mm, para rede subterrânea</v>
          </cell>
          <cell r="C5033" t="str">
            <v>M</v>
          </cell>
          <cell r="D5033">
            <v>41.38</v>
          </cell>
          <cell r="E5033" t="str">
            <v>(GOV.SP / CPOS 193)</v>
          </cell>
        </row>
        <row r="5034">
          <cell r="A5034" t="str">
            <v>39.11.400.1</v>
          </cell>
          <cell r="B5034" t="str">
            <v>Cabo telefônico secundário de distribuição CTP-APL, com 10 pares de 0,65 mm, para rede externa</v>
          </cell>
          <cell r="C5034" t="str">
            <v>M</v>
          </cell>
          <cell r="D5034">
            <v>16.86</v>
          </cell>
          <cell r="E5034" t="str">
            <v>(GOV.SP / CPOS 193)</v>
          </cell>
        </row>
        <row r="5035">
          <cell r="A5035" t="str">
            <v>39.11.410.1</v>
          </cell>
          <cell r="B5035" t="str">
            <v>Cabo telefônico secundário de distribuição CTP-APL, com 20 pares de 0,65 mm, para rede externa</v>
          </cell>
          <cell r="C5035" t="str">
            <v>M</v>
          </cell>
          <cell r="D5035">
            <v>22.8</v>
          </cell>
          <cell r="E5035" t="str">
            <v>(GOV.SP / CPOS 193)</v>
          </cell>
        </row>
        <row r="5036">
          <cell r="A5036" t="str">
            <v>39.11.430.1</v>
          </cell>
          <cell r="B5036" t="str">
            <v>Cabo telefônico secundário de distribuição CTP-APL, com 50 pares de 0,65 mm, para rede externa</v>
          </cell>
          <cell r="C5036" t="str">
            <v>M</v>
          </cell>
          <cell r="D5036">
            <v>46.02</v>
          </cell>
          <cell r="E5036" t="str">
            <v>(GOV.SP / CPOS 193)</v>
          </cell>
        </row>
        <row r="5037">
          <cell r="A5037" t="str">
            <v>39.12.1</v>
          </cell>
          <cell r="B5037" t="str">
            <v>Cabo de cobre flexivel, isolamento 600 V, isolacao em VC/E 105°C</v>
          </cell>
        </row>
        <row r="5038">
          <cell r="A5038" t="str">
            <v>39.12.510.1</v>
          </cell>
          <cell r="B5038" t="str">
            <v>Cabo de cobre flexível blindado de 2 x 1,5 mm², isolamento 600V, isolação em VC/E 105°C - para detecção de incêndio</v>
          </cell>
          <cell r="C5038" t="str">
            <v>M</v>
          </cell>
          <cell r="D5038">
            <v>9.08</v>
          </cell>
          <cell r="E5038" t="str">
            <v>(GOV.SP / CPOS 193)</v>
          </cell>
        </row>
        <row r="5039">
          <cell r="A5039" t="str">
            <v>39.12.520.1</v>
          </cell>
          <cell r="B5039" t="str">
            <v>Cabo de cobre flexível blindado de 3 x 1,5 mm², isolamento 600V, isolação em VC/E 105°C - para detecção de incêndio</v>
          </cell>
          <cell r="C5039" t="str">
            <v>M</v>
          </cell>
          <cell r="D5039">
            <v>10.59</v>
          </cell>
          <cell r="E5039" t="str">
            <v>(GOV.SP / CPOS 193)</v>
          </cell>
        </row>
        <row r="5040">
          <cell r="A5040" t="str">
            <v>39.12.530.1</v>
          </cell>
          <cell r="B5040" t="str">
            <v>Cabo de cobre flexível blindado de 2 x 2,5 mm², isolamento 600V, isolação em VC/E 105°C - para detecção de incêndio</v>
          </cell>
          <cell r="C5040" t="str">
            <v>M</v>
          </cell>
          <cell r="D5040">
            <v>11.23</v>
          </cell>
          <cell r="E5040" t="str">
            <v>(GOV.SP / CPOS 193)</v>
          </cell>
        </row>
        <row r="5041">
          <cell r="A5041" t="str">
            <v>39.14.1</v>
          </cell>
          <cell r="B5041" t="str">
            <v>Cabo de aluminio nu com alma de aco</v>
          </cell>
        </row>
        <row r="5042">
          <cell r="A5042" t="str">
            <v>39.14.010.1</v>
          </cell>
          <cell r="B5042" t="str">
            <v>Cabo de alumínio nu com alma de aço CAA, 1/0 AWG - Raven</v>
          </cell>
          <cell r="C5042" t="str">
            <v>M</v>
          </cell>
          <cell r="D5042">
            <v>16.18</v>
          </cell>
          <cell r="E5042" t="str">
            <v>(GOV.SP / CPOS 193)</v>
          </cell>
        </row>
        <row r="5043">
          <cell r="A5043" t="str">
            <v>39.14.050.1</v>
          </cell>
          <cell r="B5043" t="str">
            <v>Cabo de alumínio nu com alma de aço CAA, 4 AWG - Swan</v>
          </cell>
          <cell r="C5043" t="str">
            <v>M</v>
          </cell>
          <cell r="D5043">
            <v>10.73</v>
          </cell>
          <cell r="E5043" t="str">
            <v>(GOV.SP / CPOS 193)</v>
          </cell>
        </row>
        <row r="5044">
          <cell r="A5044" t="str">
            <v>39.15.1</v>
          </cell>
          <cell r="B5044" t="str">
            <v>Cabo de aluminio nu sem alma de aco</v>
          </cell>
        </row>
        <row r="5045">
          <cell r="A5045" t="str">
            <v>39.15.040.1</v>
          </cell>
          <cell r="B5045" t="str">
            <v>Cabo de alumínio nu sem alma de aço CA, 2 AWG - Iris</v>
          </cell>
          <cell r="C5045" t="str">
            <v>M</v>
          </cell>
          <cell r="D5045">
            <v>11.31</v>
          </cell>
          <cell r="E5045" t="str">
            <v>(GOV.SP / CPOS 193)</v>
          </cell>
        </row>
        <row r="5046">
          <cell r="A5046" t="str">
            <v>39.15.070.1</v>
          </cell>
          <cell r="B5046" t="str">
            <v>Cabo de alumínio nu sem alma de aço CA, 2/0 AWG - Aster</v>
          </cell>
          <cell r="C5046" t="str">
            <v>M</v>
          </cell>
          <cell r="D5046">
            <v>15.45</v>
          </cell>
          <cell r="E5046" t="str">
            <v>(GOV.SP / CPOS 193)</v>
          </cell>
        </row>
        <row r="5047">
          <cell r="A5047" t="str">
            <v>39.18.1</v>
          </cell>
          <cell r="B5047" t="str">
            <v>Cabo para transmissao de dados</v>
          </cell>
        </row>
        <row r="5048">
          <cell r="A5048" t="str">
            <v>39.18.100.1</v>
          </cell>
          <cell r="B5048" t="str">
            <v>Cabo coaxial tipo RG 6</v>
          </cell>
          <cell r="C5048" t="str">
            <v>M</v>
          </cell>
          <cell r="D5048">
            <v>7.91</v>
          </cell>
          <cell r="E5048" t="str">
            <v>(GOV.SP / CPOS 193)</v>
          </cell>
        </row>
        <row r="5049">
          <cell r="A5049" t="str">
            <v>39.18.104.1</v>
          </cell>
          <cell r="B5049" t="str">
            <v>Cabo coaxial tipo RG 11</v>
          </cell>
          <cell r="C5049" t="str">
            <v>M</v>
          </cell>
          <cell r="D5049">
            <v>21.9</v>
          </cell>
          <cell r="E5049" t="str">
            <v>(GOV.SP / CPOS 193)</v>
          </cell>
        </row>
        <row r="5050">
          <cell r="A5050" t="str">
            <v>39.18.106.1</v>
          </cell>
          <cell r="B5050" t="str">
            <v>Cabo coaxial tipo RG 59</v>
          </cell>
          <cell r="C5050" t="str">
            <v>M</v>
          </cell>
          <cell r="D5050">
            <v>10.220000000000001</v>
          </cell>
          <cell r="E5050" t="str">
            <v>(GOV.SP / CPOS 193)</v>
          </cell>
        </row>
        <row r="5051">
          <cell r="A5051" t="str">
            <v>39.18.110.1</v>
          </cell>
          <cell r="B5051" t="str">
            <v>Cabo coaxial tipo RGC 6</v>
          </cell>
          <cell r="C5051" t="str">
            <v>M</v>
          </cell>
          <cell r="D5051">
            <v>7.87</v>
          </cell>
          <cell r="E5051" t="str">
            <v>(GOV.SP / CPOS 193)</v>
          </cell>
        </row>
        <row r="5052">
          <cell r="A5052" t="str">
            <v>39.18.114.1</v>
          </cell>
          <cell r="B5052" t="str">
            <v>Cabo coaxial tipo RGC 59</v>
          </cell>
          <cell r="C5052" t="str">
            <v>M</v>
          </cell>
          <cell r="D5052">
            <v>7.73</v>
          </cell>
          <cell r="E5052" t="str">
            <v>(GOV.SP / CPOS 193)</v>
          </cell>
        </row>
        <row r="5053">
          <cell r="A5053" t="str">
            <v>39.18.120.1</v>
          </cell>
          <cell r="B5053" t="str">
            <v>Cabo para rede U/UTP 23 AWG com 4 pares - categoria 6A</v>
          </cell>
          <cell r="C5053" t="str">
            <v>M</v>
          </cell>
          <cell r="D5053">
            <v>22.69</v>
          </cell>
          <cell r="E5053" t="str">
            <v>(GOV.SP / CPOS 193)</v>
          </cell>
        </row>
        <row r="5054">
          <cell r="A5054" t="str">
            <v>39.18.126.1</v>
          </cell>
          <cell r="B5054" t="str">
            <v>Cabo para rede 24 AWG com 4 pares, categoria 6</v>
          </cell>
          <cell r="C5054" t="str">
            <v>M</v>
          </cell>
          <cell r="D5054">
            <v>9.42</v>
          </cell>
          <cell r="E5054" t="str">
            <v>(GOV.SP / CPOS 193)</v>
          </cell>
        </row>
        <row r="5055">
          <cell r="A5055" t="str">
            <v>39.20.1</v>
          </cell>
          <cell r="B5055" t="str">
            <v>Reparos, conservacoes e complementos - GRUPO 39</v>
          </cell>
        </row>
        <row r="5056">
          <cell r="A5056" t="str">
            <v>39.20.005.1</v>
          </cell>
          <cell r="B5056" t="str">
            <v>Conector prensa-cabo de 3/4´</v>
          </cell>
          <cell r="C5056" t="str">
            <v>UN</v>
          </cell>
          <cell r="D5056">
            <v>17.12</v>
          </cell>
          <cell r="E5056" t="str">
            <v>(GOV.SP / CPOS 193)</v>
          </cell>
        </row>
        <row r="5057">
          <cell r="A5057" t="str">
            <v>39.20.010.1</v>
          </cell>
          <cell r="B5057" t="str">
            <v>Recolocação de condutor aparente com diâmetro externo até 6,5 mm</v>
          </cell>
          <cell r="C5057" t="str">
            <v>M</v>
          </cell>
          <cell r="D5057">
            <v>7.18</v>
          </cell>
          <cell r="E5057" t="str">
            <v>(GOV.SP / CPOS 193)</v>
          </cell>
        </row>
        <row r="5058">
          <cell r="A5058" t="str">
            <v>39.20.030.1</v>
          </cell>
          <cell r="B5058" t="str">
            <v>Recolocação de condutor aparente com diâmetro externo acima de 6,5 mm</v>
          </cell>
          <cell r="C5058" t="str">
            <v>M</v>
          </cell>
          <cell r="D5058">
            <v>14.34</v>
          </cell>
          <cell r="E5058" t="str">
            <v>(GOV.SP / CPOS 193)</v>
          </cell>
        </row>
        <row r="5059">
          <cell r="A5059" t="str">
            <v>39.21.1</v>
          </cell>
          <cell r="B5059" t="str">
            <v>Cabo de cobre flexivel, isolamento 0,6/1 kV, isolacao em HEPR 90°C</v>
          </cell>
        </row>
        <row r="5060">
          <cell r="A5060" t="str">
            <v>39.21.010.1</v>
          </cell>
          <cell r="B5060" t="str">
            <v>Cabo de cobre flexível de 1,5 mm², isolamento 0,6/1kV - isolação HEPR 90°C</v>
          </cell>
          <cell r="C5060" t="str">
            <v>M</v>
          </cell>
          <cell r="D5060">
            <v>2.31</v>
          </cell>
          <cell r="E5060" t="str">
            <v>(GOV.SP / CPOS 193)</v>
          </cell>
        </row>
        <row r="5061">
          <cell r="A5061" t="str">
            <v>39.21.020.1</v>
          </cell>
          <cell r="B5061" t="str">
            <v>Cabo de cobre flexível de 2,5 mm², isolamento 0,6/1kV - isolação HEPR 90°C</v>
          </cell>
          <cell r="C5061" t="str">
            <v>M</v>
          </cell>
          <cell r="D5061">
            <v>3.02</v>
          </cell>
          <cell r="E5061" t="str">
            <v>(GOV.SP / CPOS 193)</v>
          </cell>
        </row>
        <row r="5062">
          <cell r="A5062" t="str">
            <v>39.21.030.1</v>
          </cell>
          <cell r="B5062" t="str">
            <v>Cabo de cobre flexível de 4 mm², isolamento 0,6/1kV - isolação HEPR 90°C</v>
          </cell>
          <cell r="C5062" t="str">
            <v>M</v>
          </cell>
          <cell r="D5062">
            <v>4.21</v>
          </cell>
          <cell r="E5062" t="str">
            <v>(GOV.SP / CPOS 193)</v>
          </cell>
        </row>
        <row r="5063">
          <cell r="A5063" t="str">
            <v>39.21.040.1</v>
          </cell>
          <cell r="B5063" t="str">
            <v>Cabo de cobre flexível de 6 mm², isolamento 0,6/1kV - isolação HEPR 90°C</v>
          </cell>
          <cell r="C5063" t="str">
            <v>M</v>
          </cell>
          <cell r="D5063">
            <v>5.46</v>
          </cell>
          <cell r="E5063" t="str">
            <v>(GOV.SP / CPOS 193)</v>
          </cell>
        </row>
        <row r="5064">
          <cell r="A5064" t="str">
            <v>39.21.050.1</v>
          </cell>
          <cell r="B5064" t="str">
            <v>Cabo de cobre flexível de 10 mm², isolamento 0,6/1kV - isolação HEPR 90°C</v>
          </cell>
          <cell r="C5064" t="str">
            <v>M</v>
          </cell>
          <cell r="D5064">
            <v>11.35</v>
          </cell>
          <cell r="E5064" t="str">
            <v>(GOV.SP / CPOS 193)</v>
          </cell>
        </row>
        <row r="5065">
          <cell r="A5065" t="str">
            <v>39.21.060.1</v>
          </cell>
          <cell r="B5065" t="str">
            <v>Cabo de cobre flexível de 16 mm², isolamento 0,6/1kV - isolação HEPR 90°C</v>
          </cell>
          <cell r="C5065" t="str">
            <v>M</v>
          </cell>
          <cell r="D5065">
            <v>15.57</v>
          </cell>
          <cell r="E5065" t="str">
            <v>(GOV.SP / CPOS 193)</v>
          </cell>
        </row>
        <row r="5066">
          <cell r="A5066" t="str">
            <v>39.21.070.1</v>
          </cell>
          <cell r="B5066" t="str">
            <v>Cabo de cobre flexível de 25 mm², isolamento 0,6/1kV - isolação HEPR 90°C</v>
          </cell>
          <cell r="C5066" t="str">
            <v>M</v>
          </cell>
          <cell r="D5066">
            <v>22.61</v>
          </cell>
          <cell r="E5066" t="str">
            <v>(GOV.SP / CPOS 193)</v>
          </cell>
        </row>
        <row r="5067">
          <cell r="A5067" t="str">
            <v>39.21.080.1</v>
          </cell>
          <cell r="B5067" t="str">
            <v>Cabo de cobre flexível de 35 mm², isolamento 0,6/1kV - isolação HEPR 90°C</v>
          </cell>
          <cell r="C5067" t="str">
            <v>M</v>
          </cell>
          <cell r="D5067">
            <v>31.98</v>
          </cell>
          <cell r="E5067" t="str">
            <v>(GOV.SP / CPOS 193)</v>
          </cell>
        </row>
        <row r="5068">
          <cell r="A5068" t="str">
            <v>39.21.090.1</v>
          </cell>
          <cell r="B5068" t="str">
            <v>Cabo de cobre flexível de 50 mm², isolamento 0,6/1kV - isolação HEPR 90°C</v>
          </cell>
          <cell r="C5068" t="str">
            <v>M</v>
          </cell>
          <cell r="D5068">
            <v>45.06</v>
          </cell>
          <cell r="E5068" t="str">
            <v>(GOV.SP / CPOS 193)</v>
          </cell>
        </row>
        <row r="5069">
          <cell r="A5069" t="str">
            <v>39.21.100.1</v>
          </cell>
          <cell r="B5069" t="str">
            <v>Cabo de cobre flexível de 70 mm², isolamento 0,6/1kV - isolação HEPR 90°C</v>
          </cell>
          <cell r="C5069" t="str">
            <v>M</v>
          </cell>
          <cell r="D5069">
            <v>61.14</v>
          </cell>
          <cell r="E5069" t="str">
            <v>(GOV.SP / CPOS 193)</v>
          </cell>
        </row>
        <row r="5070">
          <cell r="A5070" t="str">
            <v>39.21.110.1</v>
          </cell>
          <cell r="B5070" t="str">
            <v>Cabo de cobre flexível de 95 mm², isolamento 0,6/1kV - isolação HEPR 90°C</v>
          </cell>
          <cell r="C5070" t="str">
            <v>M</v>
          </cell>
          <cell r="D5070">
            <v>79.010000000000005</v>
          </cell>
          <cell r="E5070" t="str">
            <v>(GOV.SP / CPOS 193)</v>
          </cell>
        </row>
        <row r="5071">
          <cell r="A5071" t="str">
            <v>39.21.120.1</v>
          </cell>
          <cell r="B5071" t="str">
            <v>Cabo de cobre flexível de 120 mm², isolamento 0,6/1kV - isolação HEPR 90°C</v>
          </cell>
          <cell r="C5071" t="str">
            <v>M</v>
          </cell>
          <cell r="D5071">
            <v>98.73</v>
          </cell>
          <cell r="E5071" t="str">
            <v>(GOV.SP / CPOS 193)</v>
          </cell>
        </row>
        <row r="5072">
          <cell r="A5072" t="str">
            <v>39.21.125.1</v>
          </cell>
          <cell r="B5072" t="str">
            <v>Cabo de cobre flexível de 150 mm², isolamento 0,6/1 kV - isolação HEPR 90°C</v>
          </cell>
          <cell r="C5072" t="str">
            <v>M</v>
          </cell>
          <cell r="D5072">
            <v>120.38</v>
          </cell>
          <cell r="E5072" t="str">
            <v>(GOV.SP / CPOS 193)</v>
          </cell>
        </row>
        <row r="5073">
          <cell r="A5073" t="str">
            <v>39.21.130.1</v>
          </cell>
          <cell r="B5073" t="str">
            <v>Cabo de cobre flexível de 185 mm², isolamento 0,6/1kV - isolação HEPR 90°C</v>
          </cell>
          <cell r="C5073" t="str">
            <v>M</v>
          </cell>
          <cell r="D5073">
            <v>144.77000000000001</v>
          </cell>
          <cell r="E5073" t="str">
            <v>(GOV.SP / CPOS 193)</v>
          </cell>
        </row>
        <row r="5074">
          <cell r="A5074" t="str">
            <v>39.21.140.1</v>
          </cell>
          <cell r="B5074" t="str">
            <v>Cabo de cobre flexível de 240 mm², isolamento 0,6/1kV - isolação HEPR 90°C</v>
          </cell>
          <cell r="C5074" t="str">
            <v>M</v>
          </cell>
          <cell r="D5074">
            <v>188.03</v>
          </cell>
          <cell r="E5074" t="str">
            <v>(GOV.SP / CPOS 193)</v>
          </cell>
        </row>
        <row r="5075">
          <cell r="A5075" t="str">
            <v>39.21.201.1</v>
          </cell>
          <cell r="B5075" t="str">
            <v>Cabo de cobre flexível de 2 x 2,5 mm², isolamento 0,6/1 kV - isolação HEPR 90°C</v>
          </cell>
          <cell r="C5075" t="str">
            <v>M</v>
          </cell>
          <cell r="D5075">
            <v>6.36</v>
          </cell>
          <cell r="E5075" t="str">
            <v>(GOV.SP / CPOS 193)</v>
          </cell>
        </row>
        <row r="5076">
          <cell r="A5076" t="str">
            <v>39.21.230.1</v>
          </cell>
          <cell r="B5076" t="str">
            <v>Cabo de cobre flexível de 3 x 1,5 mm², isolamento 0,6/1 kV - isolação HEPR 90°C</v>
          </cell>
          <cell r="C5076" t="str">
            <v>M</v>
          </cell>
          <cell r="D5076">
            <v>5.14</v>
          </cell>
          <cell r="E5076" t="str">
            <v>(GOV.SP / CPOS 193)</v>
          </cell>
        </row>
        <row r="5077">
          <cell r="A5077" t="str">
            <v>39.21.231.1</v>
          </cell>
          <cell r="B5077" t="str">
            <v>Cabo de cobre flexível de 3 x 2,5 mm², isolamento 0,6/1 kV - isolação HEPR 90°C</v>
          </cell>
          <cell r="C5077" t="str">
            <v>M</v>
          </cell>
          <cell r="D5077">
            <v>9.08</v>
          </cell>
          <cell r="E5077" t="str">
            <v>(GOV.SP / CPOS 193)</v>
          </cell>
        </row>
        <row r="5078">
          <cell r="A5078" t="str">
            <v>39.21.234.1</v>
          </cell>
          <cell r="B5078" t="str">
            <v>Cabo de cobre flexível de 3 x 10 mm², isolamento 0,6/1 kV - isolação HEPR 90°C</v>
          </cell>
          <cell r="C5078" t="str">
            <v>M</v>
          </cell>
          <cell r="D5078">
            <v>27.79</v>
          </cell>
          <cell r="E5078" t="str">
            <v>(GOV.SP / CPOS 193)</v>
          </cell>
        </row>
        <row r="5079">
          <cell r="A5079" t="str">
            <v>39.21.236.1</v>
          </cell>
          <cell r="B5079" t="str">
            <v>Cabo de cobre flexível de 3 x 25 mm², isolamento 0,6/1 kV - isolação HEPR 90°C</v>
          </cell>
          <cell r="C5079" t="str">
            <v>M</v>
          </cell>
          <cell r="D5079">
            <v>70.400000000000006</v>
          </cell>
          <cell r="E5079" t="str">
            <v>(GOV.SP / CPOS 193)</v>
          </cell>
        </row>
        <row r="5080">
          <cell r="A5080" t="str">
            <v>39.21.237.1</v>
          </cell>
          <cell r="B5080" t="str">
            <v>Cabo de cobre flexível de 3 x 35 mm², isolamento 0,6/1 kV - isolação HEPR 90°C</v>
          </cell>
          <cell r="C5080" t="str">
            <v>M</v>
          </cell>
          <cell r="D5080">
            <v>95.91</v>
          </cell>
          <cell r="E5080" t="str">
            <v>(GOV.SP / CPOS 193)</v>
          </cell>
        </row>
        <row r="5081">
          <cell r="A5081" t="str">
            <v>39.21.254.1</v>
          </cell>
          <cell r="B5081" t="str">
            <v>Cabo de cobre flexível de 4 x 10 mm², isolamento 0,6/1 kV - isolação HEPR 90°C</v>
          </cell>
          <cell r="C5081" t="str">
            <v>M</v>
          </cell>
          <cell r="D5081">
            <v>35.1</v>
          </cell>
          <cell r="E5081" t="str">
            <v>(GOV.SP / CPOS 193)</v>
          </cell>
        </row>
        <row r="5082">
          <cell r="A5082" t="str">
            <v>39.24.1</v>
          </cell>
          <cell r="B5082" t="str">
            <v>Cabo de cobre flexivel, isolamento 500 V, isolacao PP 70°C</v>
          </cell>
        </row>
        <row r="5083">
          <cell r="A5083" t="str">
            <v>39.24.151.1</v>
          </cell>
          <cell r="B5083" t="str">
            <v>Cabo de cobre flexível de 3 x 1,5 mm², isolamento 500 V - isolação PP 70°C</v>
          </cell>
          <cell r="C5083" t="str">
            <v>M</v>
          </cell>
          <cell r="D5083">
            <v>10.63</v>
          </cell>
          <cell r="E5083" t="str">
            <v>(GOV.SP / CPOS 193)</v>
          </cell>
        </row>
        <row r="5084">
          <cell r="A5084" t="str">
            <v>39.24.152.1</v>
          </cell>
          <cell r="B5084" t="str">
            <v>Cabo de cobre flexível de 3 x 2,5 mm², isolamento 500 V - isolação PP 70°C</v>
          </cell>
          <cell r="C5084" t="str">
            <v>M</v>
          </cell>
          <cell r="D5084">
            <v>14.39</v>
          </cell>
          <cell r="E5084" t="str">
            <v>(GOV.SP / CPOS 193)</v>
          </cell>
        </row>
        <row r="5085">
          <cell r="A5085" t="str">
            <v>39.24.153.1</v>
          </cell>
          <cell r="B5085" t="str">
            <v>Cabo de cobre flexível de 3 x 4 mm², isolamento 500 V - isolação PP 70°C</v>
          </cell>
          <cell r="C5085" t="str">
            <v>M</v>
          </cell>
          <cell r="D5085">
            <v>20.329999999999998</v>
          </cell>
          <cell r="E5085" t="str">
            <v>(GOV.SP / CPOS 193)</v>
          </cell>
        </row>
        <row r="5086">
          <cell r="A5086" t="str">
            <v>39.24.154.1</v>
          </cell>
          <cell r="B5086" t="str">
            <v>Cabo de cobre flexível de 3 x 6 mm², isolamento 500 V - isolação PP 70°C</v>
          </cell>
          <cell r="C5086" t="str">
            <v>M</v>
          </cell>
          <cell r="D5086">
            <v>26.87</v>
          </cell>
          <cell r="E5086" t="str">
            <v>(GOV.SP / CPOS 193)</v>
          </cell>
        </row>
        <row r="5087">
          <cell r="A5087" t="str">
            <v>39.24.173.1</v>
          </cell>
          <cell r="B5087" t="str">
            <v>Cabo de cobre flexível de 4 x 4 mm², isolamento 500 V - isolação PP 70°C</v>
          </cell>
          <cell r="C5087" t="str">
            <v>M</v>
          </cell>
          <cell r="D5087">
            <v>20.43</v>
          </cell>
          <cell r="E5087" t="str">
            <v>(GOV.SP / CPOS 193)</v>
          </cell>
        </row>
        <row r="5088">
          <cell r="A5088" t="str">
            <v>39.24.174.1</v>
          </cell>
          <cell r="B5088" t="str">
            <v>Cabo de cobre flexível de 4 x 6 mm², isolamento 500 V - isolação PP 70°C</v>
          </cell>
          <cell r="C5088" t="str">
            <v>M</v>
          </cell>
          <cell r="D5088">
            <v>36.840000000000003</v>
          </cell>
          <cell r="E5088" t="str">
            <v>(GOV.SP / CPOS 193)</v>
          </cell>
        </row>
        <row r="5089">
          <cell r="A5089" t="str">
            <v>39.25.1</v>
          </cell>
          <cell r="B5089" t="str">
            <v>Cabo de cobre unipolar, isolamento 15/25 kV, isolacao EPR 90 °C / 105 °C</v>
          </cell>
        </row>
        <row r="5090">
          <cell r="A5090" t="str">
            <v>39.25.020.1</v>
          </cell>
          <cell r="B5090" t="str">
            <v>Cabo de cobre de 35 mm², isolamento 15/25 kV - isolação EPR 105°C</v>
          </cell>
          <cell r="C5090" t="str">
            <v>M</v>
          </cell>
          <cell r="D5090">
            <v>74.42</v>
          </cell>
          <cell r="E5090" t="str">
            <v>(GOV.SP / CPOS 193)</v>
          </cell>
        </row>
        <row r="5091">
          <cell r="A5091" t="str">
            <v>39.25.030.1</v>
          </cell>
          <cell r="B5091" t="str">
            <v>Cabo de cobre de 50 mm², isolamento 15/25 kV - isolação EPR 105°C</v>
          </cell>
          <cell r="C5091" t="str">
            <v>M</v>
          </cell>
          <cell r="D5091">
            <v>84.99</v>
          </cell>
          <cell r="E5091" t="str">
            <v>(GOV.SP / CPOS 193)</v>
          </cell>
        </row>
        <row r="5092">
          <cell r="A5092" t="str">
            <v>39.26.1</v>
          </cell>
          <cell r="B5092" t="str">
            <v>Cabo de cobre flexivel, isolamento 0,6/1kV - isolacao HEPR 90° C - baixa emissao fumaca e gases</v>
          </cell>
        </row>
        <row r="5093">
          <cell r="A5093" t="str">
            <v>39.26.010.1</v>
          </cell>
          <cell r="B5093" t="str">
            <v>Cabo de cobre flexível de 1,5 mm², isolamento 0,6/1 kV - isolação HEPR 90°C - baixa emissão de fumaça e gases</v>
          </cell>
          <cell r="C5093" t="str">
            <v>M</v>
          </cell>
          <cell r="D5093">
            <v>4.1399999999999997</v>
          </cell>
          <cell r="E5093" t="str">
            <v>(GOV.SP / CPOS 193)</v>
          </cell>
        </row>
        <row r="5094">
          <cell r="A5094" t="str">
            <v>39.26.020.1</v>
          </cell>
          <cell r="B5094" t="str">
            <v>Cabo de cobre flexível de 2,5 mm², isolamento 0,6/1 kV - isolação HEPR 90°C - baixa emissão de fumaça e gases</v>
          </cell>
          <cell r="C5094" t="str">
            <v>M</v>
          </cell>
          <cell r="D5094">
            <v>5.95</v>
          </cell>
          <cell r="E5094" t="str">
            <v>(GOV.SP / CPOS 193)</v>
          </cell>
        </row>
        <row r="5095">
          <cell r="A5095" t="str">
            <v>39.26.030.1</v>
          </cell>
          <cell r="B5095" t="str">
            <v>Cabo de cobre flexível de 4 mm², isolamento 0,6/1 kV -  isolação HEPR 90°C - baixa emissão de fumaça e gases</v>
          </cell>
          <cell r="C5095" t="str">
            <v>M</v>
          </cell>
          <cell r="D5095">
            <v>7.25</v>
          </cell>
          <cell r="E5095" t="str">
            <v>(GOV.SP / CPOS 193)</v>
          </cell>
        </row>
        <row r="5096">
          <cell r="A5096" t="str">
            <v>39.26.040.1</v>
          </cell>
          <cell r="B5096" t="str">
            <v>Cabo de cobre flexível de 6 mm², isolamento 0,6/1 kV - isolação HEPR 90°C - baixa emissão de fumaça e gases</v>
          </cell>
          <cell r="C5096" t="str">
            <v>M</v>
          </cell>
          <cell r="D5096">
            <v>10.02</v>
          </cell>
          <cell r="E5096" t="str">
            <v>(GOV.SP / CPOS 193)</v>
          </cell>
        </row>
        <row r="5097">
          <cell r="A5097" t="str">
            <v>39.26.050.1</v>
          </cell>
          <cell r="B5097" t="str">
            <v>Cabo de cobre flexível de 10 mm², isolamento 0,6/1 kV - isolação HEPR 90°C - baixa emissão de fumaça e gases</v>
          </cell>
          <cell r="C5097" t="str">
            <v>M</v>
          </cell>
          <cell r="D5097">
            <v>13.33</v>
          </cell>
          <cell r="E5097" t="str">
            <v>(GOV.SP / CPOS 193)</v>
          </cell>
        </row>
        <row r="5098">
          <cell r="A5098" t="str">
            <v>39.26.060.1</v>
          </cell>
          <cell r="B5098" t="str">
            <v>Cabo de cobre flexível de 16 mm², isolamento 0,6/1 kV - isolação HEPR 90°C - baixa emissão de fumaça e gases</v>
          </cell>
          <cell r="C5098" t="str">
            <v>M</v>
          </cell>
          <cell r="D5098">
            <v>18.809999999999999</v>
          </cell>
          <cell r="E5098" t="str">
            <v>(GOV.SP / CPOS 193)</v>
          </cell>
        </row>
        <row r="5099">
          <cell r="A5099" t="str">
            <v>39.26.070.1</v>
          </cell>
          <cell r="B5099" t="str">
            <v>Cabo de cobre flexível de 25 mm², isolamento 0,6/1 kV - isolação HEPR 90°C - baixa emissão de fumaça e gases</v>
          </cell>
          <cell r="C5099" t="str">
            <v>M</v>
          </cell>
          <cell r="D5099">
            <v>27.43</v>
          </cell>
          <cell r="E5099" t="str">
            <v>(GOV.SP / CPOS 193)</v>
          </cell>
        </row>
        <row r="5100">
          <cell r="A5100" t="str">
            <v>39.26.080.1</v>
          </cell>
          <cell r="B5100" t="str">
            <v>Cabo de cobre flexível de 35 mm², isolamento 0,6/1 kV - isolação HEPR 90°C - baixa emissão de fumaça e gases</v>
          </cell>
          <cell r="C5100" t="str">
            <v>M</v>
          </cell>
          <cell r="D5100">
            <v>37.39</v>
          </cell>
          <cell r="E5100" t="str">
            <v>(GOV.SP / CPOS 193)</v>
          </cell>
        </row>
        <row r="5101">
          <cell r="A5101" t="str">
            <v>39.26.090.1</v>
          </cell>
          <cell r="B5101" t="str">
            <v>Cabo de cobre flexível de 50 mm², isolamento 0,6/1 kV - isolação HEPR 90°C - baixa emissão de fumaça e gases</v>
          </cell>
          <cell r="C5101" t="str">
            <v>M</v>
          </cell>
          <cell r="D5101">
            <v>50.96</v>
          </cell>
          <cell r="E5101" t="str">
            <v>(GOV.SP / CPOS 193)</v>
          </cell>
        </row>
        <row r="5102">
          <cell r="A5102" t="str">
            <v>39.26.100.1</v>
          </cell>
          <cell r="B5102" t="str">
            <v>Cabo de cobre flexível de 70 mm², isolamento 0,6/1 kV - isolação HEPR 90°C - baixa emissão de fumaça e gases</v>
          </cell>
          <cell r="C5102" t="str">
            <v>M</v>
          </cell>
          <cell r="D5102">
            <v>68.260000000000005</v>
          </cell>
          <cell r="E5102" t="str">
            <v>(GOV.SP / CPOS 193)</v>
          </cell>
        </row>
        <row r="5103">
          <cell r="A5103" t="str">
            <v>39.26.110.1</v>
          </cell>
          <cell r="B5103" t="str">
            <v>Cabo de cobre flexível de 95 mm², isolamento 0,6/1 kV - isolação HEPR 90°C - baixa emissão de fumaça e gases</v>
          </cell>
          <cell r="C5103" t="str">
            <v>M</v>
          </cell>
          <cell r="D5103">
            <v>90.45</v>
          </cell>
          <cell r="E5103" t="str">
            <v>(GOV.SP / CPOS 193)</v>
          </cell>
        </row>
        <row r="5104">
          <cell r="A5104" t="str">
            <v>39.26.120.1</v>
          </cell>
          <cell r="B5104" t="str">
            <v>Cabo de cobre flexível de 120 mm², isolamento 0,6/1 kV - isolação HEPR 90°C - baixa emissão de fumaça e gases</v>
          </cell>
          <cell r="C5104" t="str">
            <v>M</v>
          </cell>
          <cell r="D5104">
            <v>117.92</v>
          </cell>
          <cell r="E5104" t="str">
            <v>(GOV.SP / CPOS 193)</v>
          </cell>
        </row>
        <row r="5105">
          <cell r="A5105" t="str">
            <v>39.26.130.1</v>
          </cell>
          <cell r="B5105" t="str">
            <v>Cabo de cobre flexível de 150 mm², isolamento 0,6/1 kV - isolação HEPR 90°C - baixa emissão de fumaça e gases</v>
          </cell>
          <cell r="C5105" t="str">
            <v>M</v>
          </cell>
          <cell r="D5105">
            <v>141.5</v>
          </cell>
          <cell r="E5105" t="str">
            <v>(GOV.SP / CPOS 193)</v>
          </cell>
        </row>
        <row r="5106">
          <cell r="A5106" t="str">
            <v>39.26.140.1</v>
          </cell>
          <cell r="B5106" t="str">
            <v>Cabo de cobre flexível de 185 mm², isolamento 0,6/1 kV - isolação HEPR 90°C - baixa emissão de fumaça e gases</v>
          </cell>
          <cell r="C5106" t="str">
            <v>M</v>
          </cell>
          <cell r="D5106">
            <v>168.78</v>
          </cell>
          <cell r="E5106" t="str">
            <v>(GOV.SP / CPOS 193)</v>
          </cell>
        </row>
        <row r="5107">
          <cell r="A5107" t="str">
            <v>39.26.150.1</v>
          </cell>
          <cell r="B5107" t="str">
            <v>Cabo de cobre flexível de 240 mm², isolamento 0,6/1 kV - isolação HEPR 90°C - baixa emissão de fumaça e gases</v>
          </cell>
          <cell r="C5107" t="str">
            <v>M</v>
          </cell>
          <cell r="D5107">
            <v>200.04</v>
          </cell>
          <cell r="E5107" t="str">
            <v>(GOV.SP / CPOS 193)</v>
          </cell>
        </row>
        <row r="5108">
          <cell r="A5108" t="str">
            <v>39.27.1</v>
          </cell>
          <cell r="B5108" t="str">
            <v>Cabo optico</v>
          </cell>
        </row>
        <row r="5109">
          <cell r="A5109" t="str">
            <v>39.27.010.1</v>
          </cell>
          <cell r="B5109" t="str">
            <v>Cabo óptico de terminação, 2 fibras, 50/125 µm - uso interno/externo</v>
          </cell>
          <cell r="C5109" t="str">
            <v>M</v>
          </cell>
          <cell r="D5109">
            <v>8.08</v>
          </cell>
          <cell r="E5109" t="str">
            <v>(GOV.SP / CPOS 193)</v>
          </cell>
        </row>
        <row r="5110">
          <cell r="A5110" t="str">
            <v>39.27.020.1</v>
          </cell>
          <cell r="B5110" t="str">
            <v>Cabo óptico multimodo, 4 fibras, 50/125 µm - uso interno/externo</v>
          </cell>
          <cell r="C5110" t="str">
            <v>M</v>
          </cell>
          <cell r="D5110">
            <v>13.52</v>
          </cell>
          <cell r="E5110" t="str">
            <v>(GOV.SP / CPOS 193)</v>
          </cell>
        </row>
        <row r="5111">
          <cell r="A5111" t="str">
            <v>39.27.030.1</v>
          </cell>
          <cell r="B5111" t="str">
            <v>Cabo óptico multimodo, 6 fibras, 50/125 µm - uso interno/externo</v>
          </cell>
          <cell r="C5111" t="str">
            <v>M</v>
          </cell>
          <cell r="D5111">
            <v>16.86</v>
          </cell>
          <cell r="E5111" t="str">
            <v>(GOV.SP / CPOS 193)</v>
          </cell>
        </row>
        <row r="5112">
          <cell r="A5112" t="str">
            <v>39.27.110.1</v>
          </cell>
          <cell r="B5112" t="str">
            <v>Cabo óptico multimodo, núcleo geleado, 4 fibras, 50/125 µm - uso externo</v>
          </cell>
          <cell r="C5112" t="str">
            <v>M</v>
          </cell>
          <cell r="D5112">
            <v>22.62</v>
          </cell>
          <cell r="E5112" t="str">
            <v>(GOV.SP / CPOS 193)</v>
          </cell>
        </row>
        <row r="5113">
          <cell r="A5113" t="str">
            <v>39.27.120.1</v>
          </cell>
          <cell r="B5113" t="str">
            <v>Cabo óptico multimodo, núcleo geleado, 6 fibras, 50/125 µm - uso externo</v>
          </cell>
          <cell r="C5113" t="str">
            <v>M</v>
          </cell>
          <cell r="D5113">
            <v>31.44</v>
          </cell>
          <cell r="E5113" t="str">
            <v>(GOV.SP / CPOS 193)</v>
          </cell>
        </row>
        <row r="5114">
          <cell r="A5114" t="str">
            <v>39.29.1</v>
          </cell>
          <cell r="B5114" t="str">
            <v>Cabo de cobre flexivel, isolamento 750 V - isolacao 70°C, baixa emissao de fumaca e gases</v>
          </cell>
        </row>
        <row r="5115">
          <cell r="A5115" t="str">
            <v>39.29.110.1</v>
          </cell>
          <cell r="B5115" t="str">
            <v>Cabo de cobre flexível de 1,5 mm², isolamento 750 V - isolação LSHF/A 70°C - baixa emissão de fumaça e gases</v>
          </cell>
          <cell r="C5115" t="str">
            <v>M</v>
          </cell>
          <cell r="D5115">
            <v>3.26</v>
          </cell>
          <cell r="E5115" t="str">
            <v>(GOV.SP / CPOS 193)</v>
          </cell>
        </row>
        <row r="5116">
          <cell r="A5116" t="str">
            <v>39.29.111.1</v>
          </cell>
          <cell r="B5116" t="str">
            <v>Cabo de cobre flexível de 2,5 mm², isolamento 750 V - isolação LSHF/A 70°C - baixa emissão de fumaça e gases</v>
          </cell>
          <cell r="C5116" t="str">
            <v>M</v>
          </cell>
          <cell r="D5116">
            <v>4.54</v>
          </cell>
          <cell r="E5116" t="str">
            <v>(GOV.SP / CPOS 193)</v>
          </cell>
        </row>
        <row r="5117">
          <cell r="A5117" t="str">
            <v>39.29.112.1</v>
          </cell>
          <cell r="B5117" t="str">
            <v>Cabo de cobre flexível de 4 mm², isolamento 750 V - isolação LSHF/A 70°C - baixa emissão de fumaça e gases</v>
          </cell>
          <cell r="C5117" t="str">
            <v>M</v>
          </cell>
          <cell r="D5117">
            <v>6</v>
          </cell>
          <cell r="E5117" t="str">
            <v>(GOV.SP / CPOS 193)</v>
          </cell>
        </row>
        <row r="5118">
          <cell r="A5118" t="str">
            <v>39.29.113.1</v>
          </cell>
          <cell r="B5118" t="str">
            <v>Cabo de cobre flexível de 6 mm², isolamento 750 V - isolação LSHF/A 70°C - baixa emissão de fumaça e gases</v>
          </cell>
          <cell r="C5118" t="str">
            <v>M</v>
          </cell>
          <cell r="D5118">
            <v>8.18</v>
          </cell>
          <cell r="E5118" t="str">
            <v>(GOV.SP / CPOS 193)</v>
          </cell>
        </row>
        <row r="5119">
          <cell r="A5119" t="str">
            <v>39.29.114.1</v>
          </cell>
          <cell r="B5119" t="str">
            <v>Cabo de cobre flexível de 10 mm², isolamento 750 V - isolação LSHF/A 70°C - baixa emissão de fumaça e gases</v>
          </cell>
          <cell r="C5119" t="str">
            <v>M</v>
          </cell>
          <cell r="D5119">
            <v>11.68</v>
          </cell>
          <cell r="E5119" t="str">
            <v>(GOV.SP / CPOS 193)</v>
          </cell>
        </row>
        <row r="5120">
          <cell r="A5120" t="str">
            <v>39.30.1</v>
          </cell>
          <cell r="B5120" t="str">
            <v>Fios e cabos - audio e video</v>
          </cell>
        </row>
        <row r="5121">
          <cell r="A5121" t="str">
            <v>39.30.010.1</v>
          </cell>
          <cell r="B5121" t="str">
            <v>Cabo torcido flexível de 2 x 2,5 mm², isolação em PVC antichama</v>
          </cell>
          <cell r="C5121" t="str">
            <v>M</v>
          </cell>
          <cell r="D5121">
            <v>16.36</v>
          </cell>
          <cell r="E5121" t="str">
            <v>(GOV.SP / CPOS 193)</v>
          </cell>
        </row>
        <row r="5122">
          <cell r="A5122" t="str">
            <v>40.1</v>
          </cell>
          <cell r="B5122" t="str">
            <v>DISTRIBUICAO DE FORCA E COMANDO DE ENERGIA ELETRICA E TELEFONIA</v>
          </cell>
        </row>
        <row r="5123">
          <cell r="A5123" t="str">
            <v>40.01</v>
          </cell>
          <cell r="B5123" t="str">
            <v>Caixa de passagem estampada</v>
          </cell>
        </row>
        <row r="5124">
          <cell r="A5124" t="str">
            <v>40.01.020.1</v>
          </cell>
          <cell r="B5124" t="str">
            <v>Caixa de ferro estampada 4´ x 2´</v>
          </cell>
          <cell r="C5124" t="str">
            <v>UN</v>
          </cell>
          <cell r="D5124">
            <v>14.52</v>
          </cell>
          <cell r="E5124" t="str">
            <v>(GOV.SP / CPOS 193)</v>
          </cell>
        </row>
        <row r="5125">
          <cell r="A5125" t="str">
            <v>40.01.040.1</v>
          </cell>
          <cell r="B5125" t="str">
            <v>Caixa de ferro estampada 4´ x 4´</v>
          </cell>
          <cell r="C5125" t="str">
            <v>UN</v>
          </cell>
          <cell r="D5125">
            <v>15.88</v>
          </cell>
          <cell r="E5125" t="str">
            <v>(GOV.SP / CPOS 193)</v>
          </cell>
        </row>
        <row r="5126">
          <cell r="A5126" t="str">
            <v>40.01.080.1</v>
          </cell>
          <cell r="B5126" t="str">
            <v>Caixa de ferro octogonal fundo móvel 4´ x 4´</v>
          </cell>
          <cell r="C5126" t="str">
            <v>UN</v>
          </cell>
          <cell r="D5126">
            <v>18.39</v>
          </cell>
          <cell r="E5126" t="str">
            <v>(GOV.SP / CPOS 193)</v>
          </cell>
        </row>
        <row r="5127">
          <cell r="A5127" t="str">
            <v>40.01.090.1</v>
          </cell>
          <cell r="B5127" t="str">
            <v>Caixa de ferro estampada octogonal de 3´ x 3´</v>
          </cell>
          <cell r="C5127" t="str">
            <v>UN</v>
          </cell>
          <cell r="D5127">
            <v>14.54</v>
          </cell>
          <cell r="E5127" t="str">
            <v>(GOV.SP / CPOS 193)</v>
          </cell>
        </row>
        <row r="5128">
          <cell r="A5128" t="str">
            <v>40.02.1</v>
          </cell>
          <cell r="B5128" t="str">
            <v>Caixa de passagem com tampa</v>
          </cell>
        </row>
        <row r="5129">
          <cell r="A5129" t="str">
            <v>40.02.010.1</v>
          </cell>
          <cell r="B5129" t="str">
            <v>Caixa de tomada em alumínio para piso 4´ x 4´</v>
          </cell>
          <cell r="C5129" t="str">
            <v>UN</v>
          </cell>
          <cell r="D5129">
            <v>78.760000000000005</v>
          </cell>
          <cell r="E5129" t="str">
            <v>(GOV.SP / CPOS 193)</v>
          </cell>
        </row>
        <row r="5130">
          <cell r="A5130" t="str">
            <v>40.02.020.1</v>
          </cell>
          <cell r="B5130" t="str">
            <v>Caixa de passagem em chapa, com tampa parafusada, 100 x 100 x 80 mm</v>
          </cell>
          <cell r="C5130" t="str">
            <v>UN</v>
          </cell>
          <cell r="D5130">
            <v>27.71</v>
          </cell>
          <cell r="E5130" t="str">
            <v>(GOV.SP / CPOS 193)</v>
          </cell>
        </row>
        <row r="5131">
          <cell r="A5131" t="str">
            <v>40.02.040.1</v>
          </cell>
          <cell r="B5131" t="str">
            <v>Caixa de passagem em chapa, com tampa parafusada, 150 x 150 x 80 mm</v>
          </cell>
          <cell r="C5131" t="str">
            <v>UN</v>
          </cell>
          <cell r="D5131">
            <v>30.42</v>
          </cell>
          <cell r="E5131" t="str">
            <v>(GOV.SP / CPOS 193)</v>
          </cell>
        </row>
        <row r="5132">
          <cell r="A5132" t="str">
            <v>40.02.060.1</v>
          </cell>
          <cell r="B5132" t="str">
            <v>Caixa de passagem em chapa, com tampa parafusada, 200 x 200 x 100 mm</v>
          </cell>
          <cell r="C5132" t="str">
            <v>UN</v>
          </cell>
          <cell r="D5132">
            <v>38.729999999999997</v>
          </cell>
          <cell r="E5132" t="str">
            <v>(GOV.SP / CPOS 193)</v>
          </cell>
        </row>
        <row r="5133">
          <cell r="A5133" t="str">
            <v>40.02.080.1</v>
          </cell>
          <cell r="B5133" t="str">
            <v>Caixa de passagem em chapa, com tampa parafusada, 300 x 300 x 120 mm</v>
          </cell>
          <cell r="C5133" t="str">
            <v>UN</v>
          </cell>
          <cell r="D5133">
            <v>71</v>
          </cell>
          <cell r="E5133" t="str">
            <v>(GOV.SP / CPOS 193)</v>
          </cell>
        </row>
        <row r="5134">
          <cell r="A5134" t="str">
            <v>40.02.100.1</v>
          </cell>
          <cell r="B5134" t="str">
            <v>Caixa de passagem em chapa, com tampa parafusada, 400 x 400 x 150 mm</v>
          </cell>
          <cell r="C5134" t="str">
            <v>UN</v>
          </cell>
          <cell r="D5134">
            <v>128.94999999999999</v>
          </cell>
          <cell r="E5134" t="str">
            <v>(GOV.SP / CPOS 193)</v>
          </cell>
        </row>
        <row r="5135">
          <cell r="A5135" t="str">
            <v>40.02.120.1</v>
          </cell>
          <cell r="B5135" t="str">
            <v>Caixa de passagem em chapa, com tampa parafusada, 500 x 500 x 150 mm</v>
          </cell>
          <cell r="C5135" t="str">
            <v>UN</v>
          </cell>
          <cell r="D5135">
            <v>175.17</v>
          </cell>
          <cell r="E5135" t="str">
            <v>(GOV.SP / CPOS 193)</v>
          </cell>
        </row>
        <row r="5136">
          <cell r="A5136" t="str">
            <v>40.02.440.1</v>
          </cell>
          <cell r="B5136" t="str">
            <v>Caixa em alumínio fundido à prova de tempo, umidade, gases, vapores e pó, 150 x 150 x 150 mm</v>
          </cell>
          <cell r="C5136" t="str">
            <v>UN</v>
          </cell>
          <cell r="D5136">
            <v>190.77</v>
          </cell>
          <cell r="E5136" t="str">
            <v>(GOV.SP / CPOS 193)</v>
          </cell>
        </row>
        <row r="5137">
          <cell r="A5137" t="str">
            <v>40.02.450.1</v>
          </cell>
          <cell r="B5137" t="str">
            <v>Caixa em alumínio fundido à prova de tempo, umidade, gases, vapores e pó, 200 x 200 x 200 mm</v>
          </cell>
          <cell r="C5137" t="str">
            <v>UN</v>
          </cell>
          <cell r="D5137">
            <v>460.61</v>
          </cell>
          <cell r="E5137" t="str">
            <v>(GOV.SP / CPOS 193)</v>
          </cell>
        </row>
        <row r="5138">
          <cell r="A5138" t="str">
            <v>40.02.460.1</v>
          </cell>
          <cell r="B5138" t="str">
            <v>Caixa em alumínio fundido à prova de tempo, umidade, gases, vapores e pó, 240 x 240 x 150 mm</v>
          </cell>
          <cell r="C5138" t="str">
            <v>UN</v>
          </cell>
          <cell r="D5138">
            <v>572.41999999999996</v>
          </cell>
          <cell r="E5138" t="str">
            <v>(GOV.SP / CPOS 193)</v>
          </cell>
        </row>
        <row r="5139">
          <cell r="A5139" t="str">
            <v>40.02.470.1</v>
          </cell>
          <cell r="B5139" t="str">
            <v>Caixa em alumínio fundido à prova de tempo, umidade, gases, vapores e pó, 445 x 350 x 220 mm</v>
          </cell>
          <cell r="C5139" t="str">
            <v>UN</v>
          </cell>
          <cell r="D5139">
            <v>1433.09</v>
          </cell>
          <cell r="E5139" t="str">
            <v>(GOV.SP / CPOS 193)</v>
          </cell>
        </row>
        <row r="5140">
          <cell r="A5140" t="str">
            <v>40.02.600.1</v>
          </cell>
          <cell r="B5140" t="str">
            <v>Caixa de passagem em alumínio fundido à prova de tempo, 100 x 100 mm</v>
          </cell>
          <cell r="C5140" t="str">
            <v>UN</v>
          </cell>
          <cell r="D5140">
            <v>35.5</v>
          </cell>
          <cell r="E5140" t="str">
            <v>(GOV.SP / CPOS 193)</v>
          </cell>
        </row>
        <row r="5141">
          <cell r="A5141" t="str">
            <v>40.02.610.1</v>
          </cell>
          <cell r="B5141" t="str">
            <v>Caixa de passagem em alumínio fundido à prova de tempo, 200 x 200 mm</v>
          </cell>
          <cell r="C5141" t="str">
            <v>UN</v>
          </cell>
          <cell r="D5141">
            <v>84.6</v>
          </cell>
          <cell r="E5141" t="str">
            <v>(GOV.SP / CPOS 193)</v>
          </cell>
        </row>
        <row r="5142">
          <cell r="A5142" t="str">
            <v>40.02.620.1</v>
          </cell>
          <cell r="B5142" t="str">
            <v>Caixa de passagem em alumínio fundido à prova de tempo, 300 x 300 mm</v>
          </cell>
          <cell r="C5142" t="str">
            <v>UN</v>
          </cell>
          <cell r="D5142">
            <v>194.11</v>
          </cell>
          <cell r="E5142" t="str">
            <v>(GOV.SP / CPOS 193)</v>
          </cell>
        </row>
        <row r="5143">
          <cell r="A5143" t="str">
            <v>40.04.1</v>
          </cell>
          <cell r="B5143" t="str">
            <v>Tomadas</v>
          </cell>
        </row>
        <row r="5144">
          <cell r="A5144" t="str">
            <v>40.04.080.1</v>
          </cell>
          <cell r="B5144" t="str">
            <v>Tomada para telefone 4P, padrão TELEBRÁS, com placa</v>
          </cell>
          <cell r="C5144" t="str">
            <v>CJ</v>
          </cell>
          <cell r="D5144">
            <v>39.85</v>
          </cell>
          <cell r="E5144" t="str">
            <v>(GOV.SP / CPOS 193)</v>
          </cell>
        </row>
        <row r="5145">
          <cell r="A5145" t="str">
            <v>40.04.090.1</v>
          </cell>
          <cell r="B5145" t="str">
            <v>Tomada RJ 11 para telefone, sem placa</v>
          </cell>
          <cell r="C5145" t="str">
            <v>UN</v>
          </cell>
          <cell r="D5145">
            <v>41.88</v>
          </cell>
          <cell r="E5145" t="str">
            <v>(GOV.SP / CPOS 193)</v>
          </cell>
        </row>
        <row r="5146">
          <cell r="A5146" t="str">
            <v>40.04.096.1</v>
          </cell>
          <cell r="B5146" t="str">
            <v>Tomada RJ 45 para rede de dados, com placa</v>
          </cell>
          <cell r="C5146" t="str">
            <v>UN</v>
          </cell>
          <cell r="D5146">
            <v>72.959999999999994</v>
          </cell>
          <cell r="E5146" t="str">
            <v>(GOV.SP / CPOS 193)</v>
          </cell>
        </row>
        <row r="5147">
          <cell r="A5147" t="str">
            <v>40.04.140.1</v>
          </cell>
          <cell r="B5147" t="str">
            <v>Tomada 3P+T de 32 A, blindada industrial de sobrepor negativa</v>
          </cell>
          <cell r="C5147" t="str">
            <v>CJ</v>
          </cell>
          <cell r="D5147">
            <v>278.58</v>
          </cell>
          <cell r="E5147" t="str">
            <v>(GOV.SP / CPOS 193)</v>
          </cell>
        </row>
        <row r="5148">
          <cell r="A5148" t="str">
            <v>40.04.146.1</v>
          </cell>
          <cell r="B5148" t="str">
            <v>Tomada 3P+T de 63 A, blindada industrial de embutir</v>
          </cell>
          <cell r="C5148" t="str">
            <v>CJ</v>
          </cell>
          <cell r="D5148">
            <v>278.63</v>
          </cell>
          <cell r="E5148" t="str">
            <v>(GOV.SP / CPOS 193)</v>
          </cell>
        </row>
        <row r="5149">
          <cell r="A5149" t="str">
            <v>40.04.230.1</v>
          </cell>
          <cell r="B5149" t="str">
            <v>Tomada de canaleta/perfilado universal 2P+T, com caixa e tampa</v>
          </cell>
          <cell r="C5149" t="str">
            <v>CJ</v>
          </cell>
          <cell r="D5149">
            <v>31.25</v>
          </cell>
          <cell r="E5149" t="str">
            <v>(GOV.SP / CPOS 193)</v>
          </cell>
        </row>
        <row r="5150">
          <cell r="A5150" t="str">
            <v>40.04.340.1</v>
          </cell>
          <cell r="B5150" t="str">
            <v>Plugue e tomada 2P+T de 16 A de sobrepor - 380 / 440 V</v>
          </cell>
          <cell r="C5150" t="str">
            <v>CJ</v>
          </cell>
          <cell r="D5150">
            <v>287.58999999999997</v>
          </cell>
          <cell r="E5150" t="str">
            <v>(GOV.SP / CPOS 193)</v>
          </cell>
        </row>
        <row r="5151">
          <cell r="A5151" t="str">
            <v>40.04.390.1</v>
          </cell>
          <cell r="B5151" t="str">
            <v>Tomada de energia quadrada com rabicho de 10 A - 250 V , para instalação em painel / rodapé / caixa de tomadas</v>
          </cell>
          <cell r="C5151" t="str">
            <v>UN</v>
          </cell>
          <cell r="D5151">
            <v>34.43</v>
          </cell>
          <cell r="E5151" t="str">
            <v>(GOV.SP / CPOS 193)</v>
          </cell>
        </row>
        <row r="5152">
          <cell r="A5152" t="str">
            <v>40.04.450.1</v>
          </cell>
          <cell r="B5152" t="str">
            <v>Tomada 2P+T de 10 A - 250 V, completa</v>
          </cell>
          <cell r="C5152" t="str">
            <v>CJ</v>
          </cell>
          <cell r="D5152">
            <v>25.42</v>
          </cell>
          <cell r="E5152" t="str">
            <v>(GOV.SP / CPOS 193)</v>
          </cell>
        </row>
        <row r="5153">
          <cell r="A5153" t="str">
            <v>40.04.460.1</v>
          </cell>
          <cell r="B5153" t="str">
            <v>Tomada 2P+T de 20 A - 250 V, completa</v>
          </cell>
          <cell r="C5153" t="str">
            <v>CJ</v>
          </cell>
          <cell r="D5153">
            <v>32.96</v>
          </cell>
          <cell r="E5153" t="str">
            <v>(GOV.SP / CPOS 193)</v>
          </cell>
        </row>
        <row r="5154">
          <cell r="A5154" t="str">
            <v>40.04.470.1</v>
          </cell>
          <cell r="B5154" t="str">
            <v>Conjunto 2 tomadas 2P+T de 10 A, completo</v>
          </cell>
          <cell r="C5154" t="str">
            <v>CJ</v>
          </cell>
          <cell r="D5154">
            <v>36.4</v>
          </cell>
          <cell r="E5154" t="str">
            <v>(GOV.SP / CPOS 193)</v>
          </cell>
        </row>
        <row r="5155">
          <cell r="A5155" t="str">
            <v>40.04.480.1</v>
          </cell>
          <cell r="B5155" t="str">
            <v>Conjunto 1 interruptor simples e 1 tomada 2P+T de 10 A, completo</v>
          </cell>
          <cell r="C5155" t="str">
            <v>CJ</v>
          </cell>
          <cell r="D5155">
            <v>34.869999999999997</v>
          </cell>
          <cell r="E5155" t="str">
            <v>(GOV.SP / CPOS 193)</v>
          </cell>
        </row>
        <row r="5156">
          <cell r="A5156" t="str">
            <v>40.04.490.1</v>
          </cell>
          <cell r="B5156" t="str">
            <v>Conjunto 2 interruptores simples e 1 tomada 2P+T de 10 A, completo</v>
          </cell>
          <cell r="C5156" t="str">
            <v>CJ</v>
          </cell>
          <cell r="D5156">
            <v>36.49</v>
          </cell>
          <cell r="E5156" t="str">
            <v>(GOV.SP / CPOS 193)</v>
          </cell>
        </row>
        <row r="5157">
          <cell r="A5157" t="str">
            <v>40.04.492.1</v>
          </cell>
          <cell r="B5157" t="str">
            <v>Conjunto 4´ x 4´ de 1 interruptor simples, 1 tomada universal e 1 tomada de 3 polos</v>
          </cell>
          <cell r="C5157" t="str">
            <v>CJ</v>
          </cell>
          <cell r="D5157">
            <v>48.41</v>
          </cell>
          <cell r="E5157" t="str">
            <v>(GOV.SP / CPOS 193)</v>
          </cell>
        </row>
        <row r="5158">
          <cell r="A5158" t="str">
            <v>40.05.1</v>
          </cell>
          <cell r="B5158" t="str">
            <v>Interruptores e minuterias</v>
          </cell>
        </row>
        <row r="5159">
          <cell r="A5159" t="str">
            <v>40.05.020.1</v>
          </cell>
          <cell r="B5159" t="str">
            <v>Interruptor com 1 tecla simples e placa</v>
          </cell>
          <cell r="C5159" t="str">
            <v>CJ</v>
          </cell>
          <cell r="D5159">
            <v>26.9</v>
          </cell>
          <cell r="E5159" t="str">
            <v>(GOV.SP / CPOS 193)</v>
          </cell>
        </row>
        <row r="5160">
          <cell r="A5160" t="str">
            <v>40.05.040.1</v>
          </cell>
          <cell r="B5160" t="str">
            <v>Interruptor com 2 teclas simples e placa</v>
          </cell>
          <cell r="C5160" t="str">
            <v>CJ</v>
          </cell>
          <cell r="D5160">
            <v>35.799999999999997</v>
          </cell>
          <cell r="E5160" t="str">
            <v>(GOV.SP / CPOS 193)</v>
          </cell>
        </row>
        <row r="5161">
          <cell r="A5161" t="str">
            <v>40.05.060.1</v>
          </cell>
          <cell r="B5161" t="str">
            <v>Interruptor com 3 teclas simples e placa</v>
          </cell>
          <cell r="C5161" t="str">
            <v>CJ</v>
          </cell>
          <cell r="D5161">
            <v>54.11</v>
          </cell>
          <cell r="E5161" t="str">
            <v>(GOV.SP / CPOS 193)</v>
          </cell>
        </row>
        <row r="5162">
          <cell r="A5162" t="str">
            <v>40.05.080.1</v>
          </cell>
          <cell r="B5162" t="str">
            <v>Interruptor com 1 tecla paralelo e placa</v>
          </cell>
          <cell r="C5162" t="str">
            <v>CJ</v>
          </cell>
          <cell r="D5162">
            <v>25.44</v>
          </cell>
          <cell r="E5162" t="str">
            <v>(GOV.SP / CPOS 193)</v>
          </cell>
        </row>
        <row r="5163">
          <cell r="A5163" t="str">
            <v>40.05.100.1</v>
          </cell>
          <cell r="B5163" t="str">
            <v>Interruptor com 2 teclas paralelo e placa</v>
          </cell>
          <cell r="C5163" t="str">
            <v>CJ</v>
          </cell>
          <cell r="D5163">
            <v>34.54</v>
          </cell>
          <cell r="E5163" t="str">
            <v>(GOV.SP / CPOS 193)</v>
          </cell>
        </row>
        <row r="5164">
          <cell r="A5164" t="str">
            <v>40.05.120.1</v>
          </cell>
          <cell r="B5164" t="str">
            <v>Interruptor com 2 teclas, 1 simples, 1 paralelo e placa</v>
          </cell>
          <cell r="C5164" t="str">
            <v>CJ</v>
          </cell>
          <cell r="D5164">
            <v>34.21</v>
          </cell>
          <cell r="E5164" t="str">
            <v>(GOV.SP / CPOS 193)</v>
          </cell>
        </row>
        <row r="5165">
          <cell r="A5165" t="str">
            <v>40.05.140.1</v>
          </cell>
          <cell r="B5165" t="str">
            <v>Interruptor com 3 teclas, 2 simples, 1 paralelo e placa</v>
          </cell>
          <cell r="C5165" t="str">
            <v>CJ</v>
          </cell>
          <cell r="D5165">
            <v>34.729999999999997</v>
          </cell>
          <cell r="E5165" t="str">
            <v>(GOV.SP / CPOS 193)</v>
          </cell>
        </row>
        <row r="5166">
          <cell r="A5166" t="str">
            <v>40.05.160.1</v>
          </cell>
          <cell r="B5166" t="str">
            <v>Interruptor com 3 teclas, 1 simples, 2 paralelo e placa</v>
          </cell>
          <cell r="C5166" t="str">
            <v>CJ</v>
          </cell>
          <cell r="D5166">
            <v>44.22</v>
          </cell>
          <cell r="E5166" t="str">
            <v>(GOV.SP / CPOS 193)</v>
          </cell>
        </row>
        <row r="5167">
          <cell r="A5167" t="str">
            <v>40.05.170.1</v>
          </cell>
          <cell r="B5167" t="str">
            <v>Interruptor bipolar paralelo, 1 tecla dupla e placa</v>
          </cell>
          <cell r="C5167" t="str">
            <v>CJ</v>
          </cell>
          <cell r="D5167">
            <v>63.98</v>
          </cell>
          <cell r="E5167" t="str">
            <v>(GOV.SP / CPOS 193)</v>
          </cell>
        </row>
        <row r="5168">
          <cell r="A5168" t="str">
            <v>40.05.180.1</v>
          </cell>
          <cell r="B5168" t="str">
            <v>Interruptor bipolar simples, 1 tecla dupla e placa</v>
          </cell>
          <cell r="C5168" t="str">
            <v>CJ</v>
          </cell>
          <cell r="D5168">
            <v>59.63</v>
          </cell>
          <cell r="E5168" t="str">
            <v>(GOV.SP / CPOS 193)</v>
          </cell>
        </row>
        <row r="5169">
          <cell r="A5169" t="str">
            <v>40.05.320.1</v>
          </cell>
          <cell r="B5169" t="str">
            <v>Pulsador 2 A - 250 V, para minuteria com placa</v>
          </cell>
          <cell r="C5169" t="str">
            <v>CJ</v>
          </cell>
          <cell r="D5169">
            <v>30.88</v>
          </cell>
          <cell r="E5169" t="str">
            <v>(GOV.SP / CPOS 193)</v>
          </cell>
        </row>
        <row r="5170">
          <cell r="A5170" t="str">
            <v>40.05.330.1</v>
          </cell>
          <cell r="B5170" t="str">
            <v>Variador de luminosidade rotativo até 1000 W, 127/220 V, com placa</v>
          </cell>
          <cell r="C5170" t="str">
            <v>CJ</v>
          </cell>
          <cell r="D5170">
            <v>87.04</v>
          </cell>
          <cell r="E5170" t="str">
            <v>(GOV.SP / CPOS 193)</v>
          </cell>
        </row>
        <row r="5171">
          <cell r="A5171" t="str">
            <v>40.05.340.1</v>
          </cell>
          <cell r="B5171" t="str">
            <v>Sensor de presença para teto, com fotocélula, para lâmpada qualquer</v>
          </cell>
          <cell r="C5171" t="str">
            <v>UN</v>
          </cell>
          <cell r="D5171">
            <v>51.89</v>
          </cell>
          <cell r="E5171" t="str">
            <v>(GOV.SP / CPOS 193)</v>
          </cell>
        </row>
        <row r="5172">
          <cell r="A5172" t="str">
            <v>40.05.350.1</v>
          </cell>
          <cell r="B5172" t="str">
            <v>Sensor de presença infravermelho passivo e microondas, alcance de 12 m - sem fio</v>
          </cell>
          <cell r="C5172" t="str">
            <v>UN</v>
          </cell>
          <cell r="D5172">
            <v>112.11</v>
          </cell>
          <cell r="E5172" t="str">
            <v>(GOV.SP / CPOS 193)</v>
          </cell>
        </row>
        <row r="5173">
          <cell r="A5173" t="str">
            <v>40.06.1</v>
          </cell>
          <cell r="B5173" t="str">
            <v>Conduletes</v>
          </cell>
        </row>
        <row r="5174">
          <cell r="A5174" t="str">
            <v>40.06.040.1</v>
          </cell>
          <cell r="B5174" t="str">
            <v>Condulete metálico de 3/4´</v>
          </cell>
          <cell r="C5174" t="str">
            <v>CJ</v>
          </cell>
          <cell r="D5174">
            <v>38.19</v>
          </cell>
          <cell r="E5174" t="str">
            <v>(GOV.SP / CPOS 193)</v>
          </cell>
        </row>
        <row r="5175">
          <cell r="A5175" t="str">
            <v>40.06.060.1</v>
          </cell>
          <cell r="B5175" t="str">
            <v>Condulete metálico de 1´</v>
          </cell>
          <cell r="C5175" t="str">
            <v>CJ</v>
          </cell>
          <cell r="D5175">
            <v>44.42</v>
          </cell>
          <cell r="E5175" t="str">
            <v>(GOV.SP / CPOS 193)</v>
          </cell>
        </row>
        <row r="5176">
          <cell r="A5176" t="str">
            <v>40.06.080.1</v>
          </cell>
          <cell r="B5176" t="str">
            <v>Condulete metálico de 1 1/4´</v>
          </cell>
          <cell r="C5176" t="str">
            <v>CJ</v>
          </cell>
          <cell r="D5176">
            <v>64.38</v>
          </cell>
          <cell r="E5176" t="str">
            <v>(GOV.SP / CPOS 193)</v>
          </cell>
        </row>
        <row r="5177">
          <cell r="A5177" t="str">
            <v>40.06.100.1</v>
          </cell>
          <cell r="B5177" t="str">
            <v>Condulete metálico de 1 1/2´</v>
          </cell>
          <cell r="C5177" t="str">
            <v>CJ</v>
          </cell>
          <cell r="D5177">
            <v>73.97</v>
          </cell>
          <cell r="E5177" t="str">
            <v>(GOV.SP / CPOS 193)</v>
          </cell>
        </row>
        <row r="5178">
          <cell r="A5178" t="str">
            <v>40.06.120.1</v>
          </cell>
          <cell r="B5178" t="str">
            <v>Condulete metálico de 2´</v>
          </cell>
          <cell r="C5178" t="str">
            <v>CJ</v>
          </cell>
          <cell r="D5178">
            <v>100.5</v>
          </cell>
          <cell r="E5178" t="str">
            <v>(GOV.SP / CPOS 193)</v>
          </cell>
        </row>
        <row r="5179">
          <cell r="A5179" t="str">
            <v>40.06.140.1</v>
          </cell>
          <cell r="B5179" t="str">
            <v>Condulete metálico de 2 1/2´</v>
          </cell>
          <cell r="C5179" t="str">
            <v>CJ</v>
          </cell>
          <cell r="D5179">
            <v>204.9</v>
          </cell>
          <cell r="E5179" t="str">
            <v>(GOV.SP / CPOS 193)</v>
          </cell>
        </row>
        <row r="5180">
          <cell r="A5180" t="str">
            <v>40.06.160.1</v>
          </cell>
          <cell r="B5180" t="str">
            <v>Condulete metálico de 3´</v>
          </cell>
          <cell r="C5180" t="str">
            <v>CJ</v>
          </cell>
          <cell r="D5180">
            <v>229.43</v>
          </cell>
          <cell r="E5180" t="str">
            <v>(GOV.SP / CPOS 193)</v>
          </cell>
        </row>
        <row r="5181">
          <cell r="A5181" t="str">
            <v>40.06.170.1</v>
          </cell>
          <cell r="B5181" t="str">
            <v>Condulete metálico de 4´</v>
          </cell>
          <cell r="C5181" t="str">
            <v>CJ</v>
          </cell>
          <cell r="D5181">
            <v>356.16</v>
          </cell>
          <cell r="E5181" t="str">
            <v>(GOV.SP / CPOS 193)</v>
          </cell>
        </row>
        <row r="5182">
          <cell r="A5182" t="str">
            <v>40.06.510.1</v>
          </cell>
          <cell r="B5182" t="str">
            <v>Condulete em PVC de 1´ - com tampa</v>
          </cell>
          <cell r="C5182" t="str">
            <v>CJ</v>
          </cell>
          <cell r="D5182">
            <v>40.799999999999997</v>
          </cell>
          <cell r="E5182" t="str">
            <v>(GOV.SP / CPOS 193)</v>
          </cell>
        </row>
        <row r="5183">
          <cell r="A5183" t="str">
            <v>40.07.1</v>
          </cell>
          <cell r="B5183" t="str">
            <v>Caixa de passagem em PVC</v>
          </cell>
        </row>
        <row r="5184">
          <cell r="A5184" t="str">
            <v>40.07.010.1</v>
          </cell>
          <cell r="B5184" t="str">
            <v>Caixa em PVC de 4´ x 2´</v>
          </cell>
          <cell r="C5184" t="str">
            <v>UN</v>
          </cell>
          <cell r="D5184">
            <v>15.7</v>
          </cell>
          <cell r="E5184" t="str">
            <v>(GOV.SP / CPOS 193)</v>
          </cell>
        </row>
        <row r="5185">
          <cell r="A5185" t="str">
            <v>40.07.020.1</v>
          </cell>
          <cell r="B5185" t="str">
            <v>Caixa em PVC de 4´ x 4´</v>
          </cell>
          <cell r="C5185" t="str">
            <v>UN</v>
          </cell>
          <cell r="D5185">
            <v>18.86</v>
          </cell>
          <cell r="E5185" t="str">
            <v>(GOV.SP / CPOS 193)</v>
          </cell>
        </row>
        <row r="5186">
          <cell r="A5186" t="str">
            <v>40.07.040.1</v>
          </cell>
          <cell r="B5186" t="str">
            <v>Caixa em PVC octogonal de 4´ x 4´</v>
          </cell>
          <cell r="C5186" t="str">
            <v>UN</v>
          </cell>
          <cell r="D5186">
            <v>18.579999999999998</v>
          </cell>
          <cell r="E5186" t="str">
            <v>(GOV.SP / CPOS 193)</v>
          </cell>
        </row>
        <row r="5187">
          <cell r="A5187" t="str">
            <v>40.10.1</v>
          </cell>
          <cell r="B5187" t="str">
            <v>Contator</v>
          </cell>
        </row>
        <row r="5188">
          <cell r="A5188" t="str">
            <v>40.10.016.1</v>
          </cell>
          <cell r="B5188" t="str">
            <v>Contator de potência 12 A - 1na+1nf</v>
          </cell>
          <cell r="C5188" t="str">
            <v>UN</v>
          </cell>
          <cell r="D5188">
            <v>285.02999999999997</v>
          </cell>
          <cell r="E5188" t="str">
            <v>(GOV.SP / CPOS 193)</v>
          </cell>
        </row>
        <row r="5189">
          <cell r="A5189" t="str">
            <v>40.10.020.1</v>
          </cell>
          <cell r="B5189" t="str">
            <v>Contator de potência 9 A - 2na+2nf</v>
          </cell>
          <cell r="C5189" t="str">
            <v>UN</v>
          </cell>
          <cell r="D5189">
            <v>304.32</v>
          </cell>
          <cell r="E5189" t="str">
            <v>(GOV.SP / CPOS 193)</v>
          </cell>
        </row>
        <row r="5190">
          <cell r="A5190" t="str">
            <v>40.10.040.1</v>
          </cell>
          <cell r="B5190" t="str">
            <v>Contator de potência 12 A - 2na+2nf</v>
          </cell>
          <cell r="C5190" t="str">
            <v>UN</v>
          </cell>
          <cell r="D5190">
            <v>334.19</v>
          </cell>
          <cell r="E5190" t="str">
            <v>(GOV.SP / CPOS 193)</v>
          </cell>
        </row>
        <row r="5191">
          <cell r="A5191" t="str">
            <v>40.10.060.1</v>
          </cell>
          <cell r="B5191" t="str">
            <v>Contator de potência 16 A - 2na+2nf</v>
          </cell>
          <cell r="C5191" t="str">
            <v>UN</v>
          </cell>
          <cell r="D5191">
            <v>317.58</v>
          </cell>
          <cell r="E5191" t="str">
            <v>(GOV.SP / CPOS 193)</v>
          </cell>
        </row>
        <row r="5192">
          <cell r="A5192" t="str">
            <v>40.10.080.1</v>
          </cell>
          <cell r="B5192" t="str">
            <v>Contator de potência 22 A/25 A - 2na+2nf</v>
          </cell>
          <cell r="C5192" t="str">
            <v>UN</v>
          </cell>
          <cell r="D5192">
            <v>421.19</v>
          </cell>
          <cell r="E5192" t="str">
            <v>(GOV.SP / CPOS 193)</v>
          </cell>
        </row>
        <row r="5193">
          <cell r="A5193" t="str">
            <v>40.10.100.1</v>
          </cell>
          <cell r="B5193" t="str">
            <v>Contator de potência 32 A - 2na+2nf</v>
          </cell>
          <cell r="C5193" t="str">
            <v>UN</v>
          </cell>
          <cell r="D5193">
            <v>571.11</v>
          </cell>
          <cell r="E5193" t="str">
            <v>(GOV.SP / CPOS 193)</v>
          </cell>
        </row>
        <row r="5194">
          <cell r="A5194" t="str">
            <v>40.10.106.1</v>
          </cell>
          <cell r="B5194" t="str">
            <v>Contator de potência 38 A/40 A - 2na+2nf</v>
          </cell>
          <cell r="C5194" t="str">
            <v>UN</v>
          </cell>
          <cell r="D5194">
            <v>773.76</v>
          </cell>
          <cell r="E5194" t="str">
            <v>(GOV.SP / CPOS 193)</v>
          </cell>
        </row>
        <row r="5195">
          <cell r="A5195" t="str">
            <v>40.10.110.1</v>
          </cell>
          <cell r="B5195" t="str">
            <v>Contator de potência 50 A - 2na+2nf</v>
          </cell>
          <cell r="C5195" t="str">
            <v>UN</v>
          </cell>
          <cell r="D5195">
            <v>1081.07</v>
          </cell>
          <cell r="E5195" t="str">
            <v>(GOV.SP / CPOS 193)</v>
          </cell>
        </row>
        <row r="5196">
          <cell r="A5196" t="str">
            <v>40.10.132.1</v>
          </cell>
          <cell r="B5196" t="str">
            <v>Contator de potência 65 A - 2na+2nf</v>
          </cell>
          <cell r="C5196" t="str">
            <v>UN</v>
          </cell>
          <cell r="D5196">
            <v>1387.01</v>
          </cell>
          <cell r="E5196" t="str">
            <v>(GOV.SP / CPOS 193)</v>
          </cell>
        </row>
        <row r="5197">
          <cell r="A5197" t="str">
            <v>40.10.136.1</v>
          </cell>
          <cell r="B5197" t="str">
            <v>Contator de potência 110 A - 2na+2nf</v>
          </cell>
          <cell r="C5197" t="str">
            <v>UN</v>
          </cell>
          <cell r="D5197">
            <v>3286.87</v>
          </cell>
          <cell r="E5197" t="str">
            <v>(GOV.SP / CPOS 193)</v>
          </cell>
        </row>
        <row r="5198">
          <cell r="A5198" t="str">
            <v>40.10.140.1</v>
          </cell>
          <cell r="B5198" t="str">
            <v>Contator de potência 150 A - 2na+2nf</v>
          </cell>
          <cell r="C5198" t="str">
            <v>UN</v>
          </cell>
          <cell r="D5198">
            <v>3301.89</v>
          </cell>
          <cell r="E5198" t="str">
            <v>(GOV.SP / CPOS 193)</v>
          </cell>
        </row>
        <row r="5199">
          <cell r="A5199" t="str">
            <v>40.10.150.1</v>
          </cell>
          <cell r="B5199" t="str">
            <v>Contator de potência 220 A - 2na+2nf</v>
          </cell>
          <cell r="C5199" t="str">
            <v>UN</v>
          </cell>
          <cell r="D5199">
            <v>6584.53</v>
          </cell>
          <cell r="E5199" t="str">
            <v>(GOV.SP / CPOS 193)</v>
          </cell>
        </row>
        <row r="5200">
          <cell r="A5200" t="str">
            <v>40.10.500.1</v>
          </cell>
          <cell r="B5200" t="str">
            <v>Minicontator auxiliar - 4na</v>
          </cell>
          <cell r="C5200" t="str">
            <v>UN</v>
          </cell>
          <cell r="D5200">
            <v>107.78</v>
          </cell>
          <cell r="E5200" t="str">
            <v>(GOV.SP / CPOS 193)</v>
          </cell>
        </row>
        <row r="5201">
          <cell r="A5201" t="str">
            <v>40.10.510.1</v>
          </cell>
          <cell r="B5201" t="str">
            <v>Contator auxiliar - 2na+2nf</v>
          </cell>
          <cell r="C5201" t="str">
            <v>UN</v>
          </cell>
          <cell r="D5201">
            <v>138.41999999999999</v>
          </cell>
          <cell r="E5201" t="str">
            <v>(GOV.SP / CPOS 193)</v>
          </cell>
        </row>
        <row r="5202">
          <cell r="A5202" t="str">
            <v>40.10.520.1</v>
          </cell>
          <cell r="B5202" t="str">
            <v>Contator auxiliar - 4na+4nf</v>
          </cell>
          <cell r="C5202" t="str">
            <v>UN</v>
          </cell>
          <cell r="D5202">
            <v>162.83000000000001</v>
          </cell>
          <cell r="E5202" t="str">
            <v>(GOV.SP / CPOS 193)</v>
          </cell>
        </row>
        <row r="5203">
          <cell r="A5203" t="str">
            <v>40.11.1</v>
          </cell>
          <cell r="B5203" t="str">
            <v>Rele</v>
          </cell>
        </row>
        <row r="5204">
          <cell r="A5204" t="str">
            <v>40.11.010.1</v>
          </cell>
          <cell r="B5204" t="str">
            <v>Relé fotoelétrico 50/60 Hz, 110/220 V, 1200 VA, completo</v>
          </cell>
          <cell r="C5204" t="str">
            <v>UN</v>
          </cell>
          <cell r="D5204">
            <v>89.33</v>
          </cell>
          <cell r="E5204" t="str">
            <v>(GOV.SP / CPOS 193)</v>
          </cell>
        </row>
        <row r="5205">
          <cell r="A5205" t="str">
            <v>40.11.020.1</v>
          </cell>
          <cell r="B5205" t="str">
            <v>Relé bimetálico de sobrecarga para acoplamento direto, faixas de ajuste de 9/12 A</v>
          </cell>
          <cell r="C5205" t="str">
            <v>UN</v>
          </cell>
          <cell r="D5205">
            <v>289.17</v>
          </cell>
          <cell r="E5205" t="str">
            <v>(GOV.SP / CPOS 193)</v>
          </cell>
        </row>
        <row r="5206">
          <cell r="A5206" t="str">
            <v>40.11.030.1</v>
          </cell>
          <cell r="B5206" t="str">
            <v>Relé bimetálico de sobrecarga para acoplamento direto, faixas de ajuste de 20/32 A até 50/63 A</v>
          </cell>
          <cell r="C5206" t="str">
            <v>UN</v>
          </cell>
          <cell r="D5206">
            <v>429.94</v>
          </cell>
          <cell r="E5206" t="str">
            <v>(GOV.SP / CPOS 193)</v>
          </cell>
        </row>
        <row r="5207">
          <cell r="A5207" t="str">
            <v>40.11.050.1</v>
          </cell>
          <cell r="B5207" t="str">
            <v>Relé bimetálico de sobrecarga para acoplamento direto, faixas de ajuste 0,4/0,63 A até 16/25 A</v>
          </cell>
          <cell r="C5207" t="str">
            <v>UN</v>
          </cell>
          <cell r="D5207">
            <v>335.8</v>
          </cell>
          <cell r="E5207" t="str">
            <v>(GOV.SP / CPOS 193)</v>
          </cell>
        </row>
        <row r="5208">
          <cell r="A5208" t="str">
            <v>40.11.060.1</v>
          </cell>
          <cell r="B5208" t="str">
            <v>Relé de tempo eletrônico de 0,6 até 6 s - 220V - 50/60 Hz</v>
          </cell>
          <cell r="C5208" t="str">
            <v>UN</v>
          </cell>
          <cell r="D5208">
            <v>153.68</v>
          </cell>
          <cell r="E5208" t="str">
            <v>(GOV.SP / CPOS 193)</v>
          </cell>
        </row>
        <row r="5209">
          <cell r="A5209" t="str">
            <v>40.11.070.1</v>
          </cell>
          <cell r="B5209" t="str">
            <v>Relé supervisor trifásico contra falta de fase, inversão de fase e mínima tensão</v>
          </cell>
          <cell r="C5209" t="str">
            <v>UN</v>
          </cell>
          <cell r="D5209">
            <v>3423.21</v>
          </cell>
          <cell r="E5209" t="str">
            <v>(GOV.SP / CPOS 193)</v>
          </cell>
        </row>
        <row r="5210">
          <cell r="A5210" t="str">
            <v>40.11.120.1</v>
          </cell>
          <cell r="B5210" t="str">
            <v>Relé de tempo eletrônico de 1,5 até 15 minutos - 110V/220V - 50/60Hz</v>
          </cell>
          <cell r="C5210" t="str">
            <v>UN</v>
          </cell>
          <cell r="D5210">
            <v>136.61000000000001</v>
          </cell>
          <cell r="E5210" t="str">
            <v>(GOV.SP / CPOS 193)</v>
          </cell>
        </row>
        <row r="5211">
          <cell r="A5211" t="str">
            <v>40.11.230.1</v>
          </cell>
          <cell r="B5211" t="str">
            <v>Relé de sobrecarga eletrônico para acoplamento direto, faixa de ajuste de 55 A até 250 A</v>
          </cell>
          <cell r="C5211" t="str">
            <v>UN</v>
          </cell>
          <cell r="D5211">
            <v>2721.53</v>
          </cell>
          <cell r="E5211" t="str">
            <v>(GOV.SP / CPOS 193)</v>
          </cell>
        </row>
        <row r="5212">
          <cell r="A5212" t="str">
            <v>40.11.240.1</v>
          </cell>
          <cell r="B5212" t="str">
            <v>Relé de tempo eletrônico de 3 até 30s - 220V - 50/60Hz</v>
          </cell>
          <cell r="C5212" t="str">
            <v>UN</v>
          </cell>
          <cell r="D5212">
            <v>151.34</v>
          </cell>
          <cell r="E5212" t="str">
            <v>(GOV.SP / CPOS 193)</v>
          </cell>
        </row>
        <row r="5213">
          <cell r="A5213" t="str">
            <v>40.11.250.1</v>
          </cell>
          <cell r="B5213" t="str">
            <v>Relé de impulso bipolar, 16 A, 250 V CA</v>
          </cell>
          <cell r="C5213" t="str">
            <v>UN</v>
          </cell>
          <cell r="D5213">
            <v>325.95</v>
          </cell>
          <cell r="E5213" t="str">
            <v>(GOV.SP / CPOS 193)</v>
          </cell>
        </row>
        <row r="5214">
          <cell r="A5214" t="str">
            <v>40.12.1</v>
          </cell>
          <cell r="B5214" t="str">
            <v>Chave comutadora e seletora</v>
          </cell>
        </row>
        <row r="5215">
          <cell r="A5215" t="str">
            <v>40.12.020.1</v>
          </cell>
          <cell r="B5215" t="str">
            <v>Chave comutadora/seletora com 1 polo e 3 posições para 63 A</v>
          </cell>
          <cell r="C5215" t="str">
            <v>UN</v>
          </cell>
          <cell r="D5215">
            <v>612.38</v>
          </cell>
          <cell r="E5215" t="str">
            <v>(GOV.SP / CPOS 193)</v>
          </cell>
        </row>
        <row r="5216">
          <cell r="A5216" t="str">
            <v>40.12.030.1</v>
          </cell>
          <cell r="B5216" t="str">
            <v>Chave comutadora/seletora com 1 polo e 3 posições para 25 A</v>
          </cell>
          <cell r="C5216" t="str">
            <v>UN</v>
          </cell>
          <cell r="D5216">
            <v>315.57</v>
          </cell>
          <cell r="E5216" t="str">
            <v>(GOV.SP / CPOS 193)</v>
          </cell>
        </row>
        <row r="5217">
          <cell r="A5217" t="str">
            <v>40.12.200.1</v>
          </cell>
          <cell r="B5217" t="str">
            <v>Chave comutadora/seletora com 1 polo e 2 posições para 25 A</v>
          </cell>
          <cell r="C5217" t="str">
            <v>UN</v>
          </cell>
          <cell r="D5217">
            <v>176.8</v>
          </cell>
          <cell r="E5217" t="str">
            <v>(GOV.SP / CPOS 193)</v>
          </cell>
        </row>
        <row r="5218">
          <cell r="A5218" t="str">
            <v>40.12.210.1</v>
          </cell>
          <cell r="B5218" t="str">
            <v>Chave comutadora/seletora com 3 polos e 3 posições para 25 A</v>
          </cell>
          <cell r="C5218" t="str">
            <v>UN</v>
          </cell>
          <cell r="D5218">
            <v>445.97</v>
          </cell>
          <cell r="E5218" t="str">
            <v>(GOV.SP / CPOS 193)</v>
          </cell>
        </row>
        <row r="5219">
          <cell r="A5219" t="str">
            <v>40.13.1</v>
          </cell>
          <cell r="B5219" t="str">
            <v>Amperimetro</v>
          </cell>
        </row>
        <row r="5220">
          <cell r="A5220" t="str">
            <v>40.13.010.1</v>
          </cell>
          <cell r="B5220" t="str">
            <v>Chave comutadora para amperímetro</v>
          </cell>
          <cell r="C5220" t="str">
            <v>UN</v>
          </cell>
          <cell r="D5220">
            <v>163.35</v>
          </cell>
          <cell r="E5220" t="str">
            <v>(GOV.SP / CPOS 193)</v>
          </cell>
        </row>
        <row r="5221">
          <cell r="A5221" t="str">
            <v>40.13.040.1</v>
          </cell>
          <cell r="B5221" t="str">
            <v>Amperímetro de ferro móvel de 96 x 96 mm, para ligação em transformador de corrente, escala fixa de 0A/50 A até 0A/2 kA</v>
          </cell>
          <cell r="C5221" t="str">
            <v>UN</v>
          </cell>
          <cell r="D5221">
            <v>422.16</v>
          </cell>
          <cell r="E5221" t="str">
            <v>(GOV.SP / CPOS 193)</v>
          </cell>
        </row>
        <row r="5222">
          <cell r="A5222" t="str">
            <v>40.14.1</v>
          </cell>
          <cell r="B5222" t="str">
            <v>Voltimetro</v>
          </cell>
        </row>
        <row r="5223">
          <cell r="A5223" t="str">
            <v>40.14.010.1</v>
          </cell>
          <cell r="B5223" t="str">
            <v>Chave comutadora para voltímetro</v>
          </cell>
          <cell r="C5223" t="str">
            <v>UN</v>
          </cell>
          <cell r="D5223">
            <v>136.19999999999999</v>
          </cell>
          <cell r="E5223" t="str">
            <v>(GOV.SP / CPOS 193)</v>
          </cell>
        </row>
        <row r="5224">
          <cell r="A5224" t="str">
            <v>40.14.030.1</v>
          </cell>
          <cell r="B5224" t="str">
            <v>Voltímetro de ferro móvel de 96 x 96 mm, escalas variáveis de 0/150 V, 0/250 V, 0/300 V, 0/500 V e 0/600 V</v>
          </cell>
          <cell r="C5224" t="str">
            <v>UN</v>
          </cell>
          <cell r="D5224">
            <v>143.36000000000001</v>
          </cell>
          <cell r="E5224" t="str">
            <v>(GOV.SP / CPOS 193)</v>
          </cell>
        </row>
        <row r="5225">
          <cell r="A5225" t="str">
            <v>40.20.1</v>
          </cell>
          <cell r="B5225" t="str">
            <v>Reparos, conservacoes e complementos - GRUPO 40</v>
          </cell>
        </row>
        <row r="5226">
          <cell r="A5226" t="str">
            <v>40.20.050.1</v>
          </cell>
          <cell r="B5226" t="str">
            <v>Sinalizador com lâmpada</v>
          </cell>
          <cell r="C5226" t="str">
            <v>UN</v>
          </cell>
          <cell r="D5226">
            <v>103.59</v>
          </cell>
          <cell r="E5226" t="str">
            <v>(GOV.SP / CPOS 193)</v>
          </cell>
        </row>
        <row r="5227">
          <cell r="A5227" t="str">
            <v>40.20.060.1</v>
          </cell>
          <cell r="B5227" t="str">
            <v>Botão de comando duplo sem sinalizador</v>
          </cell>
          <cell r="C5227" t="str">
            <v>UN</v>
          </cell>
          <cell r="D5227">
            <v>87.46</v>
          </cell>
          <cell r="E5227" t="str">
            <v>(GOV.SP / CPOS 193)</v>
          </cell>
        </row>
        <row r="5228">
          <cell r="A5228" t="str">
            <v>40.20.090.1</v>
          </cell>
          <cell r="B5228" t="str">
            <v>Botoeira com retenção para quadro/painel</v>
          </cell>
          <cell r="C5228" t="str">
            <v>UN</v>
          </cell>
          <cell r="D5228">
            <v>51.21</v>
          </cell>
          <cell r="E5228" t="str">
            <v>(GOV.SP / CPOS 193)</v>
          </cell>
        </row>
        <row r="5229">
          <cell r="A5229" t="str">
            <v>40.20.100.1</v>
          </cell>
          <cell r="B5229" t="str">
            <v>Botoeira de comando liga-desliga, sem sinalização</v>
          </cell>
          <cell r="C5229" t="str">
            <v>UN</v>
          </cell>
          <cell r="D5229">
            <v>147.37</v>
          </cell>
          <cell r="E5229" t="str">
            <v>(GOV.SP / CPOS 193)</v>
          </cell>
        </row>
        <row r="5230">
          <cell r="A5230" t="str">
            <v>40.20.110.1</v>
          </cell>
          <cell r="B5230" t="str">
            <v>Alarme sonoro bitonal 220 V para painel de comando</v>
          </cell>
          <cell r="C5230" t="str">
            <v>UN</v>
          </cell>
          <cell r="D5230">
            <v>432.93</v>
          </cell>
          <cell r="E5230" t="str">
            <v>(GOV.SP / CPOS 193)</v>
          </cell>
        </row>
        <row r="5231">
          <cell r="A5231" t="str">
            <v>40.20.120.1</v>
          </cell>
          <cell r="B5231" t="str">
            <v>Placa de 4´ x 2´</v>
          </cell>
          <cell r="C5231" t="str">
            <v>UN</v>
          </cell>
          <cell r="D5231">
            <v>5.71</v>
          </cell>
          <cell r="E5231" t="str">
            <v>(GOV.SP / CPOS 193)</v>
          </cell>
        </row>
        <row r="5232">
          <cell r="A5232" t="str">
            <v>40.20.140.1</v>
          </cell>
          <cell r="B5232" t="str">
            <v>Placa de 4´ x 4´</v>
          </cell>
          <cell r="C5232" t="str">
            <v>UN</v>
          </cell>
          <cell r="D5232">
            <v>10.19</v>
          </cell>
          <cell r="E5232" t="str">
            <v>(GOV.SP / CPOS 193)</v>
          </cell>
        </row>
        <row r="5233">
          <cell r="A5233" t="str">
            <v>40.20.200.1</v>
          </cell>
          <cell r="B5233" t="str">
            <v>Chave de boia normalmente fechada ou aberta</v>
          </cell>
          <cell r="C5233" t="str">
            <v>UN</v>
          </cell>
          <cell r="D5233">
            <v>64.930000000000007</v>
          </cell>
          <cell r="E5233" t="str">
            <v>(GOV.SP / CPOS 193)</v>
          </cell>
        </row>
        <row r="5234">
          <cell r="A5234" t="str">
            <v>40.20.240.1</v>
          </cell>
          <cell r="B5234" t="str">
            <v>Plugue com 2P+T de 10A, 250V</v>
          </cell>
          <cell r="C5234" t="str">
            <v>UN</v>
          </cell>
          <cell r="D5234">
            <v>16.8</v>
          </cell>
          <cell r="E5234" t="str">
            <v>(GOV.SP / CPOS 193)</v>
          </cell>
        </row>
        <row r="5235">
          <cell r="A5235" t="str">
            <v>40.20.250.1</v>
          </cell>
          <cell r="B5235" t="str">
            <v>Plugue prolongador com 2P+T de 10A, 250V</v>
          </cell>
          <cell r="C5235" t="str">
            <v>UN</v>
          </cell>
          <cell r="D5235">
            <v>19.98</v>
          </cell>
          <cell r="E5235" t="str">
            <v>(GOV.SP / CPOS 193)</v>
          </cell>
        </row>
        <row r="5236">
          <cell r="A5236" t="str">
            <v>40.20.300.1</v>
          </cell>
          <cell r="B5236" t="str">
            <v>Chave de nível tipo boia pendular (pera), com contato micro switch</v>
          </cell>
          <cell r="C5236" t="str">
            <v>UN</v>
          </cell>
          <cell r="D5236">
            <v>456.58</v>
          </cell>
          <cell r="E5236" t="str">
            <v>(GOV.SP / CPOS 193)</v>
          </cell>
        </row>
        <row r="5237">
          <cell r="A5237" t="str">
            <v>40.20.302.1</v>
          </cell>
          <cell r="B5237" t="str">
            <v>Placa suporte (tampa) 4´ x 4´ para áreas úmidas, grau de proteção IP55</v>
          </cell>
          <cell r="C5237" t="str">
            <v>UN</v>
          </cell>
          <cell r="D5237">
            <v>87.16</v>
          </cell>
          <cell r="E5237" t="str">
            <v>(GOV.SP / CPOS 193)</v>
          </cell>
        </row>
        <row r="5238">
          <cell r="A5238" t="str">
            <v>40.20.310.1</v>
          </cell>
          <cell r="B5238" t="str">
            <v>Placa/espelho em latão escovado 4´ x 4´, para 02 tomadas elétrica</v>
          </cell>
          <cell r="C5238" t="str">
            <v>UN</v>
          </cell>
          <cell r="D5238">
            <v>66.459999999999994</v>
          </cell>
          <cell r="E5238" t="str">
            <v>(GOV.SP / CPOS 193)</v>
          </cell>
        </row>
        <row r="5239">
          <cell r="A5239" t="str">
            <v>40.20.320.1</v>
          </cell>
          <cell r="B5239" t="str">
            <v>Placa/espelho em latão escovado 4´ x 4´, para 01 tomada elétrica</v>
          </cell>
          <cell r="C5239" t="str">
            <v>UN</v>
          </cell>
          <cell r="D5239">
            <v>61.93</v>
          </cell>
          <cell r="E5239" t="str">
            <v>(GOV.SP / CPOS 193)</v>
          </cell>
        </row>
        <row r="5240">
          <cell r="A5240" t="str">
            <v>41</v>
          </cell>
          <cell r="B5240" t="str">
            <v>ILUMINACAO</v>
          </cell>
        </row>
        <row r="5241">
          <cell r="A5241" t="str">
            <v>41.02.1</v>
          </cell>
          <cell r="B5241" t="str">
            <v>Lampadas</v>
          </cell>
        </row>
        <row r="5242">
          <cell r="A5242" t="str">
            <v>41.02.541.1</v>
          </cell>
          <cell r="B5242" t="str">
            <v>Lâmpada LED tubular T8 com base G13, de 900 até 1050 Im - 9 a 10 W</v>
          </cell>
          <cell r="C5242" t="str">
            <v>UN</v>
          </cell>
          <cell r="D5242">
            <v>23.96</v>
          </cell>
          <cell r="E5242" t="str">
            <v>(GOV.SP / CPOS 193)</v>
          </cell>
        </row>
        <row r="5243">
          <cell r="A5243" t="str">
            <v>41.02.551.1</v>
          </cell>
          <cell r="B5243" t="str">
            <v>Lâmpada LED tubular T8 com base G13, de 1850 até 2000 Im - 18 a 20 W</v>
          </cell>
          <cell r="C5243" t="str">
            <v>UN</v>
          </cell>
          <cell r="D5243">
            <v>30.12</v>
          </cell>
          <cell r="E5243" t="str">
            <v>(GOV.SP / CPOS 193)</v>
          </cell>
        </row>
        <row r="5244">
          <cell r="A5244" t="str">
            <v>41.02.562.1</v>
          </cell>
          <cell r="B5244" t="str">
            <v>Lâmpada LED tubular T8 com base G13, de 3400 até 4000 Im - 36 a 40 W</v>
          </cell>
          <cell r="C5244" t="str">
            <v>UN</v>
          </cell>
          <cell r="D5244">
            <v>77.22</v>
          </cell>
          <cell r="E5244" t="str">
            <v>(GOV.SP / CPOS 193)</v>
          </cell>
        </row>
        <row r="5245">
          <cell r="A5245" t="str">
            <v>41.02.580.1</v>
          </cell>
          <cell r="B5245" t="str">
            <v>Lâmpada LED 13,5W, com base E-27, 1400 até 1510 lm</v>
          </cell>
          <cell r="C5245" t="str">
            <v>UN</v>
          </cell>
          <cell r="D5245">
            <v>33.090000000000003</v>
          </cell>
          <cell r="E5245" t="str">
            <v>(GOV.SP / CPOS 193)</v>
          </cell>
        </row>
        <row r="5246">
          <cell r="A5246" t="str">
            <v>41.04.1</v>
          </cell>
          <cell r="B5246" t="str">
            <v>Acessorios para iluminacao</v>
          </cell>
        </row>
        <row r="5247">
          <cell r="A5247" t="str">
            <v>41.04.020.1</v>
          </cell>
          <cell r="B5247" t="str">
            <v>Receptáculo de porcelana com parafuso de fixação com rosca E-27</v>
          </cell>
          <cell r="C5247" t="str">
            <v>UN</v>
          </cell>
          <cell r="D5247">
            <v>10.98</v>
          </cell>
          <cell r="E5247" t="str">
            <v>(GOV.SP / CPOS 193)</v>
          </cell>
        </row>
        <row r="5248">
          <cell r="A5248" t="str">
            <v>41.04.050.1</v>
          </cell>
          <cell r="B5248" t="str">
            <v>Trilho eletrificado de alimentação com 1 circuito, em alumínio com pintura na cor branco, inclusive acessórios</v>
          </cell>
          <cell r="C5248" t="str">
            <v>M</v>
          </cell>
          <cell r="D5248">
            <v>135.11000000000001</v>
          </cell>
          <cell r="E5248" t="str">
            <v>(GOV.SP / CPOS 193)</v>
          </cell>
        </row>
        <row r="5249">
          <cell r="A5249" t="str">
            <v>41.05</v>
          </cell>
          <cell r="B5249" t="str">
            <v>Lampada de descarga de alta potencia</v>
          </cell>
        </row>
        <row r="5250">
          <cell r="A5250" t="str">
            <v>41.05.720.1</v>
          </cell>
          <cell r="B5250" t="str">
            <v>Lâmpada de vapor metálico tubular, base G12 de 150 W</v>
          </cell>
          <cell r="C5250" t="str">
            <v>UN</v>
          </cell>
          <cell r="D5250">
            <v>106.36</v>
          </cell>
          <cell r="E5250" t="str">
            <v>(GOV.SP / CPOS 193)</v>
          </cell>
        </row>
        <row r="5251">
          <cell r="A5251" t="str">
            <v>41.06.1</v>
          </cell>
          <cell r="B5251" t="str">
            <v>Lampada halogena</v>
          </cell>
        </row>
        <row r="5252">
          <cell r="A5252" t="str">
            <v>41.06.100.1</v>
          </cell>
          <cell r="B5252" t="str">
            <v>Lâmpada halógena refletora PAR20, base E27 de 50 W - 220 V</v>
          </cell>
          <cell r="C5252" t="str">
            <v>UN</v>
          </cell>
          <cell r="D5252">
            <v>28.13</v>
          </cell>
          <cell r="E5252" t="str">
            <v>(GOV.SP / CPOS 193)</v>
          </cell>
        </row>
        <row r="5253">
          <cell r="A5253" t="str">
            <v>41.06.130.1</v>
          </cell>
          <cell r="B5253" t="str">
            <v>Lâmpada halógena com refletor dicroico de 50 W - 12 V</v>
          </cell>
          <cell r="C5253" t="str">
            <v>UN</v>
          </cell>
          <cell r="D5253">
            <v>14.58</v>
          </cell>
          <cell r="E5253" t="str">
            <v>(GOV.SP / CPOS 193)</v>
          </cell>
        </row>
        <row r="5254">
          <cell r="A5254" t="str">
            <v>41.06.410.1</v>
          </cell>
          <cell r="B5254" t="str">
            <v>Lâmpada halógena tubular, base R7s bilateral de 300 W - 110 ou 220 V</v>
          </cell>
          <cell r="C5254" t="str">
            <v>UN</v>
          </cell>
          <cell r="D5254">
            <v>18.71</v>
          </cell>
          <cell r="E5254" t="str">
            <v>(GOV.SP / CPOS 193)</v>
          </cell>
        </row>
        <row r="5255">
          <cell r="A5255" t="str">
            <v>41.07.1</v>
          </cell>
          <cell r="B5255" t="str">
            <v>Lampada fluorescente</v>
          </cell>
        </row>
        <row r="5256">
          <cell r="A5256" t="str">
            <v>41.07.020.1</v>
          </cell>
          <cell r="B5256" t="str">
            <v>Lâmpada fluorescente tubular, base bipino bilateral de 15 W</v>
          </cell>
          <cell r="C5256" t="str">
            <v>UN</v>
          </cell>
          <cell r="D5256">
            <v>21.89</v>
          </cell>
          <cell r="E5256" t="str">
            <v>(GOV.SP / CPOS 193)</v>
          </cell>
        </row>
        <row r="5257">
          <cell r="A5257" t="str">
            <v>41.07.030.1</v>
          </cell>
          <cell r="B5257" t="str">
            <v>Lâmpada fluorescente tubular, base bipino bilateral de 16 W</v>
          </cell>
          <cell r="C5257" t="str">
            <v>UN</v>
          </cell>
          <cell r="D5257">
            <v>19.600000000000001</v>
          </cell>
          <cell r="E5257" t="str">
            <v>(GOV.SP / CPOS 193)</v>
          </cell>
        </row>
        <row r="5258">
          <cell r="A5258" t="str">
            <v>41.07.050.1</v>
          </cell>
          <cell r="B5258" t="str">
            <v>Lâmpada fluorescente tubular, base bipino bilateral de 20 W</v>
          </cell>
          <cell r="C5258" t="str">
            <v>UN</v>
          </cell>
          <cell r="D5258">
            <v>15.21</v>
          </cell>
          <cell r="E5258" t="str">
            <v>(GOV.SP / CPOS 193)</v>
          </cell>
        </row>
        <row r="5259">
          <cell r="A5259" t="str">
            <v>41.07.060.1</v>
          </cell>
          <cell r="B5259" t="str">
            <v>Lâmpada fluorescente tubular, base bipino bilateral de 28 W</v>
          </cell>
          <cell r="C5259" t="str">
            <v>UN</v>
          </cell>
          <cell r="D5259">
            <v>19.739999999999998</v>
          </cell>
          <cell r="E5259" t="str">
            <v>(GOV.SP / CPOS 193)</v>
          </cell>
        </row>
        <row r="5260">
          <cell r="A5260" t="str">
            <v>41.07.070.1</v>
          </cell>
          <cell r="B5260" t="str">
            <v>Lâmpada fluorescente tubular, base bipino bilateral de 32 W</v>
          </cell>
          <cell r="C5260" t="str">
            <v>UN</v>
          </cell>
          <cell r="D5260">
            <v>21.29</v>
          </cell>
          <cell r="E5260" t="str">
            <v>(GOV.SP / CPOS 193)</v>
          </cell>
        </row>
        <row r="5261">
          <cell r="A5261" t="str">
            <v>41.07.200.1</v>
          </cell>
          <cell r="B5261" t="str">
            <v>Lâmpada fluorescente tubular, base bipino bilateral de 32 W, com camada trifósforo</v>
          </cell>
          <cell r="C5261" t="str">
            <v>UN</v>
          </cell>
          <cell r="D5261">
            <v>27.12</v>
          </cell>
          <cell r="E5261" t="str">
            <v>(GOV.SP / CPOS 193)</v>
          </cell>
        </row>
        <row r="5262">
          <cell r="A5262" t="str">
            <v>41.07.430.1</v>
          </cell>
          <cell r="B5262" t="str">
            <v>Lâmpada fluorescente compacta eletrônica "3U", base E27 de 20 W - 110 ou 220 V</v>
          </cell>
          <cell r="C5262" t="str">
            <v>UN</v>
          </cell>
          <cell r="D5262">
            <v>17.11</v>
          </cell>
          <cell r="E5262" t="str">
            <v>(GOV.SP / CPOS 193)</v>
          </cell>
        </row>
        <row r="5263">
          <cell r="A5263" t="str">
            <v>41.07.450.1</v>
          </cell>
          <cell r="B5263" t="str">
            <v>Lâmpada fluorescente compacta eletrônica "3U", base E27 de 25 W - 110 ou 220 V</v>
          </cell>
          <cell r="C5263" t="str">
            <v>UN</v>
          </cell>
          <cell r="D5263">
            <v>17.89</v>
          </cell>
          <cell r="E5263" t="str">
            <v>(GOV.SP / CPOS 193)</v>
          </cell>
        </row>
        <row r="5264">
          <cell r="A5264" t="str">
            <v>41.07.800.1</v>
          </cell>
          <cell r="B5264" t="str">
            <v>Lâmpada fluorescente compacta "1U", base G-23 de 9 W</v>
          </cell>
          <cell r="C5264" t="str">
            <v>UN</v>
          </cell>
          <cell r="D5264">
            <v>25.35</v>
          </cell>
          <cell r="E5264" t="str">
            <v>(GOV.SP / CPOS 193)</v>
          </cell>
        </row>
        <row r="5265">
          <cell r="A5265" t="str">
            <v>41.07.810.1</v>
          </cell>
          <cell r="B5265" t="str">
            <v>Lâmpada fluorescente compacta "2U", base G-24D-2 de 18 W</v>
          </cell>
          <cell r="C5265" t="str">
            <v>UN</v>
          </cell>
          <cell r="D5265">
            <v>20.22</v>
          </cell>
          <cell r="E5265" t="str">
            <v>(GOV.SP / CPOS 193)</v>
          </cell>
        </row>
        <row r="5266">
          <cell r="A5266" t="str">
            <v>41.07.820.1</v>
          </cell>
          <cell r="B5266" t="str">
            <v>Lâmpada fluorescente compacta "2U", base G-24D-3 de 26 W</v>
          </cell>
          <cell r="C5266" t="str">
            <v>UN</v>
          </cell>
          <cell r="D5266">
            <v>18.77</v>
          </cell>
          <cell r="E5266" t="str">
            <v>(GOV.SP / CPOS 193)</v>
          </cell>
        </row>
        <row r="5267">
          <cell r="A5267" t="str">
            <v>41.07.860.1</v>
          </cell>
          <cell r="B5267" t="str">
            <v>Lâmpada fluorescente compacta "2U", base G-24Q-3 de 26 W</v>
          </cell>
          <cell r="C5267" t="str">
            <v>UN</v>
          </cell>
          <cell r="D5267">
            <v>18.350000000000001</v>
          </cell>
          <cell r="E5267" t="str">
            <v>(GOV.SP / CPOS 193)</v>
          </cell>
        </row>
        <row r="5268">
          <cell r="A5268" t="str">
            <v>41.08.1</v>
          </cell>
          <cell r="B5268" t="str">
            <v>Reator e equipamentos para lampada de descarga de alta potencia</v>
          </cell>
        </row>
        <row r="5269">
          <cell r="A5269" t="str">
            <v>41.08.010.1</v>
          </cell>
          <cell r="B5269" t="str">
            <v>Transformador eletrônico para lâmpada halógena dicroica de 50 W - 220 V</v>
          </cell>
          <cell r="C5269" t="str">
            <v>UN</v>
          </cell>
          <cell r="D5269">
            <v>42.5</v>
          </cell>
          <cell r="E5269" t="str">
            <v>(GOV.SP / CPOS 193)</v>
          </cell>
        </row>
        <row r="5270">
          <cell r="A5270" t="str">
            <v>41.08.230.1</v>
          </cell>
          <cell r="B5270" t="str">
            <v>Reator eletromagnético de alto fator de potência, para lâmpada vapor de sódio 150 W / 220 V</v>
          </cell>
          <cell r="C5270" t="str">
            <v>UN</v>
          </cell>
          <cell r="D5270">
            <v>111.25</v>
          </cell>
          <cell r="E5270" t="str">
            <v>(GOV.SP / CPOS 193)</v>
          </cell>
        </row>
        <row r="5271">
          <cell r="A5271" t="str">
            <v>41.08.250.1</v>
          </cell>
          <cell r="B5271" t="str">
            <v>Reator eletromagnético de alto fator de potência, para lâmpada vapor de sódio 250 W / 220 V</v>
          </cell>
          <cell r="C5271" t="str">
            <v>UN</v>
          </cell>
          <cell r="D5271">
            <v>143.25</v>
          </cell>
          <cell r="E5271" t="str">
            <v>(GOV.SP / CPOS 193)</v>
          </cell>
        </row>
        <row r="5272">
          <cell r="A5272" t="str">
            <v>41.08.270.1</v>
          </cell>
          <cell r="B5272" t="str">
            <v>Reator eletromagnético de alto fator de potência, para lâmpada vapor de sódio 400 W / 220 V</v>
          </cell>
          <cell r="C5272" t="str">
            <v>UN</v>
          </cell>
          <cell r="D5272">
            <v>179.33</v>
          </cell>
          <cell r="E5272" t="str">
            <v>(GOV.SP / CPOS 193)</v>
          </cell>
        </row>
        <row r="5273">
          <cell r="A5273" t="str">
            <v>41.08.280.1</v>
          </cell>
          <cell r="B5273" t="str">
            <v>Reator eletromagnético de alto fator de potência, para lâmpada vapor de sódio 1000 W / 220 V</v>
          </cell>
          <cell r="C5273" t="str">
            <v>UN</v>
          </cell>
          <cell r="D5273">
            <v>559.87</v>
          </cell>
          <cell r="E5273" t="str">
            <v>(GOV.SP / CPOS 193)</v>
          </cell>
        </row>
        <row r="5274">
          <cell r="A5274" t="str">
            <v>41.08.440.1</v>
          </cell>
          <cell r="B5274" t="str">
            <v>Reator eletromagnético de alto fator de potência, para lâmpada vapor metálico 150 W / 220 V</v>
          </cell>
          <cell r="C5274" t="str">
            <v>UN</v>
          </cell>
          <cell r="D5274">
            <v>91.33</v>
          </cell>
          <cell r="E5274" t="str">
            <v>(GOV.SP / CPOS 193)</v>
          </cell>
        </row>
        <row r="5275">
          <cell r="A5275" t="str">
            <v>41.08.450.1</v>
          </cell>
          <cell r="B5275" t="str">
            <v>Reator eletromagnético de alto fator de potência, para lâmpada vapor metálico 250 W / 220 V</v>
          </cell>
          <cell r="C5275" t="str">
            <v>UN</v>
          </cell>
          <cell r="D5275">
            <v>138.36000000000001</v>
          </cell>
          <cell r="E5275" t="str">
            <v>(GOV.SP / CPOS 193)</v>
          </cell>
        </row>
        <row r="5276">
          <cell r="A5276" t="str">
            <v>41.08.460.1</v>
          </cell>
          <cell r="B5276" t="str">
            <v>Reator eletromagnético de alto fator de potência, para lâmpada vapor metálico 400 W / 220 V</v>
          </cell>
          <cell r="C5276" t="str">
            <v>UN</v>
          </cell>
          <cell r="D5276">
            <v>171.13</v>
          </cell>
          <cell r="E5276" t="str">
            <v>(GOV.SP / CPOS 193)</v>
          </cell>
        </row>
        <row r="5277">
          <cell r="A5277" t="str">
            <v>41.09.1</v>
          </cell>
          <cell r="B5277" t="str">
            <v>Reator e equipamentos para lampada fluorescente</v>
          </cell>
        </row>
        <row r="5278">
          <cell r="A5278" t="str">
            <v>41.09.720.1</v>
          </cell>
          <cell r="B5278" t="str">
            <v>Reator eletrônico de alto fator de potência com partida instantânea, para 2 lâmpadas fluorescentes tubulares, base bipino bilateral, 16 W - 127 V / 220 V</v>
          </cell>
          <cell r="C5278" t="str">
            <v>UN</v>
          </cell>
          <cell r="D5278">
            <v>65.16</v>
          </cell>
          <cell r="E5278" t="str">
            <v>(GOV.SP / CPOS 193)</v>
          </cell>
        </row>
        <row r="5279">
          <cell r="A5279" t="str">
            <v>41.09.740.1</v>
          </cell>
          <cell r="B5279" t="str">
            <v>Reator eletrônico de alto fator de potência com partida instantânea, para 2 lâmpadas fluorescentes tubulares, base bipino bilateral, 28 W - 127 V / 220 V</v>
          </cell>
          <cell r="C5279" t="str">
            <v>UN</v>
          </cell>
          <cell r="D5279">
            <v>93.91</v>
          </cell>
          <cell r="E5279" t="str">
            <v>(GOV.SP / CPOS 193)</v>
          </cell>
        </row>
        <row r="5280">
          <cell r="A5280" t="str">
            <v>41.09.750.1</v>
          </cell>
          <cell r="B5280" t="str">
            <v>Reator eletrônico de alto fator de potência com partida instantânea, para 2 lâmpadas fluorescentes tubulares, base bipino bilateral, 32 W - 127 V / 220 V</v>
          </cell>
          <cell r="C5280" t="str">
            <v>UN</v>
          </cell>
          <cell r="D5280">
            <v>71.540000000000006</v>
          </cell>
          <cell r="E5280" t="str">
            <v>(GOV.SP / CPOS 193)</v>
          </cell>
        </row>
        <row r="5281">
          <cell r="A5281" t="str">
            <v>41.09.830.1</v>
          </cell>
          <cell r="B5281" t="str">
            <v>Reator eletrônico de alto fator de potência com partida instantânea, para 2 lâmpadas fluorescentes tubulares "HO", base bipino bilateral, 110 W - 220 V</v>
          </cell>
          <cell r="C5281" t="str">
            <v>UN</v>
          </cell>
          <cell r="D5281">
            <v>106.47</v>
          </cell>
          <cell r="E5281" t="str">
            <v>(GOV.SP / CPOS 193)</v>
          </cell>
        </row>
        <row r="5282">
          <cell r="A5282" t="str">
            <v>41.09.870.1</v>
          </cell>
          <cell r="B5282" t="str">
            <v>Reator eletrônico de alto fator de potência com partida instantânea, para uma lâmpada fluorescente compacta "2U", base G24q-3, 26 W - 220 V</v>
          </cell>
          <cell r="C5282" t="str">
            <v>UN</v>
          </cell>
          <cell r="D5282">
            <v>54.88</v>
          </cell>
          <cell r="E5282" t="str">
            <v>(GOV.SP / CPOS 193)</v>
          </cell>
        </row>
        <row r="5283">
          <cell r="A5283" t="str">
            <v>41.09.890.1</v>
          </cell>
          <cell r="B5283" t="str">
            <v>Reator eletrônico de alto fator de potência com partida instantânea, para 2 lâmpadas fluorescentes compactas "2U", base G24q-3, 26 W - 220 V</v>
          </cell>
          <cell r="C5283" t="str">
            <v>UN</v>
          </cell>
          <cell r="D5283">
            <v>75.37</v>
          </cell>
          <cell r="E5283" t="str">
            <v>(GOV.SP / CPOS 193)</v>
          </cell>
        </row>
        <row r="5284">
          <cell r="A5284" t="str">
            <v>41.10.1</v>
          </cell>
          <cell r="B5284" t="str">
            <v>Postes e acessorios</v>
          </cell>
        </row>
        <row r="5285">
          <cell r="A5285" t="str">
            <v>41.10.060.1</v>
          </cell>
          <cell r="B5285" t="str">
            <v>Braço em tubo de ferro galvanizado de 1" x 1,00 m para fixação de uma luminária</v>
          </cell>
          <cell r="C5285" t="str">
            <v>UN</v>
          </cell>
          <cell r="D5285">
            <v>118.2</v>
          </cell>
          <cell r="E5285" t="str">
            <v>(GOV.SP / CPOS 193)</v>
          </cell>
        </row>
        <row r="5286">
          <cell r="A5286" t="str">
            <v>41.10.070.1</v>
          </cell>
          <cell r="B5286" t="str">
            <v>Cruzeta reforçada em ferro galvanizado para fixação de quatro luminárias</v>
          </cell>
          <cell r="C5286" t="str">
            <v>UN</v>
          </cell>
          <cell r="D5286">
            <v>812.37</v>
          </cell>
          <cell r="E5286" t="str">
            <v>(GOV.SP / CPOS 193)</v>
          </cell>
        </row>
        <row r="5287">
          <cell r="A5287" t="str">
            <v>41.10.080.1</v>
          </cell>
          <cell r="B5287" t="str">
            <v>Cruzeta reforçada em ferro galvanizado para fixação de duas luminárias</v>
          </cell>
          <cell r="C5287" t="str">
            <v>UN</v>
          </cell>
          <cell r="D5287">
            <v>574.16</v>
          </cell>
          <cell r="E5287" t="str">
            <v>(GOV.SP / CPOS 193)</v>
          </cell>
        </row>
        <row r="5288">
          <cell r="A5288" t="str">
            <v>41.10.260.1</v>
          </cell>
          <cell r="B5288" t="str">
            <v>Poste telecônico curvo em aço SAE 1010/1020 galvanizado a fogo, altura de 8,00 m</v>
          </cell>
          <cell r="C5288" t="str">
            <v>UN</v>
          </cell>
          <cell r="D5288">
            <v>2371.91</v>
          </cell>
          <cell r="E5288" t="str">
            <v>(GOV.SP / CPOS 193)</v>
          </cell>
        </row>
        <row r="5289">
          <cell r="A5289" t="str">
            <v>41.10.330.1</v>
          </cell>
          <cell r="B5289" t="str">
            <v>Poste telecônico reto em aço SAE 1010/1020 galvanizado a fogo, altura de 10,00 m</v>
          </cell>
          <cell r="C5289" t="str">
            <v>UN</v>
          </cell>
          <cell r="D5289">
            <v>2512</v>
          </cell>
          <cell r="E5289" t="str">
            <v>(GOV.SP / CPOS 193)</v>
          </cell>
        </row>
        <row r="5290">
          <cell r="A5290" t="str">
            <v>41.10.340.1</v>
          </cell>
          <cell r="B5290" t="str">
            <v>Poste telecônico reto em aço SAE 1010/1020 galvanizado a fogo, altura de 8,00 m</v>
          </cell>
          <cell r="C5290" t="str">
            <v>UN</v>
          </cell>
          <cell r="D5290">
            <v>2171.87</v>
          </cell>
          <cell r="E5290" t="str">
            <v>(GOV.SP / CPOS 193)</v>
          </cell>
        </row>
        <row r="5291">
          <cell r="A5291" t="str">
            <v>41.10.400.1</v>
          </cell>
          <cell r="B5291" t="str">
            <v>Poste telecônico em aço SAE 1010/1020 galvanizado a fogo, com espera para uma luminária, altura de 3,00 m</v>
          </cell>
          <cell r="C5291" t="str">
            <v>UN</v>
          </cell>
          <cell r="D5291">
            <v>687.75</v>
          </cell>
          <cell r="E5291" t="str">
            <v>(GOV.SP / CPOS 193)</v>
          </cell>
        </row>
        <row r="5292">
          <cell r="A5292" t="str">
            <v>41.10.410.1</v>
          </cell>
          <cell r="B5292" t="str">
            <v>Poste telecônico em aço SAE 1010/1020 galvanizado a fogo, com espera para duas luminárias, altura de 3,00 m</v>
          </cell>
          <cell r="C5292" t="str">
            <v>UN</v>
          </cell>
          <cell r="D5292">
            <v>754.72</v>
          </cell>
          <cell r="E5292" t="str">
            <v>(GOV.SP / CPOS 193)</v>
          </cell>
        </row>
        <row r="5293">
          <cell r="A5293" t="str">
            <v>41.10.430.1</v>
          </cell>
          <cell r="B5293" t="str">
            <v>Poste telecônico reto em aço SAE 1010/1020 galvanizado a fogo, altura de 6,00 m</v>
          </cell>
          <cell r="C5293" t="str">
            <v>UN</v>
          </cell>
          <cell r="D5293">
            <v>1648.82</v>
          </cell>
          <cell r="E5293" t="str">
            <v>(GOV.SP / CPOS 193)</v>
          </cell>
        </row>
        <row r="5294">
          <cell r="A5294" t="str">
            <v>41.10.490.1</v>
          </cell>
          <cell r="B5294" t="str">
            <v>Poste telecônico reto em aço SAE 1010/1020 galvanizado a fogo, com base, altura de 7,00 m</v>
          </cell>
          <cell r="C5294" t="str">
            <v>UN</v>
          </cell>
          <cell r="D5294">
            <v>2050.48</v>
          </cell>
          <cell r="E5294" t="str">
            <v>(GOV.SP / CPOS 193)</v>
          </cell>
        </row>
        <row r="5295">
          <cell r="A5295" t="str">
            <v>41.10.500.1</v>
          </cell>
          <cell r="B5295" t="str">
            <v>Poste telecônico reto em aço SAE 1010/1020 galvanizado a fogo, altura de 4,00 m</v>
          </cell>
          <cell r="C5295" t="str">
            <v>UN</v>
          </cell>
          <cell r="D5295">
            <v>1149.73</v>
          </cell>
          <cell r="E5295" t="str">
            <v>(GOV.SP / CPOS 193)</v>
          </cell>
        </row>
        <row r="5296">
          <cell r="A5296" t="str">
            <v>41.11.1</v>
          </cell>
          <cell r="B5296" t="str">
            <v>Aparelho de iluminacao publica e decorativa</v>
          </cell>
        </row>
        <row r="5297">
          <cell r="A5297" t="str">
            <v>41.11.060.1</v>
          </cell>
          <cell r="B5297" t="str">
            <v>Luminária fechada para iluminação pública tipo pétala pequena</v>
          </cell>
          <cell r="C5297" t="str">
            <v>UN</v>
          </cell>
          <cell r="D5297">
            <v>515.41</v>
          </cell>
          <cell r="E5297" t="str">
            <v>(GOV.SP / CPOS 193)</v>
          </cell>
        </row>
        <row r="5298">
          <cell r="A5298" t="str">
            <v>41.11.090.1</v>
          </cell>
          <cell r="B5298" t="str">
            <v>Luminária com corpo em tubo de alumínio tipo balizador para uso externo</v>
          </cell>
          <cell r="C5298" t="str">
            <v>UN</v>
          </cell>
          <cell r="D5298">
            <v>118.09</v>
          </cell>
          <cell r="E5298" t="str">
            <v>(GOV.SP / CPOS 193)</v>
          </cell>
        </row>
        <row r="5299">
          <cell r="A5299" t="str">
            <v>41.11.094.1</v>
          </cell>
          <cell r="B5299" t="str">
            <v>Luminária LED de embutir para caixa de luz 4 x 2cm, para uso externo, tipo balizador de 3 W</v>
          </cell>
          <cell r="C5299" t="str">
            <v>UN</v>
          </cell>
          <cell r="D5299">
            <v>67.930000000000007</v>
          </cell>
          <cell r="E5299" t="str">
            <v>(GOV.SP / CPOS 193)</v>
          </cell>
        </row>
        <row r="5300">
          <cell r="A5300" t="str">
            <v>41.11.100.1</v>
          </cell>
          <cell r="B5300" t="str">
            <v>Luminária retangular fechada para iluminação externa em poste, tipo pétala grande</v>
          </cell>
          <cell r="C5300" t="str">
            <v>UN</v>
          </cell>
          <cell r="D5300">
            <v>521.78</v>
          </cell>
          <cell r="E5300" t="str">
            <v>(GOV.SP / CPOS 193)</v>
          </cell>
        </row>
        <row r="5301">
          <cell r="A5301" t="str">
            <v>41.11.110.1</v>
          </cell>
          <cell r="B5301" t="str">
            <v>Luminária retangular fechada para iluminação externa em poste, tipo pétala pequena</v>
          </cell>
          <cell r="C5301" t="str">
            <v>UN</v>
          </cell>
          <cell r="D5301">
            <v>499.77</v>
          </cell>
          <cell r="E5301" t="str">
            <v>(GOV.SP / CPOS 193)</v>
          </cell>
        </row>
        <row r="5302">
          <cell r="A5302" t="str">
            <v>41.11.115.1</v>
          </cell>
          <cell r="B5302" t="str">
            <v>Luminária retangular tipo arandela externa para 2 lâmpadas, com difusor em polietileno ou vidro leitoso</v>
          </cell>
          <cell r="C5302" t="str">
            <v>UN</v>
          </cell>
          <cell r="D5302">
            <v>144.9</v>
          </cell>
          <cell r="E5302" t="str">
            <v>(GOV.SP / CPOS 193)</v>
          </cell>
        </row>
        <row r="5303">
          <cell r="A5303" t="str">
            <v>41.11.116.1</v>
          </cell>
          <cell r="B5303" t="str">
            <v>Luminária LED retangular para poste, fluxo luminoso de 5000 a 5500 lm - potência de 50W</v>
          </cell>
          <cell r="C5303" t="str">
            <v>UN</v>
          </cell>
          <cell r="D5303">
            <v>287.77999999999997</v>
          </cell>
          <cell r="E5303" t="str">
            <v>(GOV.SP / CPOS 193)</v>
          </cell>
        </row>
        <row r="5304">
          <cell r="A5304" t="str">
            <v>41.11.440.1</v>
          </cell>
          <cell r="B5304" t="str">
            <v>Suporte tubular de fixação em poste para 1 luminária tipo pétala</v>
          </cell>
          <cell r="C5304" t="str">
            <v>UN</v>
          </cell>
          <cell r="D5304">
            <v>96.85</v>
          </cell>
          <cell r="E5304" t="str">
            <v>(GOV.SP / CPOS 193)</v>
          </cell>
        </row>
        <row r="5305">
          <cell r="A5305" t="str">
            <v>41.11.450.1</v>
          </cell>
          <cell r="B5305" t="str">
            <v>Suporte tubular de fixação em poste para 2 luminárias tipo pétala</v>
          </cell>
          <cell r="C5305" t="str">
            <v>UN</v>
          </cell>
          <cell r="D5305">
            <v>130.49</v>
          </cell>
          <cell r="E5305" t="str">
            <v>(GOV.SP / CPOS 193)</v>
          </cell>
        </row>
        <row r="5306">
          <cell r="A5306" t="str">
            <v>41.11.702.1</v>
          </cell>
          <cell r="B5306" t="str">
            <v>Luminária LED solar integrada para poste, fluxo luminoso de 8000 lm, eficiência mínima de 130,5 lm/W - potência de 80 W</v>
          </cell>
          <cell r="C5306" t="str">
            <v>UN</v>
          </cell>
          <cell r="D5306">
            <v>8712.83</v>
          </cell>
          <cell r="E5306" t="str">
            <v>(GOV.SP / CPOS 193)</v>
          </cell>
        </row>
        <row r="5307">
          <cell r="A5307" t="str">
            <v>41.11.703.1</v>
          </cell>
          <cell r="B5307" t="str">
            <v>Luminária pública LED retangular para poste, fluxo luminoso de 14200 a 18000 lm, eficiência mínima de 120 lm/W - potência de 100 W/120 W</v>
          </cell>
          <cell r="C5307" t="str">
            <v>UN</v>
          </cell>
          <cell r="D5307">
            <v>869.2</v>
          </cell>
          <cell r="E5307" t="str">
            <v>(GOV.SP / CPOS 193)</v>
          </cell>
        </row>
        <row r="5308">
          <cell r="A5308" t="str">
            <v>41.11.704.1</v>
          </cell>
          <cell r="B5308" t="str">
            <v>Luminária LED retangular para poste, fluxo luminoso de 14083 lm, eficiência mínima 135 lm/W - potência de 104 W</v>
          </cell>
          <cell r="C5308" t="str">
            <v>UN</v>
          </cell>
          <cell r="D5308">
            <v>949.52</v>
          </cell>
          <cell r="E5308" t="str">
            <v>(GOV.SP / CPOS 193)</v>
          </cell>
        </row>
        <row r="5309">
          <cell r="A5309" t="str">
            <v>41.11.707.1</v>
          </cell>
          <cell r="B5309" t="str">
            <v>Luminária LED retangular para poste, fluxo luminoso de 27624 lm, eficiência mínima 135 lm/W - potência de 204 W</v>
          </cell>
          <cell r="C5309" t="str">
            <v>UN</v>
          </cell>
          <cell r="D5309">
            <v>1425.95</v>
          </cell>
          <cell r="E5309" t="str">
            <v>(GOV.SP / CPOS 193)</v>
          </cell>
        </row>
        <row r="5310">
          <cell r="A5310" t="str">
            <v>41.11.711.1</v>
          </cell>
          <cell r="B5310" t="str">
            <v>Luminária LED retangular para parede ou piso, fluxo luminoso de 11838 a 12150 lm, eficiência mínima 107 lm/W - potência de 86 W/120 W</v>
          </cell>
          <cell r="C5310" t="str">
            <v>UN</v>
          </cell>
          <cell r="D5310">
            <v>568.41</v>
          </cell>
          <cell r="E5310" t="str">
            <v>(GOV.SP / CPOS 193)</v>
          </cell>
        </row>
        <row r="5311">
          <cell r="A5311" t="str">
            <v>41.11.712.1</v>
          </cell>
          <cell r="B5311" t="str">
            <v>Luminária LED redonda de embutir para parede ou piso, área interna ou externa, bivolt - potência 6 W</v>
          </cell>
          <cell r="C5311" t="str">
            <v>UN</v>
          </cell>
          <cell r="D5311">
            <v>126.69</v>
          </cell>
          <cell r="E5311" t="str">
            <v>(GOV.SP / CPOS 193)</v>
          </cell>
        </row>
        <row r="5312">
          <cell r="A5312" t="str">
            <v>41.11.721.1</v>
          </cell>
          <cell r="B5312" t="str">
            <v>Luminária pública LED retangular para poste, fluxo luminoso de 6250 a 6674 lm, eficiência mínima 113 lm/W - potência 40 W/59 W</v>
          </cell>
          <cell r="C5312" t="str">
            <v>UN</v>
          </cell>
          <cell r="D5312">
            <v>534.82000000000005</v>
          </cell>
          <cell r="E5312" t="str">
            <v>(GOV.SP / CPOS 193)</v>
          </cell>
        </row>
        <row r="5313">
          <cell r="A5313" t="str">
            <v>41.12.1</v>
          </cell>
          <cell r="B5313" t="str">
            <v>Aparelho de iluminacao de longo alcance e especifica</v>
          </cell>
        </row>
        <row r="5314">
          <cell r="A5314" t="str">
            <v>41.12.050.1</v>
          </cell>
          <cell r="B5314" t="str">
            <v>Projetor retangular fechado, com alojamento para reator, para lâmpada vapor metálico ou vapor de sódio de 150 W a 400 W</v>
          </cell>
          <cell r="C5314" t="str">
            <v>UN</v>
          </cell>
          <cell r="D5314">
            <v>1464.54</v>
          </cell>
          <cell r="E5314" t="str">
            <v>(GOV.SP / CPOS 193)</v>
          </cell>
        </row>
        <row r="5315">
          <cell r="A5315" t="str">
            <v>41.12.060.1</v>
          </cell>
          <cell r="B5315" t="str">
            <v>Projetor retangular fechado, para lâmpada vapor de sódio de 1.000 W ou vapor metálico de 2.000 W</v>
          </cell>
          <cell r="C5315" t="str">
            <v>UN</v>
          </cell>
          <cell r="D5315">
            <v>652.86</v>
          </cell>
          <cell r="E5315" t="str">
            <v>(GOV.SP / CPOS 193)</v>
          </cell>
        </row>
        <row r="5316">
          <cell r="A5316" t="str">
            <v>41.12.080.1</v>
          </cell>
          <cell r="B5316" t="str">
            <v>Projetor retangular fechado, para lâmpada vapor metálico ou vapor de sódio de 250 W/400 W</v>
          </cell>
          <cell r="C5316" t="str">
            <v>UN</v>
          </cell>
          <cell r="D5316">
            <v>605.44000000000005</v>
          </cell>
          <cell r="E5316" t="str">
            <v>(GOV.SP / CPOS 193)</v>
          </cell>
        </row>
        <row r="5317">
          <cell r="A5317" t="str">
            <v>41.12.090.1</v>
          </cell>
          <cell r="B5317" t="str">
            <v>Projetor cônico fechado, para lâmpadas vapor metálico, vapor de sódio de 250 W/400 W ou mista de 250 W/500 W</v>
          </cell>
          <cell r="C5317" t="str">
            <v>UN</v>
          </cell>
          <cell r="D5317">
            <v>392.56</v>
          </cell>
          <cell r="E5317" t="str">
            <v>(GOV.SP / CPOS 193)</v>
          </cell>
        </row>
        <row r="5318">
          <cell r="A5318" t="str">
            <v>41.12.210.1</v>
          </cell>
          <cell r="B5318" t="str">
            <v>Projetor LED modular, fluxo luminoso de 26294 lm, eficiência mínima de 125 l/W - 150 W/200 W</v>
          </cell>
          <cell r="C5318" t="str">
            <v>UN</v>
          </cell>
          <cell r="D5318">
            <v>994.18</v>
          </cell>
          <cell r="E5318" t="str">
            <v>(GOV.SP / CPOS 193)</v>
          </cell>
        </row>
        <row r="5319">
          <cell r="A5319" t="str">
            <v>41.13.1</v>
          </cell>
          <cell r="B5319" t="str">
            <v>Aparelho de iluminacao a prova de tempo, gases e vapores</v>
          </cell>
        </row>
        <row r="5320">
          <cell r="A5320" t="str">
            <v>41.13.040.1</v>
          </cell>
          <cell r="B5320" t="str">
            <v>Luminária blindada de sobrepor ou pendente em calha fechada, para 1 lâmpada fluorescente de 32 W/36 W/40 W</v>
          </cell>
          <cell r="C5320" t="str">
            <v>UN</v>
          </cell>
          <cell r="D5320">
            <v>298.17</v>
          </cell>
          <cell r="E5320" t="str">
            <v>(GOV.SP / CPOS 193)</v>
          </cell>
        </row>
        <row r="5321">
          <cell r="A5321" t="str">
            <v>41.13.050.1</v>
          </cell>
          <cell r="B5321" t="str">
            <v>Luminária blindada de sobrepor ou pendente em calha fechada, para 2 lâmpadas fluorescentes de 32 W/36 W/40 W</v>
          </cell>
          <cell r="C5321" t="str">
            <v>UN</v>
          </cell>
          <cell r="D5321">
            <v>242.96</v>
          </cell>
          <cell r="E5321" t="str">
            <v>(GOV.SP / CPOS 193)</v>
          </cell>
        </row>
        <row r="5322">
          <cell r="A5322" t="str">
            <v>41.13.102.1</v>
          </cell>
          <cell r="B5322" t="str">
            <v>Luminária blindada tipo arandela de 45º e 90º, para lâmpada LED</v>
          </cell>
          <cell r="C5322" t="str">
            <v>UN</v>
          </cell>
          <cell r="D5322">
            <v>227.34</v>
          </cell>
          <cell r="E5322" t="str">
            <v>(GOV.SP / CPOS 193)</v>
          </cell>
        </row>
        <row r="5323">
          <cell r="A5323" t="str">
            <v>41.13.200.1</v>
          </cell>
          <cell r="B5323" t="str">
            <v>Luminária blindada oval de sobrepor ou arandela, para lâmpada fluorescentes compacta</v>
          </cell>
          <cell r="C5323" t="str">
            <v>UN</v>
          </cell>
          <cell r="D5323">
            <v>136.82</v>
          </cell>
          <cell r="E5323" t="str">
            <v>(GOV.SP / CPOS 193)</v>
          </cell>
        </row>
        <row r="5324">
          <cell r="A5324" t="str">
            <v>41.14.1</v>
          </cell>
          <cell r="B5324" t="str">
            <v>Aparelho de iluminacao comercial e industrial</v>
          </cell>
        </row>
        <row r="5325">
          <cell r="A5325" t="str">
            <v>41.14.020.1</v>
          </cell>
          <cell r="B5325" t="str">
            <v>Luminária retangular de embutir tipo calha fechada, com difusor plano, para 2 lâmpadas fluorescentes tubulares de 28 W/32 W/36 W/54 W</v>
          </cell>
          <cell r="C5325" t="str">
            <v>UN</v>
          </cell>
          <cell r="D5325">
            <v>187.52</v>
          </cell>
          <cell r="E5325" t="str">
            <v>(GOV.SP / CPOS 193)</v>
          </cell>
        </row>
        <row r="5326">
          <cell r="A5326" t="str">
            <v>41.14.070.1</v>
          </cell>
          <cell r="B5326" t="str">
            <v>Luminária retangular de sobrepor tipo calha aberta, para 2 lâmpadas fluorescentes tubulares de 32 W</v>
          </cell>
          <cell r="C5326" t="str">
            <v>UN</v>
          </cell>
          <cell r="D5326">
            <v>65.430000000000007</v>
          </cell>
          <cell r="E5326" t="str">
            <v>(GOV.SP / CPOS 193)</v>
          </cell>
        </row>
        <row r="5327">
          <cell r="A5327" t="str">
            <v>41.14.090.1</v>
          </cell>
          <cell r="B5327" t="str">
            <v>Luminária retangular de sobrepor tipo calha fechada, com difusor translúcido, para 2 lâmpadas fluorescentes de 28 W/32 W/36 W/54 W</v>
          </cell>
          <cell r="C5327" t="str">
            <v>UN</v>
          </cell>
          <cell r="D5327">
            <v>168.11</v>
          </cell>
          <cell r="E5327" t="str">
            <v>(GOV.SP / CPOS 193)</v>
          </cell>
        </row>
        <row r="5328">
          <cell r="A5328" t="str">
            <v>41.14.210.1</v>
          </cell>
          <cell r="B5328" t="str">
            <v>Luminária quadrada de embutir tipo calha aberta com aletas planas, para 2 lâmpadas fluorescentes compactas de 18 W/26 W</v>
          </cell>
          <cell r="C5328" t="str">
            <v>UN</v>
          </cell>
          <cell r="D5328">
            <v>90.16</v>
          </cell>
          <cell r="E5328" t="str">
            <v>(GOV.SP / CPOS 193)</v>
          </cell>
        </row>
        <row r="5329">
          <cell r="A5329" t="str">
            <v>41.14.310.1</v>
          </cell>
          <cell r="B5329" t="str">
            <v>Luminária redonda de embutir com difusor recuado, para 1 ou 2 lâmpadas fluorescentes compactas de 15 W/18 W/20 W/23 W/26 W</v>
          </cell>
          <cell r="C5329" t="str">
            <v>UN</v>
          </cell>
          <cell r="D5329">
            <v>101.63</v>
          </cell>
          <cell r="E5329" t="str">
            <v>(GOV.SP / CPOS 193)</v>
          </cell>
        </row>
        <row r="5330">
          <cell r="A5330" t="str">
            <v>41.14.390.1</v>
          </cell>
          <cell r="B5330" t="str">
            <v>Luminária retangular de sobrepor tipo calha aberta, com refletor em alumínio de alto brilho, para 2 lâmpadas fluorescentes tubulares 32 W/36 W</v>
          </cell>
          <cell r="C5330" t="str">
            <v>UN</v>
          </cell>
          <cell r="D5330">
            <v>150.41999999999999</v>
          </cell>
          <cell r="E5330" t="str">
            <v>(GOV.SP / CPOS 193)</v>
          </cell>
        </row>
        <row r="5331">
          <cell r="A5331" t="str">
            <v>41.14.430.1</v>
          </cell>
          <cell r="B5331" t="str">
            <v>Luminária quadrada de embutir tipo calha aberta, com refletor e aleta parabólicas em alumínio de alto brilho, para 4 lâmpadas fluorescentes de 14 W/16 W/18 W</v>
          </cell>
          <cell r="C5331" t="str">
            <v>UN</v>
          </cell>
          <cell r="D5331">
            <v>211.59</v>
          </cell>
          <cell r="E5331" t="str">
            <v>(GOV.SP / CPOS 193)</v>
          </cell>
        </row>
        <row r="5332">
          <cell r="A5332" t="str">
            <v>41.14.510.1</v>
          </cell>
          <cell r="B5332" t="str">
            <v>Luminária industrial pendente com refletor prismático sem alojamento para reator, para lâmpadas vapor de sódio/metálico ou mista de 150 W/250 W/400 W</v>
          </cell>
          <cell r="C5332" t="str">
            <v>UN</v>
          </cell>
          <cell r="D5332">
            <v>266.33</v>
          </cell>
          <cell r="E5332" t="str">
            <v>(GOV.SP / CPOS 193)</v>
          </cell>
        </row>
        <row r="5333">
          <cell r="A5333" t="str">
            <v>41.14.530.1</v>
          </cell>
          <cell r="B5333" t="str">
            <v>Luminária redonda de sobrepor com difusor em vidro temperado jateado para 1 ou 2 lâmpadas fluorescentes compactas de 18 W/26 W</v>
          </cell>
          <cell r="C5333" t="str">
            <v>UN</v>
          </cell>
          <cell r="D5333">
            <v>103.75</v>
          </cell>
          <cell r="E5333" t="str">
            <v>(GOV.SP / CPOS 193)</v>
          </cell>
        </row>
        <row r="5334">
          <cell r="A5334" t="str">
            <v>41.14.560.1</v>
          </cell>
          <cell r="B5334" t="str">
            <v>Luminária retangular de embutir tipo calha aberta com aletas parabólicas para 2 lâmpadas fluorescentes tubulares de 28 W/54 W</v>
          </cell>
          <cell r="C5334" t="str">
            <v>UN</v>
          </cell>
          <cell r="D5334">
            <v>160.15</v>
          </cell>
          <cell r="E5334" t="str">
            <v>(GOV.SP / CPOS 193)</v>
          </cell>
        </row>
        <row r="5335">
          <cell r="A5335" t="str">
            <v>41.14.590.1</v>
          </cell>
          <cell r="B5335" t="str">
            <v>Luminária industrial pendente tipo calha aberta instalação em perfilado para 1 ou 2 lâmpadas fluorescentes tubulares 14 W</v>
          </cell>
          <cell r="C5335" t="str">
            <v>UN</v>
          </cell>
          <cell r="D5335">
            <v>94.61</v>
          </cell>
          <cell r="E5335" t="str">
            <v>(GOV.SP / CPOS 193)</v>
          </cell>
        </row>
        <row r="5336">
          <cell r="A5336" t="str">
            <v>41.14.600.1</v>
          </cell>
          <cell r="B5336" t="str">
            <v>Luminária industrial pendente tipo calha aberta instalação em perfilado para 1 ou 2 lâmpadas fluorescentes tubulares 28 W/54 W</v>
          </cell>
          <cell r="C5336" t="str">
            <v>UN</v>
          </cell>
          <cell r="D5336">
            <v>151.66</v>
          </cell>
          <cell r="E5336" t="str">
            <v>(GOV.SP / CPOS 193)</v>
          </cell>
        </row>
        <row r="5337">
          <cell r="A5337" t="str">
            <v>41.14.620.1</v>
          </cell>
          <cell r="B5337" t="str">
            <v>Luminária retangular de sobrepor tipo calha aberta com refletor e aletas parabólicas para 2 lâmpadas fluorescentes tubulares 28 W/54 W</v>
          </cell>
          <cell r="C5337" t="str">
            <v>UN</v>
          </cell>
          <cell r="D5337">
            <v>234.83</v>
          </cell>
          <cell r="E5337" t="str">
            <v>(GOV.SP / CPOS 193)</v>
          </cell>
        </row>
        <row r="5338">
          <cell r="A5338" t="str">
            <v>41.14.640.1</v>
          </cell>
          <cell r="B5338" t="str">
            <v>Luminária retangular de embutir tipo calha aberta com refletor em alumínio de alto brilho para 2 lâmpadas fluorescentes tubulares de 28 W/54 W</v>
          </cell>
          <cell r="C5338" t="str">
            <v>UN</v>
          </cell>
          <cell r="D5338">
            <v>192.58</v>
          </cell>
          <cell r="E5338" t="str">
            <v>(GOV.SP / CPOS 193)</v>
          </cell>
        </row>
        <row r="5339">
          <cell r="A5339" t="str">
            <v>41.14.670.1</v>
          </cell>
          <cell r="B5339" t="str">
            <v>Luminária triangular de sobrepor tipo arandela para fluorescente compacta de 15 W/20 W/23 W</v>
          </cell>
          <cell r="C5339" t="str">
            <v>UN</v>
          </cell>
          <cell r="D5339">
            <v>91.82</v>
          </cell>
          <cell r="E5339" t="str">
            <v>(GOV.SP / CPOS 193)</v>
          </cell>
        </row>
        <row r="5340">
          <cell r="A5340" t="str">
            <v>41.14.730.1</v>
          </cell>
          <cell r="B5340" t="str">
            <v>Luminária redonda de embutir com refletor em alumínio jateado e difusor em vidro para 2 lâmpadas fluorescentes compactas duplas de 18 W/26 W</v>
          </cell>
          <cell r="C5340" t="str">
            <v>UN</v>
          </cell>
          <cell r="D5340">
            <v>75.27</v>
          </cell>
          <cell r="E5340" t="str">
            <v>(GOV.SP / CPOS 193)</v>
          </cell>
        </row>
        <row r="5341">
          <cell r="A5341" t="str">
            <v>41.14.740.1</v>
          </cell>
          <cell r="B5341" t="str">
            <v>Luminária retangular de embutir assimétrica para 1 lâmpada fluorescente tubular de 14 W</v>
          </cell>
          <cell r="C5341" t="str">
            <v>UN</v>
          </cell>
          <cell r="D5341">
            <v>153.08000000000001</v>
          </cell>
          <cell r="E5341" t="str">
            <v>(GOV.SP / CPOS 193)</v>
          </cell>
        </row>
        <row r="5342">
          <cell r="A5342" t="str">
            <v>41.14.750.1</v>
          </cell>
          <cell r="B5342" t="str">
            <v>Luminária redonda de sobrepor ou pendente com refletor em alumínio anodizado facho concentrado para 1 lâmpada vapor metálico elipsoidal de 250 W ou 400 W</v>
          </cell>
          <cell r="C5342" t="str">
            <v>UN</v>
          </cell>
          <cell r="D5342">
            <v>471.22</v>
          </cell>
          <cell r="E5342" t="str">
            <v>(GOV.SP / CPOS 193)</v>
          </cell>
        </row>
        <row r="5343">
          <cell r="A5343" t="str">
            <v>41.14.780.1</v>
          </cell>
          <cell r="B5343" t="str">
            <v>Luminária quadrada de sobrepor tipo calha fechada, com difusor plano, para 4 lâmpadas tubulares de 14 W/16 W/18 W</v>
          </cell>
          <cell r="C5343" t="str">
            <v>UN</v>
          </cell>
          <cell r="D5343">
            <v>366.41</v>
          </cell>
          <cell r="E5343" t="str">
            <v>(GOV.SP / CPOS 193)</v>
          </cell>
        </row>
        <row r="5344">
          <cell r="A5344" t="str">
            <v>41.14.790.1</v>
          </cell>
          <cell r="B5344" t="str">
            <v>Luminária retangular de embutir tipo calha aberta com refletor assimétrico em alumínio de alto brilho para 2 lâmpadas tubulares de 28 W/54 W</v>
          </cell>
          <cell r="C5344" t="str">
            <v>UN</v>
          </cell>
          <cell r="D5344">
            <v>173.25</v>
          </cell>
          <cell r="E5344" t="str">
            <v>(GOV.SP / CPOS 193)</v>
          </cell>
        </row>
        <row r="5345">
          <cell r="A5345" t="str">
            <v>41.14.792.1</v>
          </cell>
          <cell r="B5345" t="str">
            <v>Luminária hermética de sobrepor, com difusor em policarbonato, para lâmpadas de 2 x 28 W/32 W/54 W</v>
          </cell>
          <cell r="C5345" t="str">
            <v>UN</v>
          </cell>
          <cell r="D5345">
            <v>125.39</v>
          </cell>
          <cell r="E5345" t="str">
            <v>(GOV.SP / CPOS 193)</v>
          </cell>
        </row>
        <row r="5346">
          <cell r="A5346" t="str">
            <v>41.15.1</v>
          </cell>
          <cell r="B5346" t="str">
            <v>Aparelho de iluminacao interna decorativa</v>
          </cell>
        </row>
        <row r="5347">
          <cell r="A5347" t="str">
            <v>41.15.170.1</v>
          </cell>
          <cell r="B5347" t="str">
            <v>Luminária redonda de embutir, com foco orientável e acessório antiofuscante, para 1 lâmpada dicroica de 50 W</v>
          </cell>
          <cell r="C5347" t="str">
            <v>UN</v>
          </cell>
          <cell r="D5347">
            <v>55.61</v>
          </cell>
          <cell r="E5347" t="str">
            <v>(GOV.SP / CPOS 193)</v>
          </cell>
        </row>
        <row r="5348">
          <cell r="A5348" t="str">
            <v>41.20.1</v>
          </cell>
          <cell r="B5348" t="str">
            <v>Reparos, conservacoes e complementos - GRUPO 41</v>
          </cell>
        </row>
        <row r="5349">
          <cell r="A5349" t="str">
            <v>41.20.020.1</v>
          </cell>
          <cell r="B5349" t="str">
            <v>Recolocação de aparelhos de iluminação ou projetores fixos em teto, piso ou parede</v>
          </cell>
          <cell r="C5349" t="str">
            <v>UN</v>
          </cell>
          <cell r="D5349">
            <v>20.440000000000001</v>
          </cell>
          <cell r="E5349" t="str">
            <v>(GOV.SP / CPOS 193)</v>
          </cell>
        </row>
        <row r="5350">
          <cell r="A5350" t="str">
            <v>41.20.080.1</v>
          </cell>
          <cell r="B5350" t="str">
            <v>Plafon plástico e/ou PVC para acabamento de ponto de luz, com soquete E-27 para lâmpada fluorescente compacta</v>
          </cell>
          <cell r="C5350" t="str">
            <v>UN</v>
          </cell>
          <cell r="D5350">
            <v>10.31</v>
          </cell>
          <cell r="E5350" t="str">
            <v>(GOV.SP / CPOS 193)</v>
          </cell>
        </row>
        <row r="5351">
          <cell r="A5351" t="str">
            <v>41.20.120.1</v>
          </cell>
          <cell r="B5351" t="str">
            <v>Recolocação de reator</v>
          </cell>
          <cell r="C5351" t="str">
            <v>UN</v>
          </cell>
          <cell r="D5351">
            <v>20.02</v>
          </cell>
          <cell r="E5351" t="str">
            <v>(GOV.SP / CPOS 193)</v>
          </cell>
        </row>
        <row r="5352">
          <cell r="A5352" t="str">
            <v>41.20.130.1</v>
          </cell>
          <cell r="B5352" t="str">
            <v>Recolocação de lâmpada</v>
          </cell>
          <cell r="C5352" t="str">
            <v>UN</v>
          </cell>
          <cell r="D5352">
            <v>4.07</v>
          </cell>
          <cell r="E5352" t="str">
            <v>(GOV.SP / CPOS 193)</v>
          </cell>
        </row>
        <row r="5353">
          <cell r="A5353" t="str">
            <v>41.31.1</v>
          </cell>
          <cell r="B5353" t="str">
            <v>Iluminacao LED</v>
          </cell>
        </row>
        <row r="5354">
          <cell r="A5354" t="str">
            <v>41.31.040.1</v>
          </cell>
          <cell r="B5354" t="str">
            <v>Luminária LED retangular de sobrepor com difusor translúcido, 4000 K, fluxo luminoso de 3690 a 4800 lm, potência de 35 W a 41 W</v>
          </cell>
          <cell r="C5354" t="str">
            <v>UN</v>
          </cell>
          <cell r="D5354">
            <v>323.31</v>
          </cell>
          <cell r="E5354" t="str">
            <v>(GOV.SP / CPOS 193)</v>
          </cell>
        </row>
        <row r="5355">
          <cell r="A5355" t="str">
            <v>41.31.070.1</v>
          </cell>
          <cell r="B5355" t="str">
            <v>Luminária LED quadrada de sobrepor com difusor prismático translúcido, 4000 K, fluxo luminoso de 1363 a 1800 lm, potência de 15 W a 24 W</v>
          </cell>
          <cell r="C5355" t="str">
            <v>UN</v>
          </cell>
          <cell r="D5355">
            <v>301.64</v>
          </cell>
          <cell r="E5355" t="str">
            <v>(GOV.SP / CPOS 193)</v>
          </cell>
        </row>
        <row r="5356">
          <cell r="A5356" t="str">
            <v>41.31.080.1</v>
          </cell>
          <cell r="B5356" t="str">
            <v>Luminária LED redonda de embutir com difusor translúcido, 4000 K, fluxo luminoso de 800 a 1060 lm, potência de 9 W a 12 W</v>
          </cell>
          <cell r="C5356" t="str">
            <v>UN</v>
          </cell>
          <cell r="D5356">
            <v>153.18</v>
          </cell>
          <cell r="E5356" t="str">
            <v>(GOV.SP / CPOS 193)</v>
          </cell>
        </row>
        <row r="5357">
          <cell r="A5357" t="str">
            <v>41.31.087.1</v>
          </cell>
          <cell r="B5357" t="str">
            <v>Luminária LED redonda de sobrepor com difusor recuado translucido, 4000 K, fluxo luminoso de 1900 a 2000 lm, potência de 17 W a 19 W</v>
          </cell>
          <cell r="C5357" t="str">
            <v>UN</v>
          </cell>
          <cell r="D5357">
            <v>285.85000000000002</v>
          </cell>
          <cell r="E5357" t="str">
            <v>(GOV.SP / CPOS 193)</v>
          </cell>
        </row>
        <row r="5358">
          <cell r="A5358" t="str">
            <v>41.31.101.1</v>
          </cell>
          <cell r="B5358" t="str">
            <v>Projetor LED retangular, potência de 30 W, fluxo luminoso de 2250 a 2400 lm, temperatura cor 6.500 K, bivolt</v>
          </cell>
          <cell r="C5358" t="str">
            <v>UN</v>
          </cell>
          <cell r="D5358">
            <v>98.7</v>
          </cell>
          <cell r="E5358" t="str">
            <v>(GOV.SP / CPOS 193)</v>
          </cell>
        </row>
        <row r="5359">
          <cell r="A5359" t="str">
            <v>42.1</v>
          </cell>
          <cell r="B5359" t="str">
            <v>PARA-RAIOS PARA EDIFICACAO</v>
          </cell>
        </row>
        <row r="5360">
          <cell r="A5360" t="str">
            <v>42.01.1</v>
          </cell>
          <cell r="B5360" t="str">
            <v>Complementos para para-raios</v>
          </cell>
        </row>
        <row r="5361">
          <cell r="A5361" t="str">
            <v>42.01.020.1</v>
          </cell>
          <cell r="B5361" t="str">
            <v>Captor tipo Franklin, h= 300 mm, 4 pontos, 1 descida, acabamento cromado</v>
          </cell>
          <cell r="C5361" t="str">
            <v>UN</v>
          </cell>
          <cell r="D5361">
            <v>84.35</v>
          </cell>
          <cell r="E5361" t="str">
            <v>(GOV.SP / CPOS 193)</v>
          </cell>
        </row>
        <row r="5362">
          <cell r="A5362" t="str">
            <v>42.01.040.1</v>
          </cell>
          <cell r="B5362" t="str">
            <v>Captor tipo Franklin, h= 300 mm, 4 pontos, 2 descidas, acabamento cromado</v>
          </cell>
          <cell r="C5362" t="str">
            <v>UN</v>
          </cell>
          <cell r="D5362">
            <v>123.85</v>
          </cell>
          <cell r="E5362" t="str">
            <v>(GOV.SP / CPOS 193)</v>
          </cell>
        </row>
        <row r="5363">
          <cell r="A5363" t="str">
            <v>42.01.060.1</v>
          </cell>
          <cell r="B5363" t="str">
            <v>Luva de redução galvanizada de 2´ x 3/4´</v>
          </cell>
          <cell r="C5363" t="str">
            <v>UN</v>
          </cell>
          <cell r="D5363">
            <v>70.540000000000006</v>
          </cell>
          <cell r="E5363" t="str">
            <v>(GOV.SP / CPOS 193)</v>
          </cell>
        </row>
        <row r="5364">
          <cell r="A5364" t="str">
            <v>42.01.080.1</v>
          </cell>
          <cell r="B5364" t="str">
            <v>Niple duplo galvanizado de 2´</v>
          </cell>
          <cell r="C5364" t="str">
            <v>UN</v>
          </cell>
          <cell r="D5364">
            <v>54.88</v>
          </cell>
          <cell r="E5364" t="str">
            <v>(GOV.SP / CPOS 193)</v>
          </cell>
        </row>
        <row r="5365">
          <cell r="A5365" t="str">
            <v>42.01.086.1</v>
          </cell>
          <cell r="B5365" t="str">
            <v>Captor tipo terminal aéreo, h= 300 mm em alumínio</v>
          </cell>
          <cell r="C5365" t="str">
            <v>UN</v>
          </cell>
          <cell r="D5365">
            <v>16.59</v>
          </cell>
          <cell r="E5365" t="str">
            <v>(GOV.SP / CPOS 193)</v>
          </cell>
        </row>
        <row r="5366">
          <cell r="A5366" t="str">
            <v>42.01.090.1</v>
          </cell>
          <cell r="B5366" t="str">
            <v>Captor tipo terminal aéreo, h= 300 mm, diâmetro de 1/4´ em cobre</v>
          </cell>
          <cell r="C5366" t="str">
            <v>UN</v>
          </cell>
          <cell r="D5366">
            <v>31.32</v>
          </cell>
          <cell r="E5366" t="str">
            <v>(GOV.SP / CPOS 193)</v>
          </cell>
        </row>
        <row r="5367">
          <cell r="A5367" t="str">
            <v>42.01.096.1</v>
          </cell>
          <cell r="B5367" t="str">
            <v>Captor tipo terminal aéreo, h= 250 mm, diâmetro de 3/8´ galvanizado a fogo</v>
          </cell>
          <cell r="C5367" t="str">
            <v>UN</v>
          </cell>
          <cell r="D5367">
            <v>23.67</v>
          </cell>
          <cell r="E5367" t="str">
            <v>(GOV.SP / CPOS 193)</v>
          </cell>
        </row>
        <row r="5368">
          <cell r="A5368" t="str">
            <v>42.01.098.1</v>
          </cell>
          <cell r="B5368" t="str">
            <v>Captor tipo terminal aéreo, h= 600 mm, diâmetro de 3/8´ galvanizado a fogo</v>
          </cell>
          <cell r="C5368" t="str">
            <v>UN</v>
          </cell>
          <cell r="D5368">
            <v>24.64</v>
          </cell>
          <cell r="E5368" t="str">
            <v>(GOV.SP / CPOS 193)</v>
          </cell>
        </row>
        <row r="5369">
          <cell r="A5369" t="str">
            <v>42.02.1</v>
          </cell>
          <cell r="B5369" t="str">
            <v>Isolador galvanizado uso geral</v>
          </cell>
        </row>
        <row r="5370">
          <cell r="A5370" t="str">
            <v>42.02.010.1</v>
          </cell>
          <cell r="B5370" t="str">
            <v>Isolador galvanizado uso geral, simples com rosca mecânica</v>
          </cell>
          <cell r="C5370" t="str">
            <v>UN</v>
          </cell>
          <cell r="D5370">
            <v>18.28</v>
          </cell>
          <cell r="E5370" t="str">
            <v>(GOV.SP / CPOS 193)</v>
          </cell>
        </row>
        <row r="5371">
          <cell r="A5371" t="str">
            <v>42.02.020.1</v>
          </cell>
          <cell r="B5371" t="str">
            <v>Isolador galvanizado uso geral, reforçado para fixação a 90°</v>
          </cell>
          <cell r="C5371" t="str">
            <v>UN</v>
          </cell>
          <cell r="D5371">
            <v>28.65</v>
          </cell>
          <cell r="E5371" t="str">
            <v>(GOV.SP / CPOS 193)</v>
          </cell>
        </row>
        <row r="5372">
          <cell r="A5372" t="str">
            <v>42.02.040.1</v>
          </cell>
          <cell r="B5372" t="str">
            <v>Isolador galvanizado uso geral, simples com chapa de encosto</v>
          </cell>
          <cell r="C5372" t="str">
            <v>UN</v>
          </cell>
          <cell r="D5372">
            <v>18.03</v>
          </cell>
          <cell r="E5372" t="str">
            <v>(GOV.SP / CPOS 193)</v>
          </cell>
        </row>
        <row r="5373">
          <cell r="A5373" t="str">
            <v>42.02.060.1</v>
          </cell>
          <cell r="B5373" t="str">
            <v>Isolador galvanizado uso geral, reforçado com chapa de encosto</v>
          </cell>
          <cell r="C5373" t="str">
            <v>UN</v>
          </cell>
          <cell r="D5373">
            <v>20.309999999999999</v>
          </cell>
          <cell r="E5373" t="str">
            <v>(GOV.SP / CPOS 193)</v>
          </cell>
        </row>
        <row r="5374">
          <cell r="A5374" t="str">
            <v>42.02.080.1</v>
          </cell>
          <cell r="B5374" t="str">
            <v>Isolador galvanizado uso geral, simples com calha para telha ondulada</v>
          </cell>
          <cell r="C5374" t="str">
            <v>UN</v>
          </cell>
          <cell r="D5374">
            <v>26.93</v>
          </cell>
          <cell r="E5374" t="str">
            <v>(GOV.SP / CPOS 193)</v>
          </cell>
        </row>
        <row r="5375">
          <cell r="A5375" t="str">
            <v>42.02.100.1</v>
          </cell>
          <cell r="B5375" t="str">
            <v>Isolador galvanizado uso geral, reforçado com calha para telha ondulada</v>
          </cell>
          <cell r="C5375" t="str">
            <v>UN</v>
          </cell>
          <cell r="D5375">
            <v>29.85</v>
          </cell>
          <cell r="E5375" t="str">
            <v>(GOV.SP / CPOS 193)</v>
          </cell>
        </row>
        <row r="5376">
          <cell r="A5376" t="str">
            <v>42.03.1</v>
          </cell>
          <cell r="B5376" t="str">
            <v>Isolador galvanizado para mastro</v>
          </cell>
        </row>
        <row r="5377">
          <cell r="A5377" t="str">
            <v>42.03.020.1</v>
          </cell>
          <cell r="B5377" t="str">
            <v>Isolador galvanizado para mastro de diâmetro 2´, simples com 1 descida</v>
          </cell>
          <cell r="C5377" t="str">
            <v>UN</v>
          </cell>
          <cell r="D5377">
            <v>22.4</v>
          </cell>
          <cell r="E5377" t="str">
            <v>(GOV.SP / CPOS 193)</v>
          </cell>
        </row>
        <row r="5378">
          <cell r="A5378" t="str">
            <v>42.03.040.1</v>
          </cell>
          <cell r="B5378" t="str">
            <v>Isolador galvanizado para mastro de diâmetro 2´, simples com 2 descidas</v>
          </cell>
          <cell r="C5378" t="str">
            <v>UN</v>
          </cell>
          <cell r="D5378">
            <v>27.78</v>
          </cell>
          <cell r="E5378" t="str">
            <v>(GOV.SP / CPOS 193)</v>
          </cell>
        </row>
        <row r="5379">
          <cell r="A5379" t="str">
            <v>42.03.060.1</v>
          </cell>
          <cell r="B5379" t="str">
            <v>Isolador galvanizado para mastro de diâmetro 2´, reforçado com 1 descida</v>
          </cell>
          <cell r="C5379" t="str">
            <v>UN</v>
          </cell>
          <cell r="D5379">
            <v>25.37</v>
          </cell>
          <cell r="E5379" t="str">
            <v>(GOV.SP / CPOS 193)</v>
          </cell>
        </row>
        <row r="5380">
          <cell r="A5380" t="str">
            <v>42.03.080.1</v>
          </cell>
          <cell r="B5380" t="str">
            <v>Isolador galvanizado para mastro de diâmetro 2´, reforçado com 2 descidas</v>
          </cell>
          <cell r="C5380" t="str">
            <v>UN</v>
          </cell>
          <cell r="D5380">
            <v>29.6</v>
          </cell>
          <cell r="E5380" t="str">
            <v>(GOV.SP / CPOS 193)</v>
          </cell>
        </row>
        <row r="5381">
          <cell r="A5381" t="str">
            <v>42.04.1</v>
          </cell>
          <cell r="B5381" t="str">
            <v>Componentes de sustentacao para mastro galvanizado</v>
          </cell>
        </row>
        <row r="5382">
          <cell r="A5382" t="str">
            <v>42.04.020.1</v>
          </cell>
          <cell r="B5382" t="str">
            <v>Braçadeira de contraventagem para mastro de diâmetro 2´</v>
          </cell>
          <cell r="C5382" t="str">
            <v>UN</v>
          </cell>
          <cell r="D5382">
            <v>23.26</v>
          </cell>
          <cell r="E5382" t="str">
            <v>(GOV.SP / CPOS 193)</v>
          </cell>
        </row>
        <row r="5383">
          <cell r="A5383" t="str">
            <v>42.04.040.1</v>
          </cell>
          <cell r="B5383" t="str">
            <v>Apoio para mastro de diâmetro 2´</v>
          </cell>
          <cell r="C5383" t="str">
            <v>UN</v>
          </cell>
          <cell r="D5383">
            <v>22</v>
          </cell>
          <cell r="E5383" t="str">
            <v>(GOV.SP / CPOS 193)</v>
          </cell>
        </row>
        <row r="5384">
          <cell r="A5384" t="str">
            <v>42.04.060.1</v>
          </cell>
          <cell r="B5384" t="str">
            <v>Base para mastro de diâmetro 2´</v>
          </cell>
          <cell r="C5384" t="str">
            <v>UN</v>
          </cell>
          <cell r="D5384">
            <v>71.02</v>
          </cell>
          <cell r="E5384" t="str">
            <v>(GOV.SP / CPOS 193)</v>
          </cell>
        </row>
        <row r="5385">
          <cell r="A5385" t="str">
            <v>42.04.080.1</v>
          </cell>
          <cell r="B5385" t="str">
            <v>Contraventagem com cabo para mastro de diâmetro 2´</v>
          </cell>
          <cell r="C5385" t="str">
            <v>UN</v>
          </cell>
          <cell r="D5385">
            <v>138.97999999999999</v>
          </cell>
          <cell r="E5385" t="str">
            <v>(GOV.SP / CPOS 193)</v>
          </cell>
        </row>
        <row r="5386">
          <cell r="A5386" t="str">
            <v>42.04.120.1</v>
          </cell>
          <cell r="B5386" t="str">
            <v>Mastro simples galvanizado de diâmetro 2´</v>
          </cell>
          <cell r="C5386" t="str">
            <v>M</v>
          </cell>
          <cell r="D5386">
            <v>95.66</v>
          </cell>
          <cell r="E5386" t="str">
            <v>(GOV.SP / CPOS 193)</v>
          </cell>
        </row>
        <row r="5387">
          <cell r="A5387" t="str">
            <v>42.04.140.1</v>
          </cell>
          <cell r="B5387" t="str">
            <v>Suporte porta bandeira simples para mastro de diâmetro 2´</v>
          </cell>
          <cell r="C5387" t="str">
            <v>UN</v>
          </cell>
          <cell r="D5387">
            <v>23.08</v>
          </cell>
          <cell r="E5387" t="str">
            <v>(GOV.SP / CPOS 193)</v>
          </cell>
        </row>
        <row r="5388">
          <cell r="A5388" t="str">
            <v>42.04.160.1</v>
          </cell>
          <cell r="B5388" t="str">
            <v>Suporte porta bandeira reforçado para mastro de diâmetro 2´</v>
          </cell>
          <cell r="C5388" t="str">
            <v>UN</v>
          </cell>
          <cell r="D5388">
            <v>52.94</v>
          </cell>
          <cell r="E5388" t="str">
            <v>(GOV.SP / CPOS 193)</v>
          </cell>
        </row>
        <row r="5389">
          <cell r="A5389" t="str">
            <v>42.05.1</v>
          </cell>
          <cell r="B5389" t="str">
            <v>Componentes para cabo de descida</v>
          </cell>
        </row>
        <row r="5390">
          <cell r="A5390" t="str">
            <v>42.05.010.1</v>
          </cell>
          <cell r="B5390" t="str">
            <v>Sinalizador de obstáculo simples, sem célula fotoelétrica</v>
          </cell>
          <cell r="C5390" t="str">
            <v>UN</v>
          </cell>
          <cell r="D5390">
            <v>44.09</v>
          </cell>
          <cell r="E5390" t="str">
            <v>(GOV.SP / CPOS 193)</v>
          </cell>
        </row>
        <row r="5391">
          <cell r="A5391" t="str">
            <v>42.05.020.1</v>
          </cell>
          <cell r="B5391" t="str">
            <v>Braçadeira para fixação do aparelho sinalizador para mastro de diâmetro 2´</v>
          </cell>
          <cell r="C5391" t="str">
            <v>UN</v>
          </cell>
          <cell r="D5391">
            <v>25.87</v>
          </cell>
          <cell r="E5391" t="str">
            <v>(GOV.SP / CPOS 193)</v>
          </cell>
        </row>
        <row r="5392">
          <cell r="A5392" t="str">
            <v>42.05.030.1</v>
          </cell>
          <cell r="B5392" t="str">
            <v>Sinalizador de obstáculo duplo, sem célula fotoelétrica</v>
          </cell>
          <cell r="C5392" t="str">
            <v>UN</v>
          </cell>
          <cell r="D5392">
            <v>97.37</v>
          </cell>
          <cell r="E5392" t="str">
            <v>(GOV.SP / CPOS 193)</v>
          </cell>
        </row>
        <row r="5393">
          <cell r="A5393" t="str">
            <v>42.05.050.1</v>
          </cell>
          <cell r="B5393" t="str">
            <v>Sinalizador de obstáculo simples, com célula fotoelétrica</v>
          </cell>
          <cell r="C5393" t="str">
            <v>UN</v>
          </cell>
          <cell r="D5393">
            <v>52.84</v>
          </cell>
          <cell r="E5393" t="str">
            <v>(GOV.SP / CPOS 193)</v>
          </cell>
        </row>
        <row r="5394">
          <cell r="A5394" t="str">
            <v>42.05.070.1</v>
          </cell>
          <cell r="B5394" t="str">
            <v>Sinalizador de obstáculo duplo, com célula fotoelétrica</v>
          </cell>
          <cell r="C5394" t="str">
            <v>UN</v>
          </cell>
          <cell r="D5394">
            <v>134.71</v>
          </cell>
          <cell r="E5394" t="str">
            <v>(GOV.SP / CPOS 193)</v>
          </cell>
        </row>
        <row r="5395">
          <cell r="A5395" t="str">
            <v>42.05.100.1</v>
          </cell>
          <cell r="B5395" t="str">
            <v>Caixa de inspeção suspensa</v>
          </cell>
          <cell r="C5395" t="str">
            <v>UN</v>
          </cell>
          <cell r="D5395">
            <v>64.34</v>
          </cell>
          <cell r="E5395" t="str">
            <v>(GOV.SP / CPOS 193)</v>
          </cell>
        </row>
        <row r="5396">
          <cell r="A5396" t="str">
            <v>42.05.110.1</v>
          </cell>
          <cell r="B5396" t="str">
            <v>Conector cabo/haste de 3/4´</v>
          </cell>
          <cell r="C5396" t="str">
            <v>UN</v>
          </cell>
          <cell r="D5396">
            <v>22.87</v>
          </cell>
          <cell r="E5396" t="str">
            <v>(GOV.SP / CPOS 193)</v>
          </cell>
        </row>
        <row r="5397">
          <cell r="A5397" t="str">
            <v>42.05.120.1</v>
          </cell>
          <cell r="B5397" t="str">
            <v>Conector de emenda em latão para cabo de até 50 mm² com 4 parafusos</v>
          </cell>
          <cell r="C5397" t="str">
            <v>UN</v>
          </cell>
          <cell r="D5397">
            <v>29.3</v>
          </cell>
          <cell r="E5397" t="str">
            <v>(GOV.SP / CPOS 193)</v>
          </cell>
        </row>
        <row r="5398">
          <cell r="A5398" t="str">
            <v>42.05.140.1</v>
          </cell>
          <cell r="B5398" t="str">
            <v>Conector olhal cabo/haste de 3/4´</v>
          </cell>
          <cell r="C5398" t="str">
            <v>UN</v>
          </cell>
          <cell r="D5398">
            <v>21.56</v>
          </cell>
          <cell r="E5398" t="str">
            <v>(GOV.SP / CPOS 193)</v>
          </cell>
        </row>
        <row r="5399">
          <cell r="A5399" t="str">
            <v>42.05.160.1</v>
          </cell>
          <cell r="B5399" t="str">
            <v>Conector olhal cabo/haste de 5/8´</v>
          </cell>
          <cell r="C5399" t="str">
            <v>UN</v>
          </cell>
          <cell r="D5399">
            <v>9.2100000000000009</v>
          </cell>
          <cell r="E5399" t="str">
            <v>(GOV.SP / CPOS 193)</v>
          </cell>
        </row>
        <row r="5400">
          <cell r="A5400" t="str">
            <v>42.05.170.1</v>
          </cell>
          <cell r="B5400" t="str">
            <v>Vergalhão liso de aço galvanizado, diâmetro de 3/8´</v>
          </cell>
          <cell r="C5400" t="str">
            <v>M</v>
          </cell>
          <cell r="D5400">
            <v>34.340000000000003</v>
          </cell>
          <cell r="E5400" t="str">
            <v>(GOV.SP / CPOS 193)</v>
          </cell>
        </row>
        <row r="5401">
          <cell r="A5401" t="str">
            <v>42.05.180.1</v>
          </cell>
          <cell r="B5401" t="str">
            <v>Esticador em latão para cabo de cobre</v>
          </cell>
          <cell r="C5401" t="str">
            <v>UN</v>
          </cell>
          <cell r="D5401">
            <v>31.3</v>
          </cell>
          <cell r="E5401" t="str">
            <v>(GOV.SP / CPOS 193)</v>
          </cell>
        </row>
        <row r="5402">
          <cell r="A5402" t="str">
            <v>42.05.190.1</v>
          </cell>
          <cell r="B5402" t="str">
            <v>Haste de aterramento de 3/4´ x 3 m</v>
          </cell>
          <cell r="C5402" t="str">
            <v>UN</v>
          </cell>
          <cell r="D5402">
            <v>284.58999999999997</v>
          </cell>
          <cell r="E5402" t="str">
            <v>(GOV.SP / CPOS 193)</v>
          </cell>
        </row>
        <row r="5403">
          <cell r="A5403" t="str">
            <v>42.05.200.1</v>
          </cell>
          <cell r="B5403" t="str">
            <v>Haste de aterramento de 5/8" x 2,4 m</v>
          </cell>
          <cell r="C5403" t="str">
            <v>UN</v>
          </cell>
          <cell r="D5403">
            <v>200.42</v>
          </cell>
          <cell r="E5403" t="str">
            <v>(GOV.SP / CPOS 193)</v>
          </cell>
        </row>
        <row r="5404">
          <cell r="A5404" t="str">
            <v>42.05.210.1</v>
          </cell>
          <cell r="B5404" t="str">
            <v>Haste de aterramento de 5/8´ x 3 m</v>
          </cell>
          <cell r="C5404" t="str">
            <v>UN</v>
          </cell>
          <cell r="D5404">
            <v>190.71</v>
          </cell>
          <cell r="E5404" t="str">
            <v>(GOV.SP / CPOS 193)</v>
          </cell>
        </row>
        <row r="5405">
          <cell r="A5405" t="str">
            <v>42.05.220.1</v>
          </cell>
          <cell r="B5405" t="str">
            <v>Mastro para sinalizador de obstáculo, de 1,5 m x 3/4´</v>
          </cell>
          <cell r="C5405" t="str">
            <v>UN</v>
          </cell>
          <cell r="D5405">
            <v>55.39</v>
          </cell>
          <cell r="E5405" t="str">
            <v>(GOV.SP / CPOS 193)</v>
          </cell>
        </row>
        <row r="5406">
          <cell r="A5406" t="str">
            <v>42.05.230.1</v>
          </cell>
          <cell r="B5406" t="str">
            <v>Clips de fixação para vergalhão em aço galvanizado de 3/8´</v>
          </cell>
          <cell r="C5406" t="str">
            <v>UN</v>
          </cell>
          <cell r="D5406">
            <v>12.95</v>
          </cell>
          <cell r="E5406" t="str">
            <v>(GOV.SP / CPOS 193)</v>
          </cell>
        </row>
        <row r="5407">
          <cell r="A5407" t="str">
            <v>42.05.240.1</v>
          </cell>
          <cell r="B5407" t="str">
            <v>Suporte para tubo de proteção com chapa de encosto, diâmetro 2´</v>
          </cell>
          <cell r="C5407" t="str">
            <v>UN</v>
          </cell>
          <cell r="D5407">
            <v>22.22</v>
          </cell>
          <cell r="E5407" t="str">
            <v>(GOV.SP / CPOS 193)</v>
          </cell>
        </row>
        <row r="5408">
          <cell r="A5408" t="str">
            <v>42.05.250.1</v>
          </cell>
          <cell r="B5408" t="str">
            <v>Barra condutora chata em alumínio de 3/4´ x 1/4´, inclusive acessórios de fixação</v>
          </cell>
          <cell r="C5408" t="str">
            <v>M</v>
          </cell>
          <cell r="D5408">
            <v>39.85</v>
          </cell>
          <cell r="E5408" t="str">
            <v>(GOV.SP / CPOS 193)</v>
          </cell>
        </row>
        <row r="5409">
          <cell r="A5409" t="str">
            <v>42.05.260.1</v>
          </cell>
          <cell r="B5409" t="str">
            <v>Suporte para tubo de proteção com grapa para chumbar, diâmetro 2´</v>
          </cell>
          <cell r="C5409" t="str">
            <v>UN</v>
          </cell>
          <cell r="D5409">
            <v>22.32</v>
          </cell>
          <cell r="E5409" t="str">
            <v>(GOV.SP / CPOS 193)</v>
          </cell>
        </row>
        <row r="5410">
          <cell r="A5410" t="str">
            <v>42.05.270.1</v>
          </cell>
          <cell r="B5410" t="str">
            <v>Conector em latão estanhado para cabos de 16 a 50 mm² e vergalhões até 3/8´</v>
          </cell>
          <cell r="C5410" t="str">
            <v>UN</v>
          </cell>
          <cell r="D5410">
            <v>56.59</v>
          </cell>
          <cell r="E5410" t="str">
            <v>(GOV.SP / CPOS 193)</v>
          </cell>
        </row>
        <row r="5411">
          <cell r="A5411" t="str">
            <v>42.05.290.1</v>
          </cell>
          <cell r="B5411" t="str">
            <v>Suporte para fixação de terminal aéreo e/ou de cabo de cobre nu, com base plana</v>
          </cell>
          <cell r="C5411" t="str">
            <v>UN</v>
          </cell>
          <cell r="D5411">
            <v>17.55</v>
          </cell>
          <cell r="E5411" t="str">
            <v>(GOV.SP / CPOS 193)</v>
          </cell>
        </row>
        <row r="5412">
          <cell r="A5412" t="str">
            <v>42.05.300.1</v>
          </cell>
          <cell r="B5412" t="str">
            <v>Tampa para caixa de inspeção cilíndrica, aço galvanizado</v>
          </cell>
          <cell r="C5412" t="str">
            <v>UN</v>
          </cell>
          <cell r="D5412">
            <v>45.34</v>
          </cell>
          <cell r="E5412" t="str">
            <v>(GOV.SP / CPOS 193)</v>
          </cell>
        </row>
        <row r="5413">
          <cell r="A5413" t="str">
            <v>42.05.310.1</v>
          </cell>
          <cell r="B5413" t="str">
            <v>Caixa de inspeção do terra cilíndrica em PVC rígido, diâmetro de 300 mm - h= 250 mm</v>
          </cell>
          <cell r="C5413" t="str">
            <v>UN</v>
          </cell>
          <cell r="D5413">
            <v>28</v>
          </cell>
          <cell r="E5413" t="str">
            <v>(GOV.SP / CPOS 193)</v>
          </cell>
        </row>
        <row r="5414">
          <cell r="A5414" t="str">
            <v>42.05.320.1</v>
          </cell>
          <cell r="B5414" t="str">
            <v>Caixa de inspeção do terra cilíndrica em PVC rígido, diâmetro de 300 mm - h= 400 mm</v>
          </cell>
          <cell r="C5414" t="str">
            <v>UN</v>
          </cell>
          <cell r="D5414">
            <v>37.06</v>
          </cell>
          <cell r="E5414" t="str">
            <v>(GOV.SP / CPOS 193)</v>
          </cell>
        </row>
        <row r="5415">
          <cell r="A5415" t="str">
            <v>42.05.330.1</v>
          </cell>
          <cell r="B5415" t="str">
            <v>Caixa de inspeção do terra cilíndrica em PVC rígido, diâmetro de 300 mm - h= 600 mm</v>
          </cell>
          <cell r="C5415" t="str">
            <v>UN</v>
          </cell>
          <cell r="D5415">
            <v>55.42</v>
          </cell>
          <cell r="E5415" t="str">
            <v>(GOV.SP / CPOS 193)</v>
          </cell>
        </row>
        <row r="5416">
          <cell r="A5416" t="str">
            <v>42.05.340.1</v>
          </cell>
          <cell r="B5416" t="str">
            <v>Barra condutora chata em cobre de 3/4´ x 3/16´, inclusive acessórios de fixação</v>
          </cell>
          <cell r="C5416" t="str">
            <v>M</v>
          </cell>
          <cell r="D5416">
            <v>195.93</v>
          </cell>
          <cell r="E5416" t="str">
            <v>(GOV.SP / CPOS 193)</v>
          </cell>
        </row>
        <row r="5417">
          <cell r="A5417" t="str">
            <v>42.05.370.1</v>
          </cell>
          <cell r="B5417" t="str">
            <v>Caixa de equalização, de embutir, em aço com barramento, de 400 x 400 mm e tampa</v>
          </cell>
          <cell r="C5417" t="str">
            <v>UN</v>
          </cell>
          <cell r="D5417">
            <v>505.32</v>
          </cell>
          <cell r="E5417" t="str">
            <v>(GOV.SP / CPOS 193)</v>
          </cell>
        </row>
        <row r="5418">
          <cell r="A5418" t="str">
            <v>42.05.380.1</v>
          </cell>
          <cell r="B5418" t="str">
            <v>Caixa de equalização, de embutir, em aço com barramento, de 200 x 200 mm e tampa</v>
          </cell>
          <cell r="C5418" t="str">
            <v>UN</v>
          </cell>
          <cell r="D5418">
            <v>375.05</v>
          </cell>
          <cell r="E5418" t="str">
            <v>(GOV.SP / CPOS 193)</v>
          </cell>
        </row>
        <row r="5419">
          <cell r="A5419" t="str">
            <v>42.05.390.1</v>
          </cell>
          <cell r="B5419" t="str">
            <v>Presilha em latão para cabos de 16 até 50 mm²</v>
          </cell>
          <cell r="C5419" t="str">
            <v>UN</v>
          </cell>
          <cell r="D5419">
            <v>3.19</v>
          </cell>
          <cell r="E5419" t="str">
            <v>(GOV.SP / CPOS 193)</v>
          </cell>
        </row>
        <row r="5420">
          <cell r="A5420" t="str">
            <v>42.05.410.1</v>
          </cell>
          <cell r="B5420" t="str">
            <v>Suporte para fixação de terminal aéreo e/ou de cabo de cobre nu, com base ondulada</v>
          </cell>
          <cell r="C5420" t="str">
            <v>UN</v>
          </cell>
          <cell r="D5420">
            <v>18.850000000000001</v>
          </cell>
          <cell r="E5420" t="str">
            <v>(GOV.SP / CPOS 193)</v>
          </cell>
        </row>
        <row r="5421">
          <cell r="A5421" t="str">
            <v>42.05.440.1</v>
          </cell>
          <cell r="B5421" t="str">
            <v>Barra condutora chata em alumínio de 7/8´ x 1/8´, inclusive acessórios de fixação</v>
          </cell>
          <cell r="C5421" t="str">
            <v>M</v>
          </cell>
          <cell r="D5421">
            <v>33.26</v>
          </cell>
          <cell r="E5421" t="str">
            <v>(GOV.SP / CPOS 193)</v>
          </cell>
        </row>
        <row r="5422">
          <cell r="A5422" t="str">
            <v>42.05.450.1</v>
          </cell>
          <cell r="B5422" t="str">
            <v>Conector com rabicho e porca em latão para cabo de 16 a 35 mm²</v>
          </cell>
          <cell r="C5422" t="str">
            <v>UN</v>
          </cell>
          <cell r="D5422">
            <v>22.26</v>
          </cell>
          <cell r="E5422" t="str">
            <v>(GOV.SP / CPOS 193)</v>
          </cell>
        </row>
        <row r="5423">
          <cell r="A5423" t="str">
            <v>42.05.510.1</v>
          </cell>
          <cell r="B5423" t="str">
            <v>Suporte para fixação de fita de alumínio 7/8´ x 1/8´ e/ou cabo de cobre nu, com base ondulada</v>
          </cell>
          <cell r="C5423" t="str">
            <v>UN</v>
          </cell>
          <cell r="D5423">
            <v>18.97</v>
          </cell>
          <cell r="E5423" t="str">
            <v>(GOV.SP / CPOS 193)</v>
          </cell>
        </row>
        <row r="5424">
          <cell r="A5424" t="str">
            <v>42.05.520.1</v>
          </cell>
          <cell r="B5424" t="str">
            <v>Suporte para fixação de fita de alumínio 7/8´ x 1/8´, com base plana</v>
          </cell>
          <cell r="C5424" t="str">
            <v>UN</v>
          </cell>
          <cell r="D5424">
            <v>18.440000000000001</v>
          </cell>
          <cell r="E5424" t="str">
            <v>(GOV.SP / CPOS 193)</v>
          </cell>
        </row>
        <row r="5425">
          <cell r="A5425" t="str">
            <v>42.05.542.1</v>
          </cell>
          <cell r="B5425" t="str">
            <v>Tela equipotencial em aço inoxidável, largura de 200 mm, espessura de 1,4 mm</v>
          </cell>
          <cell r="C5425" t="str">
            <v>M</v>
          </cell>
          <cell r="D5425">
            <v>70.56</v>
          </cell>
          <cell r="E5425" t="str">
            <v>(GOV.SP / CPOS 193)</v>
          </cell>
        </row>
        <row r="5426">
          <cell r="A5426" t="str">
            <v>42.05.550.1</v>
          </cell>
          <cell r="B5426" t="str">
            <v>Cordoalha flexível "Jumpers" de 25 x 235 mm, com 4 furos de 11 mm</v>
          </cell>
          <cell r="C5426" t="str">
            <v>UN</v>
          </cell>
          <cell r="D5426">
            <v>58.88</v>
          </cell>
          <cell r="E5426" t="str">
            <v>(GOV.SP / CPOS 193)</v>
          </cell>
        </row>
        <row r="5427">
          <cell r="A5427" t="str">
            <v>42.05.560.1</v>
          </cell>
          <cell r="B5427" t="str">
            <v>Cordoalha flexível "Jumpers" de 25 x 300 mm, com 4 furos de 11 mm</v>
          </cell>
          <cell r="C5427" t="str">
            <v>UN</v>
          </cell>
          <cell r="D5427">
            <v>62.89</v>
          </cell>
          <cell r="E5427" t="str">
            <v>(GOV.SP / CPOS 193)</v>
          </cell>
        </row>
        <row r="5428">
          <cell r="A5428" t="str">
            <v>42.05.570.1</v>
          </cell>
          <cell r="B5428" t="str">
            <v>Terminal estanhado com 1 furo e 1 compressão - 16 mm²</v>
          </cell>
          <cell r="C5428" t="str">
            <v>UN</v>
          </cell>
          <cell r="D5428">
            <v>18.11</v>
          </cell>
          <cell r="E5428" t="str">
            <v>(GOV.SP / CPOS 193)</v>
          </cell>
        </row>
        <row r="5429">
          <cell r="A5429" t="str">
            <v>42.05.580.1</v>
          </cell>
          <cell r="B5429" t="str">
            <v>Terminal estanhado com 1 furo e 1 compressão - 35 mm²</v>
          </cell>
          <cell r="C5429" t="str">
            <v>UN</v>
          </cell>
          <cell r="D5429">
            <v>20.43</v>
          </cell>
          <cell r="E5429" t="str">
            <v>(GOV.SP / CPOS 193)</v>
          </cell>
        </row>
        <row r="5430">
          <cell r="A5430" t="str">
            <v>42.05.590.1</v>
          </cell>
          <cell r="B5430" t="str">
            <v>Terminal estanhado com 1 furo e 1 compressão - 50 mm²</v>
          </cell>
          <cell r="C5430" t="str">
            <v>UN</v>
          </cell>
          <cell r="D5430">
            <v>23.45</v>
          </cell>
          <cell r="E5430" t="str">
            <v>(GOV.SP / CPOS 193)</v>
          </cell>
        </row>
        <row r="5431">
          <cell r="A5431" t="str">
            <v>42.05.620.1</v>
          </cell>
          <cell r="B5431" t="str">
            <v>Terminal estanhado com 2 furos e 1 compressão - 50 mm²</v>
          </cell>
          <cell r="C5431" t="str">
            <v>UN</v>
          </cell>
          <cell r="D5431">
            <v>31.49</v>
          </cell>
          <cell r="E5431" t="str">
            <v>(GOV.SP / CPOS 193)</v>
          </cell>
        </row>
        <row r="5432">
          <cell r="A5432" t="str">
            <v>42.05.630.1</v>
          </cell>
          <cell r="B5432" t="str">
            <v>Conector tipo ´X´ para aterramento de telas, acabamento estanhado, para cabo de 16 - 50 mm²</v>
          </cell>
          <cell r="C5432" t="str">
            <v>UN</v>
          </cell>
          <cell r="D5432">
            <v>129.41</v>
          </cell>
          <cell r="E5432" t="str">
            <v>(GOV.SP / CPOS 193)</v>
          </cell>
        </row>
        <row r="5433">
          <cell r="A5433" t="str">
            <v>42.05.650.1</v>
          </cell>
          <cell r="B5433" t="str">
            <v>Malha fechada pré-fabricada em fio de cobre de 16mm e mesch 30 x 30cm para aterramento</v>
          </cell>
          <cell r="C5433" t="str">
            <v>M2</v>
          </cell>
          <cell r="D5433">
            <v>236.55</v>
          </cell>
          <cell r="E5433" t="str">
            <v>(GOV.SP / CPOS 193)</v>
          </cell>
        </row>
        <row r="5434">
          <cell r="A5434" t="str">
            <v>42.20.1</v>
          </cell>
          <cell r="B5434" t="str">
            <v>Reparos, conservacoes e complementos - GRUPO 42</v>
          </cell>
        </row>
        <row r="5435">
          <cell r="A5435" t="str">
            <v>42.20.080.1</v>
          </cell>
          <cell r="B5435" t="str">
            <v>Solda exotérmica conexão cabo-cabo horizontal em X, bitola do cabo de 16-16mm² a 35-35mm²</v>
          </cell>
          <cell r="C5435" t="str">
            <v>UN</v>
          </cell>
          <cell r="D5435">
            <v>34.979999999999997</v>
          </cell>
          <cell r="E5435" t="str">
            <v>(GOV.SP / CPOS 193)</v>
          </cell>
        </row>
        <row r="5436">
          <cell r="A5436" t="str">
            <v>42.20.090.1</v>
          </cell>
          <cell r="B5436" t="str">
            <v>Solda exotérmica conexão cabo-cabo horizontal em X, bitola do cabo de 50-25mm² a 95-50mm²</v>
          </cell>
          <cell r="C5436" t="str">
            <v>UN</v>
          </cell>
          <cell r="D5436">
            <v>44.49</v>
          </cell>
          <cell r="E5436" t="str">
            <v>(GOV.SP / CPOS 193)</v>
          </cell>
        </row>
        <row r="5437">
          <cell r="A5437" t="str">
            <v>42.20.120.1</v>
          </cell>
          <cell r="B5437" t="str">
            <v>Solda exotérmica conexão cabo-cabo horizontal em X sobreposto, bitola do cabo de 35-35mm² a 50-35mm²</v>
          </cell>
          <cell r="C5437" t="str">
            <v>UN</v>
          </cell>
          <cell r="D5437">
            <v>44.59</v>
          </cell>
          <cell r="E5437" t="str">
            <v>(GOV.SP / CPOS 193)</v>
          </cell>
        </row>
        <row r="5438">
          <cell r="A5438" t="str">
            <v>42.20.130.1</v>
          </cell>
          <cell r="B5438" t="str">
            <v>Solda exotérmica conexão cabo-cabo horizontal em X sobreposto, bitola do cabo de 50-50mm² a 95-50mm²</v>
          </cell>
          <cell r="C5438" t="str">
            <v>UN</v>
          </cell>
          <cell r="D5438">
            <v>61.84</v>
          </cell>
          <cell r="E5438" t="str">
            <v>(GOV.SP / CPOS 193)</v>
          </cell>
        </row>
        <row r="5439">
          <cell r="A5439" t="str">
            <v>42.20.150.1</v>
          </cell>
          <cell r="B5439" t="str">
            <v>Solda exotérmica conexão cabo-cabo horizontal em T, bitola do cabo de 16-16mm² a 50-35mm², 70-35mm² e 95-35mm²</v>
          </cell>
          <cell r="C5439" t="str">
            <v>UN</v>
          </cell>
          <cell r="D5439">
            <v>35.119999999999997</v>
          </cell>
          <cell r="E5439" t="str">
            <v>(GOV.SP / CPOS 193)</v>
          </cell>
        </row>
        <row r="5440">
          <cell r="A5440" t="str">
            <v>42.20.160.1</v>
          </cell>
          <cell r="B5440" t="str">
            <v>Solda exotérmica conexão cabo-cabo horizontal em T, bitola do cabo de 50-50mm² a 95-50mm²</v>
          </cell>
          <cell r="C5440" t="str">
            <v>UN</v>
          </cell>
          <cell r="D5440">
            <v>44.26</v>
          </cell>
          <cell r="E5440" t="str">
            <v>(GOV.SP / CPOS 193)</v>
          </cell>
        </row>
        <row r="5441">
          <cell r="A5441" t="str">
            <v>42.20.170.1</v>
          </cell>
          <cell r="B5441" t="str">
            <v>Solda exotérmica conexão cabo-cabo horizontal reto, bitola do cabo de 16mm² a 70mm²</v>
          </cell>
          <cell r="C5441" t="str">
            <v>UN</v>
          </cell>
          <cell r="D5441">
            <v>35</v>
          </cell>
          <cell r="E5441" t="str">
            <v>(GOV.SP / CPOS 193)</v>
          </cell>
        </row>
        <row r="5442">
          <cell r="A5442" t="str">
            <v>42.20.190.1</v>
          </cell>
          <cell r="B5442" t="str">
            <v>Solda exotérmica conexão cabo-haste em X sobreposto, bitola do cabo de 35mm² a 50mm² para haste de 5/8" e 3/4"</v>
          </cell>
          <cell r="C5442" t="str">
            <v>UN</v>
          </cell>
          <cell r="D5442">
            <v>62.1</v>
          </cell>
          <cell r="E5442" t="str">
            <v>(GOV.SP / CPOS 193)</v>
          </cell>
        </row>
        <row r="5443">
          <cell r="A5443" t="str">
            <v>42.20.210.1</v>
          </cell>
          <cell r="B5443" t="str">
            <v>Solda exotérmica conexão cabo-haste em T, bitola do cabo de 35mm² para haste de 5/8" e 3/4"</v>
          </cell>
          <cell r="C5443" t="str">
            <v>UN</v>
          </cell>
          <cell r="D5443">
            <v>44.89</v>
          </cell>
          <cell r="E5443" t="str">
            <v>(GOV.SP / CPOS 193)</v>
          </cell>
        </row>
        <row r="5444">
          <cell r="A5444" t="str">
            <v>42.20.220.1</v>
          </cell>
          <cell r="B5444" t="str">
            <v>Solda exotérmica conexão cabo-haste em T, bitola do cabo de 50mm² a 95mm² para haste de 5/8" e 3/4"</v>
          </cell>
          <cell r="C5444" t="str">
            <v>UN</v>
          </cell>
          <cell r="D5444">
            <v>62.13</v>
          </cell>
          <cell r="E5444" t="str">
            <v>(GOV.SP / CPOS 193)</v>
          </cell>
        </row>
        <row r="5445">
          <cell r="A5445" t="str">
            <v>42.20.230.1</v>
          </cell>
          <cell r="B5445" t="str">
            <v>Solda exotérmica conexão cabo-haste na lateral, bitola do cabo de 25mm² a 70mm² para haste de 5/8" e 3/4"</v>
          </cell>
          <cell r="C5445" t="str">
            <v>UN</v>
          </cell>
          <cell r="D5445">
            <v>45.06</v>
          </cell>
          <cell r="E5445" t="str">
            <v>(GOV.SP / CPOS 193)</v>
          </cell>
        </row>
        <row r="5446">
          <cell r="A5446" t="str">
            <v>42.20.240.1</v>
          </cell>
          <cell r="B5446" t="str">
            <v>Solda exotérmica conexão cabo-haste no topo, bitola do cabo de 25mm² a 35mm² para haste de 5/8"</v>
          </cell>
          <cell r="C5446" t="str">
            <v>UN</v>
          </cell>
          <cell r="D5446">
            <v>44.22</v>
          </cell>
          <cell r="E5446" t="str">
            <v>(GOV.SP / CPOS 193)</v>
          </cell>
        </row>
        <row r="5447">
          <cell r="A5447" t="str">
            <v>42.20.250.1</v>
          </cell>
          <cell r="B5447" t="str">
            <v>Solda exotérmica conexão cabo-haste no topo, bitola do cabo de 50mm² a 95mm² para haste de 5/8" e 3/4"</v>
          </cell>
          <cell r="C5447" t="str">
            <v>UN</v>
          </cell>
          <cell r="D5447">
            <v>44.34</v>
          </cell>
          <cell r="E5447" t="str">
            <v>(GOV.SP / CPOS 193)</v>
          </cell>
        </row>
        <row r="5448">
          <cell r="A5448" t="str">
            <v>42.20.260.1</v>
          </cell>
          <cell r="B5448" t="str">
            <v>Solda exotérmica conexão cabo-ferro de construção com cabo paralelo, bitola do cabo de 35mm² para haste de 5/8" e 3/4"</v>
          </cell>
          <cell r="C5448" t="str">
            <v>UN</v>
          </cell>
          <cell r="D5448">
            <v>34.75</v>
          </cell>
          <cell r="E5448" t="str">
            <v>(GOV.SP / CPOS 193)</v>
          </cell>
        </row>
        <row r="5449">
          <cell r="A5449" t="str">
            <v>42.20.270.1</v>
          </cell>
          <cell r="B5449" t="str">
            <v>Solda exotérmica conexão cabo-ferro de construção com cabo paralelo, bitola do cabo de 50mm² a 70mm² para haste de 5/8" e 3/4"</v>
          </cell>
          <cell r="C5449" t="str">
            <v>UN</v>
          </cell>
          <cell r="D5449">
            <v>46.25</v>
          </cell>
          <cell r="E5449" t="str">
            <v>(GOV.SP / CPOS 193)</v>
          </cell>
        </row>
        <row r="5450">
          <cell r="A5450" t="str">
            <v>42.20.280.1</v>
          </cell>
          <cell r="B5450" t="str">
            <v>Solda exotérmica conexão cabo-ferro de construção com cabo em X sobreposto, bitola do cabo de 35mm² a 70mm² para haste de 5/8"</v>
          </cell>
          <cell r="C5450" t="str">
            <v>UN</v>
          </cell>
          <cell r="D5450">
            <v>44.46</v>
          </cell>
          <cell r="E5450" t="str">
            <v>(GOV.SP / CPOS 193)</v>
          </cell>
        </row>
        <row r="5451">
          <cell r="A5451" t="str">
            <v>42.20.290.1</v>
          </cell>
          <cell r="B5451" t="str">
            <v>Solda exotérmica conexão cabo-ferro de construção com cabo em X sobreposto, bitola do cabo de 35mm² a 70mm² para haste de 3/8"</v>
          </cell>
          <cell r="C5451" t="str">
            <v>UN</v>
          </cell>
          <cell r="D5451">
            <v>44.46</v>
          </cell>
          <cell r="E5451" t="str">
            <v>(GOV.SP / CPOS 193)</v>
          </cell>
        </row>
        <row r="5452">
          <cell r="A5452" t="str">
            <v>42.20.300.1</v>
          </cell>
          <cell r="B5452" t="str">
            <v>Solda exotérmica conexão cabo-terminal com duas fixações, bitola do cabo de 25mm² a 50mm² para terminal 3x25</v>
          </cell>
          <cell r="C5452" t="str">
            <v>UN</v>
          </cell>
          <cell r="D5452">
            <v>34.99</v>
          </cell>
          <cell r="E5452" t="str">
            <v>(GOV.SP / CPOS 193)</v>
          </cell>
        </row>
        <row r="5453">
          <cell r="A5453" t="str">
            <v>42.20.310.1</v>
          </cell>
          <cell r="B5453" t="str">
            <v>Solda exotérmica conexão cabo-superfície de aço, bitola do cabo de 16mm² a 35mm²</v>
          </cell>
          <cell r="C5453" t="str">
            <v>UN</v>
          </cell>
          <cell r="D5453">
            <v>34.799999999999997</v>
          </cell>
          <cell r="E5453" t="str">
            <v>(GOV.SP / CPOS 193)</v>
          </cell>
        </row>
        <row r="5454">
          <cell r="A5454" t="str">
            <v>42.20.320.1</v>
          </cell>
          <cell r="B5454" t="str">
            <v>Solda exotérmica conexão cabo-superfície de aço, bitola do cabo de 50mm² a 95mm²</v>
          </cell>
          <cell r="C5454" t="str">
            <v>UN</v>
          </cell>
          <cell r="D5454">
            <v>44.34</v>
          </cell>
          <cell r="E5454" t="str">
            <v>(GOV.SP / CPOS 193)</v>
          </cell>
        </row>
        <row r="5455">
          <cell r="A5455" t="str">
            <v>43.1</v>
          </cell>
          <cell r="B5455" t="str">
            <v>APARELHOS ELETRICOS, HIDRAULICOS E A GAS.</v>
          </cell>
        </row>
        <row r="5456">
          <cell r="A5456" t="str">
            <v>43.01.1</v>
          </cell>
          <cell r="B5456" t="str">
            <v>Bebedouros</v>
          </cell>
        </row>
        <row r="5457">
          <cell r="A5457" t="str">
            <v>43.01.012.1</v>
          </cell>
          <cell r="B5457" t="str">
            <v>Purificador de pressão elétrico em chapa eletrozincado pré-pintada e tampo em aço inoxidável, tipo coluna, capacidade de refrigeração de 2 l/h - simples</v>
          </cell>
          <cell r="C5457" t="str">
            <v>UN</v>
          </cell>
          <cell r="D5457">
            <v>1351.14</v>
          </cell>
          <cell r="E5457" t="str">
            <v>(GOV.SP / CPOS 193)</v>
          </cell>
        </row>
        <row r="5458">
          <cell r="A5458" t="str">
            <v>43.01.032.1</v>
          </cell>
          <cell r="B5458" t="str">
            <v>Purificador de pressão elétrico em chapa eletrozincado pré-pintada e tampo em aço inoxidável, tipo coluna, capacidade de refrigeração de 2 l/h - conjugado</v>
          </cell>
          <cell r="C5458" t="str">
            <v>UN</v>
          </cell>
          <cell r="D5458">
            <v>1887.2</v>
          </cell>
          <cell r="E5458" t="str">
            <v>(GOV.SP / CPOS 193)</v>
          </cell>
        </row>
        <row r="5459">
          <cell r="A5459" t="str">
            <v>43.02.1</v>
          </cell>
          <cell r="B5459" t="str">
            <v>Chuveiros</v>
          </cell>
        </row>
        <row r="5460">
          <cell r="A5460" t="str">
            <v>43.02.010.1</v>
          </cell>
          <cell r="B5460" t="str">
            <v>Chuveiro frio em PVC, diâmetro de 10 cm</v>
          </cell>
          <cell r="C5460" t="str">
            <v>UN</v>
          </cell>
          <cell r="D5460">
            <v>51.13</v>
          </cell>
          <cell r="E5460" t="str">
            <v>(GOV.SP / CPOS 193)</v>
          </cell>
        </row>
        <row r="5461">
          <cell r="A5461" t="str">
            <v>43.02.070.1</v>
          </cell>
          <cell r="B5461" t="str">
            <v>Chuveiro com válvula de acionamento antivandalismo, DN= 3/4´</v>
          </cell>
          <cell r="C5461" t="str">
            <v>UN</v>
          </cell>
          <cell r="D5461">
            <v>1107.1199999999999</v>
          </cell>
          <cell r="E5461" t="str">
            <v>(GOV.SP / CPOS 193)</v>
          </cell>
        </row>
        <row r="5462">
          <cell r="A5462" t="str">
            <v>43.02.080.1</v>
          </cell>
          <cell r="B5462" t="str">
            <v>Chuveiro elétrico de 6.500W / 220V com resistência blindada</v>
          </cell>
          <cell r="C5462" t="str">
            <v>UN</v>
          </cell>
          <cell r="D5462">
            <v>494.41</v>
          </cell>
          <cell r="E5462" t="str">
            <v>(GOV.SP / CPOS 193)</v>
          </cell>
        </row>
        <row r="5463">
          <cell r="A5463" t="str">
            <v>43.02.010.1</v>
          </cell>
          <cell r="B5463" t="str">
            <v>Chuveiro com jato regulável em metal com acabamento cromado</v>
          </cell>
          <cell r="C5463" t="str">
            <v>UN</v>
          </cell>
          <cell r="D5463">
            <v>197.23</v>
          </cell>
          <cell r="E5463" t="str">
            <v>(GOV.SP / CPOS 193)</v>
          </cell>
        </row>
        <row r="5464">
          <cell r="A5464" t="str">
            <v>43.02.122.1</v>
          </cell>
          <cell r="B5464" t="str">
            <v>Chuveiro frio em PVC, com registro e tubo de ligação acoplados</v>
          </cell>
          <cell r="C5464" t="str">
            <v>UN</v>
          </cell>
          <cell r="D5464">
            <v>44.27</v>
          </cell>
          <cell r="E5464" t="str">
            <v>(GOV.SP / CPOS 193)</v>
          </cell>
        </row>
        <row r="5465">
          <cell r="A5465" t="str">
            <v>43.02.140.1</v>
          </cell>
          <cell r="B5465" t="str">
            <v>Chuveiro elétrico de 5.500 W / 220 V em PVC</v>
          </cell>
          <cell r="C5465" t="str">
            <v>UN</v>
          </cell>
          <cell r="D5465">
            <v>124.66</v>
          </cell>
          <cell r="E5465" t="str">
            <v>(GOV.SP / CPOS 193)</v>
          </cell>
        </row>
        <row r="5466">
          <cell r="A5466" t="str">
            <v>43.02.160.1</v>
          </cell>
          <cell r="B5466" t="str">
            <v>Chuveiro lava-olhos, acionamento manual, tubulação em ferro galvanizado com pintura epóxi cor verde</v>
          </cell>
          <cell r="C5466" t="str">
            <v>UN</v>
          </cell>
          <cell r="D5466">
            <v>2005.8</v>
          </cell>
          <cell r="E5466" t="str">
            <v>(GOV.SP / CPOS 193)</v>
          </cell>
        </row>
        <row r="5467">
          <cell r="A5467" t="str">
            <v>43.02.170.1</v>
          </cell>
          <cell r="B5467" t="str">
            <v>Chuveiro elétrico de 7.500W / 220 V, com resistência blindada</v>
          </cell>
          <cell r="C5467" t="str">
            <v>UN</v>
          </cell>
          <cell r="D5467">
            <v>475.64</v>
          </cell>
          <cell r="E5467" t="str">
            <v>(GOV.SP / CPOS 193)</v>
          </cell>
        </row>
        <row r="5468">
          <cell r="A5468" t="str">
            <v>43.02.180.1</v>
          </cell>
          <cell r="B5468" t="str">
            <v>Ducha eletrônica de 6.800W até 7.900 W / 220 V</v>
          </cell>
          <cell r="C5468" t="str">
            <v>UN</v>
          </cell>
          <cell r="D5468">
            <v>179.51</v>
          </cell>
          <cell r="E5468" t="str">
            <v>(GOV.SP / CPOS 193)</v>
          </cell>
        </row>
        <row r="5469">
          <cell r="A5469" t="str">
            <v>43.03.1</v>
          </cell>
          <cell r="B5469" t="str">
            <v>Aquecedores</v>
          </cell>
        </row>
        <row r="5470">
          <cell r="A5470" t="str">
            <v>43.03.050.1</v>
          </cell>
          <cell r="B5470" t="str">
            <v>Aquecedor a gás de acumulação, capacidade 300 l</v>
          </cell>
          <cell r="C5470" t="str">
            <v>UN</v>
          </cell>
          <cell r="D5470">
            <v>27724.67</v>
          </cell>
          <cell r="E5470" t="str">
            <v>(GOV.SP / CPOS 193)</v>
          </cell>
        </row>
        <row r="5471">
          <cell r="A5471" t="str">
            <v>43.03.130.1</v>
          </cell>
          <cell r="B5471" t="str">
            <v>Aquecedor a gás de acumulação, capacidade 500 l</v>
          </cell>
          <cell r="C5471" t="str">
            <v>UN</v>
          </cell>
          <cell r="D5471">
            <v>18643.849999999999</v>
          </cell>
          <cell r="E5471" t="str">
            <v>(GOV.SP / CPOS 193)</v>
          </cell>
        </row>
        <row r="5472">
          <cell r="A5472" t="str">
            <v>43.03.212.1</v>
          </cell>
          <cell r="B5472" t="str">
            <v>Aquecedor de passagem elétrico individual, baixa pressão - 5.000 W / 6.400 W</v>
          </cell>
          <cell r="C5472" t="str">
            <v>UN</v>
          </cell>
          <cell r="D5472">
            <v>817.64</v>
          </cell>
          <cell r="E5472" t="str">
            <v>(GOV.SP / CPOS 193)</v>
          </cell>
        </row>
        <row r="5473">
          <cell r="A5473" t="str">
            <v>43.03.220.1</v>
          </cell>
          <cell r="B5473" t="str">
            <v>Sistema de aquecimento de passagem a gás com sistema misturador para abastecimento de até 08 duchas</v>
          </cell>
          <cell r="C5473" t="str">
            <v>CJ</v>
          </cell>
          <cell r="D5473">
            <v>19676.349999999999</v>
          </cell>
          <cell r="E5473" t="str">
            <v>(GOV.SP / CPOS 193)</v>
          </cell>
        </row>
        <row r="5474">
          <cell r="A5474" t="str">
            <v>43.03.230.1</v>
          </cell>
          <cell r="B5474" t="str">
            <v>Sistema de aquecimento de passagem a gás com sistema misturador para abastecimento de até 16 duchas</v>
          </cell>
          <cell r="C5474" t="str">
            <v>CJ</v>
          </cell>
          <cell r="D5474">
            <v>31121.15</v>
          </cell>
          <cell r="E5474" t="str">
            <v>(GOV.SP / CPOS 193)</v>
          </cell>
        </row>
        <row r="5475">
          <cell r="A5475" t="str">
            <v>43.03.240.1</v>
          </cell>
          <cell r="B5475" t="str">
            <v>Sistema de aquecimento de passagem a gás com sistema misturador para abastecimento de até 24 duchas</v>
          </cell>
          <cell r="C5475" t="str">
            <v>CJ</v>
          </cell>
          <cell r="D5475">
            <v>37455.660000000003</v>
          </cell>
          <cell r="E5475" t="str">
            <v>(GOV.SP / CPOS 193)</v>
          </cell>
        </row>
        <row r="5476">
          <cell r="A5476" t="str">
            <v>43.03.500.1</v>
          </cell>
          <cell r="B5476" t="str">
            <v>Coletor em alumínio para sistema de aquecimento solar com área coletora até 1,60 m²</v>
          </cell>
          <cell r="C5476" t="str">
            <v>UN</v>
          </cell>
          <cell r="D5476">
            <v>1337.96</v>
          </cell>
          <cell r="E5476" t="str">
            <v>(GOV.SP / CPOS 193)</v>
          </cell>
        </row>
        <row r="5477">
          <cell r="A5477" t="str">
            <v>43.03.510.1</v>
          </cell>
          <cell r="B5477" t="str">
            <v>Coletor em alumínio para sistema de aquecimento solar com área coletora até 2,00 m²</v>
          </cell>
          <cell r="C5477" t="str">
            <v>UN</v>
          </cell>
          <cell r="D5477">
            <v>2093.5300000000002</v>
          </cell>
          <cell r="E5477" t="str">
            <v>(GOV.SP / CPOS 193)</v>
          </cell>
        </row>
        <row r="5478">
          <cell r="A5478" t="str">
            <v>43.03.550.1</v>
          </cell>
          <cell r="B5478" t="str">
            <v>Reservatório térmico horizontal em aço inoxidável AISI 304, capacidade de 500 litros</v>
          </cell>
          <cell r="C5478" t="str">
            <v>UN</v>
          </cell>
          <cell r="D5478">
            <v>4106.04</v>
          </cell>
          <cell r="E5478" t="str">
            <v>(GOV.SP / CPOS 193)</v>
          </cell>
        </row>
        <row r="5479">
          <cell r="A5479" t="str">
            <v>43.04.1</v>
          </cell>
          <cell r="B5479" t="str">
            <v>Torneiras eletricas</v>
          </cell>
        </row>
        <row r="5480">
          <cell r="A5480" t="str">
            <v>43.04.020.1</v>
          </cell>
          <cell r="B5480" t="str">
            <v>Torneira elétrica</v>
          </cell>
          <cell r="C5480" t="str">
            <v>UN</v>
          </cell>
          <cell r="D5480">
            <v>258.26</v>
          </cell>
          <cell r="E5480" t="str">
            <v>(GOV.SP / CPOS 193)</v>
          </cell>
        </row>
        <row r="5481">
          <cell r="A5481" t="str">
            <v>43.05.1</v>
          </cell>
          <cell r="B5481" t="str">
            <v>Exaustor, ventilador e circulador de ar</v>
          </cell>
        </row>
        <row r="5482">
          <cell r="A5482" t="str">
            <v>43.05.030.1</v>
          </cell>
          <cell r="B5482" t="str">
            <v>Exaustor elétrico em plástico, vazão de 150 a 190m³/h</v>
          </cell>
          <cell r="C5482" t="str">
            <v>UN</v>
          </cell>
          <cell r="D5482">
            <v>407.67</v>
          </cell>
          <cell r="E5482" t="str">
            <v>(GOV.SP / CPOS 193)</v>
          </cell>
        </row>
        <row r="5483">
          <cell r="A5483" t="str">
            <v>43.05.100.1</v>
          </cell>
          <cell r="B5483" t="str">
            <v>Insuflador de ar compacto, para renovação de ar em ambientes, vazão máxima 93 m³/h</v>
          </cell>
          <cell r="C5483" t="str">
            <v>UN</v>
          </cell>
          <cell r="D5483">
            <v>449.54</v>
          </cell>
          <cell r="E5483" t="str">
            <v>(GOV.SP / CPOS 193)</v>
          </cell>
        </row>
        <row r="5484">
          <cell r="A5484" t="str">
            <v>43.06.1</v>
          </cell>
          <cell r="B5484" t="str">
            <v>Emissores de som</v>
          </cell>
        </row>
        <row r="5485">
          <cell r="A5485" t="str">
            <v>43.06.010.1</v>
          </cell>
          <cell r="B5485" t="str">
            <v>Cigarra de embutir 50/60HZ até 127V, com placa</v>
          </cell>
          <cell r="C5485" t="str">
            <v>UN</v>
          </cell>
          <cell r="D5485">
            <v>63.91</v>
          </cell>
          <cell r="E5485" t="str">
            <v>(GOV.SP / CPOS 193)</v>
          </cell>
        </row>
        <row r="5486">
          <cell r="A5486" t="str">
            <v>43.07.1</v>
          </cell>
          <cell r="B5486" t="str">
            <v>Aparelho condicionador de ar</v>
          </cell>
        </row>
        <row r="5487">
          <cell r="A5487" t="str">
            <v>43.07.070.1</v>
          </cell>
          <cell r="B5487" t="str">
            <v>Ar condicionado a frio, tipo split piso teto com capacidade de 48.000 BTU/h</v>
          </cell>
          <cell r="C5487" t="str">
            <v>CJ</v>
          </cell>
          <cell r="D5487">
            <v>16717.64</v>
          </cell>
          <cell r="E5487" t="str">
            <v>(GOV.SP / CPOS 193)</v>
          </cell>
        </row>
        <row r="5488">
          <cell r="A5488" t="str">
            <v>43.07.300.1</v>
          </cell>
          <cell r="B5488" t="str">
            <v>Ar condicionado a frio, tipo split cassete com capacidade de 18.000 BTU/h</v>
          </cell>
          <cell r="C5488" t="str">
            <v>CJ</v>
          </cell>
          <cell r="D5488">
            <v>8073.44</v>
          </cell>
          <cell r="E5488" t="str">
            <v>(GOV.SP / CPOS 193)</v>
          </cell>
        </row>
        <row r="5489">
          <cell r="A5489" t="str">
            <v>43.07.310.1</v>
          </cell>
          <cell r="B5489" t="str">
            <v>Ar condicionado a frio, tipo split cassete com capacidade de 24.000 BTU/h</v>
          </cell>
          <cell r="C5489" t="str">
            <v>CJ</v>
          </cell>
          <cell r="D5489">
            <v>8975.4599999999991</v>
          </cell>
          <cell r="E5489" t="str">
            <v>(GOV.SP / CPOS 193)</v>
          </cell>
        </row>
        <row r="5490">
          <cell r="A5490" t="str">
            <v>43.07.320.1</v>
          </cell>
          <cell r="B5490" t="str">
            <v>Ar condicionado a frio, tipo split cassete com capacidade de 36.000 BTU/h</v>
          </cell>
          <cell r="C5490" t="str">
            <v>CJ</v>
          </cell>
          <cell r="D5490">
            <v>13854.37</v>
          </cell>
          <cell r="E5490" t="str">
            <v>(GOV.SP / CPOS 193)</v>
          </cell>
        </row>
        <row r="5491">
          <cell r="A5491" t="str">
            <v>43.07.330.1</v>
          </cell>
          <cell r="B5491" t="str">
            <v>Ar condicionado a frio, tipo split parede com capacidade de 12.000 BTU/h</v>
          </cell>
          <cell r="C5491" t="str">
            <v>CJ</v>
          </cell>
          <cell r="D5491">
            <v>3683.35</v>
          </cell>
          <cell r="E5491" t="str">
            <v>(GOV.SP / CPOS 193)</v>
          </cell>
        </row>
        <row r="5492">
          <cell r="A5492" t="str">
            <v>43.07.340.1</v>
          </cell>
          <cell r="B5492" t="str">
            <v>Ar condicionado a frio, tipo split parede com capacidade de 18.000 BTU/h</v>
          </cell>
          <cell r="C5492" t="str">
            <v>CJ</v>
          </cell>
          <cell r="D5492">
            <v>5191.09</v>
          </cell>
          <cell r="E5492" t="str">
            <v>(GOV.SP / CPOS 193)</v>
          </cell>
        </row>
        <row r="5493">
          <cell r="A5493" t="str">
            <v>43.07.350.1</v>
          </cell>
          <cell r="B5493" t="str">
            <v>Ar condicionado a frio, tipo split parede com capacidade de 24.000 BTU/h</v>
          </cell>
          <cell r="C5493" t="str">
            <v>CJ</v>
          </cell>
          <cell r="D5493">
            <v>7094.11</v>
          </cell>
          <cell r="E5493" t="str">
            <v>(GOV.SP / CPOS 193)</v>
          </cell>
        </row>
        <row r="5494">
          <cell r="A5494" t="str">
            <v>43.07.360.1</v>
          </cell>
          <cell r="B5494" t="str">
            <v>Ar condicionado a frio, tipo split parede com capacidade de 30.000 BTU/h</v>
          </cell>
          <cell r="C5494" t="str">
            <v>CJ</v>
          </cell>
          <cell r="D5494">
            <v>8183.8</v>
          </cell>
          <cell r="E5494" t="str">
            <v>(GOV.SP / CPOS 193)</v>
          </cell>
        </row>
        <row r="5495">
          <cell r="A5495" t="str">
            <v>43.07.380.1</v>
          </cell>
          <cell r="B5495" t="str">
            <v>Ar condicionado a frio, tipo split piso teto com capacidade de 24.000 BTU/h</v>
          </cell>
          <cell r="C5495" t="str">
            <v>CJ</v>
          </cell>
          <cell r="D5495">
            <v>7502</v>
          </cell>
          <cell r="E5495" t="str">
            <v>(GOV.SP / CPOS 193)</v>
          </cell>
        </row>
        <row r="5496">
          <cell r="A5496" t="str">
            <v>43.07.390.1</v>
          </cell>
          <cell r="B5496" t="str">
            <v>Ar condicionado a frio, tipo split piso teto com capacidade de 36.000 BTU/h</v>
          </cell>
          <cell r="C5496" t="str">
            <v>CJ</v>
          </cell>
          <cell r="D5496">
            <v>11747.82</v>
          </cell>
          <cell r="E5496" t="str">
            <v>(GOV.SP / CPOS 193)</v>
          </cell>
        </row>
        <row r="5497">
          <cell r="A5497" t="str">
            <v>43.08.1</v>
          </cell>
          <cell r="B5497" t="str">
            <v>Equipamentos para sistema VRF ar condicionado</v>
          </cell>
        </row>
        <row r="5498">
          <cell r="A5498" t="str">
            <v>43.08.001.1</v>
          </cell>
          <cell r="B5498" t="str">
            <v>Condensador para sistema VRF de ar condicionado, capacidade até 6 TR</v>
          </cell>
          <cell r="C5498" t="str">
            <v>UN</v>
          </cell>
          <cell r="D5498">
            <v>44796.45</v>
          </cell>
          <cell r="E5498" t="str">
            <v>(GOV.SP / CPOS 193)</v>
          </cell>
        </row>
        <row r="5499">
          <cell r="A5499" t="str">
            <v>43.08.002.1</v>
          </cell>
          <cell r="B5499" t="str">
            <v>Condensador para sistema VRF de ar condicionado, capacidade de 8 TR a 10 TR</v>
          </cell>
          <cell r="C5499" t="str">
            <v>UN</v>
          </cell>
          <cell r="D5499">
            <v>51638.87</v>
          </cell>
          <cell r="E5499" t="str">
            <v>(GOV.SP / CPOS 193)</v>
          </cell>
        </row>
        <row r="5500">
          <cell r="A5500" t="str">
            <v>43.08.003.1</v>
          </cell>
          <cell r="B5500" t="str">
            <v>Condensador para sistema VRF de ar condicionado, capacidade de 11 TR a 13 TR</v>
          </cell>
          <cell r="C5500" t="str">
            <v>UN</v>
          </cell>
          <cell r="D5500">
            <v>59521.59</v>
          </cell>
          <cell r="E5500" t="str">
            <v>(GOV.SP / CPOS 193)</v>
          </cell>
        </row>
        <row r="5501">
          <cell r="A5501" t="str">
            <v>43.08.004.1</v>
          </cell>
          <cell r="B5501" t="str">
            <v>Condensador para sistema VRF de ar condicionado, capacidade de 14 TR a 16 TR</v>
          </cell>
          <cell r="C5501" t="str">
            <v>UN</v>
          </cell>
          <cell r="D5501">
            <v>66224.570000000007</v>
          </cell>
          <cell r="E5501" t="str">
            <v>(GOV.SP / CPOS 193)</v>
          </cell>
        </row>
        <row r="5502">
          <cell r="A5502" t="str">
            <v>43.08.020.1</v>
          </cell>
          <cell r="B5502" t="str">
            <v>Evaporador para sistema VRF de ar condicionado, tipo parede, capacidade de 1 TR</v>
          </cell>
          <cell r="C5502" t="str">
            <v>UN</v>
          </cell>
          <cell r="D5502">
            <v>5025.4799999999996</v>
          </cell>
          <cell r="E5502" t="str">
            <v>(GOV.SP / CPOS 193)</v>
          </cell>
        </row>
        <row r="5503">
          <cell r="A5503" t="str">
            <v>43.08.021.1</v>
          </cell>
          <cell r="B5503" t="str">
            <v>Evaporador para sistema VRF de ar condicionado, tipo parede, capacidade de 2 TR</v>
          </cell>
          <cell r="C5503" t="str">
            <v>UN</v>
          </cell>
          <cell r="D5503">
            <v>6260.77</v>
          </cell>
          <cell r="E5503" t="str">
            <v>(GOV.SP / CPOS 193)</v>
          </cell>
        </row>
        <row r="5504">
          <cell r="A5504" t="str">
            <v>43.08.022.1</v>
          </cell>
          <cell r="B5504" t="str">
            <v>Evaporador para sistema VRF de ar condicionado, tipo parede, capacidade de 3 TR</v>
          </cell>
          <cell r="C5504" t="str">
            <v>UN</v>
          </cell>
          <cell r="D5504">
            <v>8140.17</v>
          </cell>
          <cell r="E5504" t="str">
            <v>(GOV.SP / CPOS 193)</v>
          </cell>
        </row>
        <row r="5505">
          <cell r="A5505" t="str">
            <v>43.08.030.1</v>
          </cell>
          <cell r="B5505" t="str">
            <v>Evaporador para sistema VRF de ar condicionado, tipo piso teto, capacidade de 1 TR</v>
          </cell>
          <cell r="C5505" t="str">
            <v>UN</v>
          </cell>
          <cell r="D5505">
            <v>5503.14</v>
          </cell>
          <cell r="E5505" t="str">
            <v>(GOV.SP / CPOS 193)</v>
          </cell>
        </row>
        <row r="5506">
          <cell r="A5506" t="str">
            <v>43.08.031.1</v>
          </cell>
          <cell r="B5506" t="str">
            <v>Evaporador para sistema VRF de ar condicionado, tipo piso teto, capacidade de 2 TR</v>
          </cell>
          <cell r="C5506" t="str">
            <v>UN</v>
          </cell>
          <cell r="D5506">
            <v>6214.44</v>
          </cell>
          <cell r="E5506" t="str">
            <v>(GOV.SP / CPOS 193)</v>
          </cell>
        </row>
        <row r="5507">
          <cell r="A5507" t="str">
            <v>43.08.032.1</v>
          </cell>
          <cell r="B5507" t="str">
            <v>Evaporador para sistema VRF de ar condicionado, tipo piso teto, capacidade de 3 TR</v>
          </cell>
          <cell r="C5507" t="str">
            <v>UN</v>
          </cell>
          <cell r="D5507">
            <v>7226.99</v>
          </cell>
          <cell r="E5507" t="str">
            <v>(GOV.SP / CPOS 193)</v>
          </cell>
        </row>
        <row r="5508">
          <cell r="A5508" t="str">
            <v>43.08.033.1</v>
          </cell>
          <cell r="B5508" t="str">
            <v>Evaporador para sistema VRF de ar condicionado, tipo piso teto, capacidade de 4 TR</v>
          </cell>
          <cell r="C5508" t="str">
            <v>UN</v>
          </cell>
          <cell r="D5508">
            <v>8242.7800000000007</v>
          </cell>
          <cell r="E5508" t="str">
            <v>(GOV.SP / CPOS 193)</v>
          </cell>
        </row>
        <row r="5509">
          <cell r="A5509" t="str">
            <v>43.08.040.1</v>
          </cell>
          <cell r="B5509" t="str">
            <v>Evaporador para sistema VRF de ar condicionado, tipo cassete, capacidade de 1 TR</v>
          </cell>
          <cell r="C5509" t="str">
            <v>UN</v>
          </cell>
          <cell r="D5509">
            <v>5141.12</v>
          </cell>
          <cell r="E5509" t="str">
            <v>(GOV.SP / CPOS 193)</v>
          </cell>
        </row>
        <row r="5510">
          <cell r="A5510" t="str">
            <v>43.08.041.1</v>
          </cell>
          <cell r="B5510" t="str">
            <v>Evaporador para sistema VRF de ar condicionado, tipo cassete, capacidade de 2 TR</v>
          </cell>
          <cell r="C5510" t="str">
            <v>UN</v>
          </cell>
          <cell r="D5510">
            <v>5731.11</v>
          </cell>
          <cell r="E5510" t="str">
            <v>(GOV.SP / CPOS 193)</v>
          </cell>
        </row>
        <row r="5511">
          <cell r="A5511" t="str">
            <v>43.08.042.1</v>
          </cell>
          <cell r="B5511" t="str">
            <v>Evaporador para sistema VRF de ar condicionado, tipo cassete, capacidade de 3 TR</v>
          </cell>
          <cell r="C5511" t="str">
            <v>UN</v>
          </cell>
          <cell r="D5511">
            <v>6151.59</v>
          </cell>
          <cell r="E5511" t="str">
            <v>(GOV.SP / CPOS 193)</v>
          </cell>
        </row>
        <row r="5512">
          <cell r="A5512" t="str">
            <v>43.08.043.1</v>
          </cell>
          <cell r="B5512" t="str">
            <v>Evaporador para sistema VRF de ar condicionado, tipo cassete, capacidade de 4 TR</v>
          </cell>
          <cell r="C5512" t="str">
            <v>UN</v>
          </cell>
          <cell r="D5512">
            <v>6326.89</v>
          </cell>
          <cell r="E5512" t="str">
            <v>(GOV.SP / CPOS 193)</v>
          </cell>
        </row>
        <row r="5513">
          <cell r="A5513" t="str">
            <v>43.10.1</v>
          </cell>
          <cell r="B5513" t="str">
            <v>Bombas centrifugas, uso geral</v>
          </cell>
        </row>
        <row r="5514">
          <cell r="A5514" t="str">
            <v>43.10.050.1</v>
          </cell>
          <cell r="B5514" t="str">
            <v>Conjunto motor-bomba (centrífuga) 10 cv, monoestágio, Hman= 24 a 36 mca, Q= 53 a 45 m³/h</v>
          </cell>
          <cell r="C5514" t="str">
            <v>UN</v>
          </cell>
          <cell r="D5514">
            <v>10161.27</v>
          </cell>
          <cell r="E5514" t="str">
            <v>(GOV.SP / CPOS 193)</v>
          </cell>
        </row>
        <row r="5515">
          <cell r="A5515" t="str">
            <v>43.10.090.1</v>
          </cell>
          <cell r="B5515" t="str">
            <v>Conjunto motor-bomba (centrífuga) 20 cv, monoestágio, Hman= 40 a 70 mca, Q= 76 a 28 m³/h</v>
          </cell>
          <cell r="C5515" t="str">
            <v>UN</v>
          </cell>
          <cell r="D5515">
            <v>19485.13</v>
          </cell>
          <cell r="E5515" t="str">
            <v>(GOV.SP / CPOS 193)</v>
          </cell>
        </row>
        <row r="5516">
          <cell r="A5516" t="str">
            <v>43.10.110.1</v>
          </cell>
          <cell r="B5516" t="str">
            <v>Conjunto motor-bomba (centrífuga) 5 cv, monoestágio, Hmam= 14 a 26 mca, Q= 56 a 30 m³/h</v>
          </cell>
          <cell r="C5516" t="str">
            <v>UN</v>
          </cell>
          <cell r="D5516">
            <v>5433.9</v>
          </cell>
          <cell r="E5516" t="str">
            <v>(GOV.SP / CPOS 193)</v>
          </cell>
        </row>
        <row r="5517">
          <cell r="A5517" t="str">
            <v>43.10.130.1</v>
          </cell>
          <cell r="B5517" t="str">
            <v>Conjunto motor-bomba (centrífuga) 3/4 cv, monoestágio, Hman= 10 a 16 mca, Q= 12,7 a 8 m³/h</v>
          </cell>
          <cell r="C5517" t="str">
            <v>UN</v>
          </cell>
          <cell r="D5517">
            <v>2628.21</v>
          </cell>
          <cell r="E5517" t="str">
            <v>(GOV.SP / CPOS 193)</v>
          </cell>
        </row>
        <row r="5518">
          <cell r="A5518" t="str">
            <v>43.10.210.1</v>
          </cell>
          <cell r="B5518" t="str">
            <v>Conjunto motor-bomba (centrífuga) 60 cv, monoestágio, Hman= 90 a 125 mca, Q= 115 a 50 m³/h</v>
          </cell>
          <cell r="C5518" t="str">
            <v>UN</v>
          </cell>
          <cell r="D5518">
            <v>50978.51</v>
          </cell>
          <cell r="E5518" t="str">
            <v>(GOV.SP / CPOS 193)</v>
          </cell>
        </row>
        <row r="5519">
          <cell r="A5519" t="str">
            <v>43.10.230.1</v>
          </cell>
          <cell r="B5519" t="str">
            <v>Conjunto motor-bomba (centrífuga) 2 cv, monoestágio, Hman= 12 a 27 mca, Q= 25 a 8 m³/h</v>
          </cell>
          <cell r="C5519" t="str">
            <v>UN</v>
          </cell>
          <cell r="D5519">
            <v>3765.54</v>
          </cell>
          <cell r="E5519" t="str">
            <v>(GOV.SP / CPOS 193)</v>
          </cell>
        </row>
        <row r="5520">
          <cell r="A5520" t="str">
            <v>43.10.250.1</v>
          </cell>
          <cell r="B5520" t="str">
            <v>Conjunto motor-bomba (centrífuga) 15 cv, monoestágio, Hman= 30 a 60 mca, Q= 82 a 20 m³/h</v>
          </cell>
          <cell r="C5520" t="str">
            <v>UN</v>
          </cell>
          <cell r="D5520">
            <v>12313.03</v>
          </cell>
          <cell r="E5520" t="str">
            <v>(GOV.SP / CPOS 193)</v>
          </cell>
        </row>
        <row r="5521">
          <cell r="A5521" t="str">
            <v>43.10.290.1</v>
          </cell>
          <cell r="B5521" t="str">
            <v>Conjunto motor-bomba (centrífuga) 5 cv, monoestágio, Hman= 24 a 33 mca, Q= 41,6 a 35,2 m³/h</v>
          </cell>
          <cell r="C5521" t="str">
            <v>UN</v>
          </cell>
          <cell r="D5521">
            <v>5462.42</v>
          </cell>
          <cell r="E5521" t="str">
            <v>(GOV.SP / CPOS 193)</v>
          </cell>
        </row>
        <row r="5522">
          <cell r="A5522" t="str">
            <v>43.10.450.1</v>
          </cell>
          <cell r="B5522" t="str">
            <v>Conjunto motor-bomba (centrífuga) 30 cv, monoestágio, Hman= 20 a 50 mca, Q= 197 a 112 m³/h</v>
          </cell>
          <cell r="C5522" t="str">
            <v>UN</v>
          </cell>
          <cell r="D5522">
            <v>20293.88</v>
          </cell>
          <cell r="E5522" t="str">
            <v>(GOV.SP / CPOS 193)</v>
          </cell>
        </row>
        <row r="5523">
          <cell r="A5523" t="str">
            <v>43.10.452.1</v>
          </cell>
          <cell r="B5523" t="str">
            <v>Conjunto motor-bomba (centrífuga) 1,5 cv, multiestágio, Hman= 20 a 35 mca, Q= 7,1 a 4,5 m³/h</v>
          </cell>
          <cell r="C5523" t="str">
            <v>UN</v>
          </cell>
          <cell r="D5523">
            <v>3678.12</v>
          </cell>
          <cell r="E5523" t="str">
            <v>(GOV.SP / CPOS 193)</v>
          </cell>
        </row>
        <row r="5524">
          <cell r="A5524" t="str">
            <v>43.10.454.1</v>
          </cell>
          <cell r="B5524" t="str">
            <v>Conjunto motor-bomba (centrífuga) 3 cv, multiestágio, Hman= 30 a 45 mca, Q= 12,4 a 8,4 m³/h</v>
          </cell>
          <cell r="C5524" t="str">
            <v>UN</v>
          </cell>
          <cell r="D5524">
            <v>5681.66</v>
          </cell>
          <cell r="E5524" t="str">
            <v>(GOV.SP / CPOS 193)</v>
          </cell>
        </row>
        <row r="5525">
          <cell r="A5525" t="str">
            <v>43.10.456.1</v>
          </cell>
          <cell r="B5525" t="str">
            <v>Conjunto motor-bomba (centrífuga) 3 cv, multiestágio, Hman= 35 a 60 mca, Q= 7,8 a 5,8 m³/h</v>
          </cell>
          <cell r="C5525" t="str">
            <v>UN</v>
          </cell>
          <cell r="D5525">
            <v>5829.11</v>
          </cell>
          <cell r="E5525" t="str">
            <v>(GOV.SP / CPOS 193)</v>
          </cell>
        </row>
        <row r="5526">
          <cell r="A5526" t="str">
            <v>43.10.480.1</v>
          </cell>
          <cell r="B5526" t="str">
            <v>Conjunto motor-bomba (centrífuga) 7,5 cv, multiestágio, Hman= 30 a 80 mca, Q= 21,6 a 12,0 m³/h</v>
          </cell>
          <cell r="C5526" t="str">
            <v>UN</v>
          </cell>
          <cell r="D5526">
            <v>9300.89</v>
          </cell>
          <cell r="E5526" t="str">
            <v>(GOV.SP / CPOS 193)</v>
          </cell>
        </row>
        <row r="5527">
          <cell r="A5527" t="str">
            <v>43.10.490.1</v>
          </cell>
          <cell r="B5527" t="str">
            <v>Conjunto motor-bomba (centrífuga) 5 cv, multiestágio, Hman= 25 a 50 mca, Q= 21,0 a 13,3 m³/h</v>
          </cell>
          <cell r="C5527" t="str">
            <v>UN</v>
          </cell>
          <cell r="D5527">
            <v>6220.68</v>
          </cell>
          <cell r="E5527" t="str">
            <v>(GOV.SP / CPOS 193)</v>
          </cell>
        </row>
        <row r="5528">
          <cell r="A5528" t="str">
            <v>43.10.620.1</v>
          </cell>
          <cell r="B5528" t="str">
            <v>Conjunto motor-bomba (centrífuga), 0,5 cv, monoestágio, Hman= 10 a 20 mca, Q= 7,5 a 1,5 m³/h</v>
          </cell>
          <cell r="C5528" t="str">
            <v>UN</v>
          </cell>
          <cell r="D5528">
            <v>2201.79</v>
          </cell>
          <cell r="E5528" t="str">
            <v>(GOV.SP / CPOS 193)</v>
          </cell>
        </row>
        <row r="5529">
          <cell r="A5529" t="str">
            <v>43.10.670.1</v>
          </cell>
          <cell r="B5529" t="str">
            <v>Conjunto motor-bomba (centrífuga) 0,5 cv, monoestágio, trifásico, Hman= 9 a 21 mca, Q= 8,3 a 2,0 m³/h</v>
          </cell>
          <cell r="C5529" t="str">
            <v>UN</v>
          </cell>
          <cell r="D5529">
            <v>1755.47</v>
          </cell>
          <cell r="E5529" t="str">
            <v>(GOV.SP / CPOS 193)</v>
          </cell>
        </row>
        <row r="5530">
          <cell r="A5530" t="str">
            <v>43.10.730.1</v>
          </cell>
          <cell r="B5530" t="str">
            <v>Conjunto motor-bomba (centrífuga) 30 cv, monoestágio trifásico, Hman= 70 a 94 mca, Q= 34,80 a 61,7 m³/h</v>
          </cell>
          <cell r="C5530" t="str">
            <v>UN</v>
          </cell>
          <cell r="D5530">
            <v>20925.169999999998</v>
          </cell>
          <cell r="E5530" t="str">
            <v>(GOV.SP / CPOS 193)</v>
          </cell>
        </row>
        <row r="5531">
          <cell r="A5531" t="str">
            <v>43.10.740.1</v>
          </cell>
          <cell r="B5531" t="str">
            <v>Conjunto motor-bomba (centrífuga) 20 cv, monoestágio trifásico, Hman= 62 a 90 mca, Q= 21,1 a 43,8 m³/h</v>
          </cell>
          <cell r="C5531" t="str">
            <v>UN</v>
          </cell>
          <cell r="D5531">
            <v>15175.2</v>
          </cell>
          <cell r="E5531" t="str">
            <v>(GOV.SP / CPOS 193)</v>
          </cell>
        </row>
        <row r="5532">
          <cell r="A5532" t="str">
            <v>43.10.750.1</v>
          </cell>
          <cell r="B5532" t="str">
            <v>Conjunto motor-bomba (centrífuga) 1 cv, monoestágio trifásico, Hman= 8 a 25 mca e Q= 11 a 1,50 m³/h</v>
          </cell>
          <cell r="C5532" t="str">
            <v>UN</v>
          </cell>
          <cell r="D5532">
            <v>2070.41</v>
          </cell>
          <cell r="E5532" t="str">
            <v>(GOV.SP / CPOS 193)</v>
          </cell>
        </row>
        <row r="5533">
          <cell r="A5533" t="str">
            <v>43.10.770.1</v>
          </cell>
          <cell r="B5533" t="str">
            <v>Conjunto motor-bomba (centrífuga) 40 cv, monoestágio trifásico, Hman= 45 a 75 mca e Q= 120 a 75 m³/h</v>
          </cell>
          <cell r="C5533" t="str">
            <v>UN</v>
          </cell>
          <cell r="D5533">
            <v>27279.77</v>
          </cell>
          <cell r="E5533" t="str">
            <v>(GOV.SP / CPOS 193)</v>
          </cell>
        </row>
        <row r="5534">
          <cell r="A5534" t="str">
            <v>43.10.780.1</v>
          </cell>
          <cell r="B5534" t="str">
            <v>Conjunto motor-bomba (centrífuga) 50 cv, monoestágio trifásico, Hman= 61 a 81 mca e Q= 170 a 80 m³/h</v>
          </cell>
          <cell r="C5534" t="str">
            <v>UN</v>
          </cell>
          <cell r="D5534">
            <v>32710.46</v>
          </cell>
          <cell r="E5534" t="str">
            <v>(GOV.SP / CPOS 193)</v>
          </cell>
        </row>
        <row r="5535">
          <cell r="A5535" t="str">
            <v>43.10.790.1</v>
          </cell>
          <cell r="B5535" t="str">
            <v>Conjunto motor-bomba (centrífuga) 1 cv, multiestágio trifásico, Hman= 15 a 30 mca, Q= 6,5 a 4,2 m³/h</v>
          </cell>
          <cell r="C5535" t="str">
            <v>UN</v>
          </cell>
          <cell r="D5535">
            <v>2411.94</v>
          </cell>
          <cell r="E5535" t="str">
            <v>(GOV.SP / CPOS 193)</v>
          </cell>
        </row>
        <row r="5536">
          <cell r="A5536" t="str">
            <v>43.10.794.1</v>
          </cell>
          <cell r="B5536" t="str">
            <v>Conjunto motor-bomba (centrífuga) 1 cv, multiestágio trifásico, Hman= 70 a 115 mca e Q= 1,0 a 1,6 m³/h</v>
          </cell>
          <cell r="C5536" t="str">
            <v>UN</v>
          </cell>
          <cell r="D5536">
            <v>4550.91</v>
          </cell>
          <cell r="E5536" t="str">
            <v>(GOV.SP / CPOS 193)</v>
          </cell>
        </row>
        <row r="5537">
          <cell r="A5537" t="str">
            <v>43.11.1</v>
          </cell>
          <cell r="B5537" t="str">
            <v>Bombas submersiveis</v>
          </cell>
        </row>
        <row r="5538">
          <cell r="A5538" t="str">
            <v>43.11.050.1</v>
          </cell>
          <cell r="B5538" t="str">
            <v>Conjunto motor-bomba submersível para poço profundo de 6´, Q= 10 a 20m³/h, Hman= 80 a 48 mca, até 6 HP</v>
          </cell>
          <cell r="C5538" t="str">
            <v>UN</v>
          </cell>
          <cell r="D5538">
            <v>12276.16</v>
          </cell>
          <cell r="E5538" t="str">
            <v>(GOV.SP / CPOS 193)</v>
          </cell>
        </row>
        <row r="5539">
          <cell r="A5539" t="str">
            <v>43.11.060.1</v>
          </cell>
          <cell r="B5539" t="str">
            <v>Conjunto motor-bomba submersível para poço profundo de 6´, Q= 10 a 20m³/h, Hman= 108 a 64,5 mca, 8 HP</v>
          </cell>
          <cell r="C5539" t="str">
            <v>UN</v>
          </cell>
          <cell r="D5539">
            <v>9775.2000000000007</v>
          </cell>
          <cell r="E5539" t="str">
            <v>(GOV.SP / CPOS 193)</v>
          </cell>
        </row>
        <row r="5540">
          <cell r="A5540" t="str">
            <v>43.11.100.1</v>
          </cell>
          <cell r="B5540" t="str">
            <v>Conjunto motor-bomba submersível para poço profundo de 6´, Q= 10 a 20m³/h, Hman= 274 a 170 mca, 20 HP</v>
          </cell>
          <cell r="C5540" t="str">
            <v>UN</v>
          </cell>
          <cell r="D5540">
            <v>19593.91</v>
          </cell>
          <cell r="E5540" t="str">
            <v>(GOV.SP / CPOS 193)</v>
          </cell>
        </row>
        <row r="5541">
          <cell r="A5541" t="str">
            <v>43.11.110.1</v>
          </cell>
          <cell r="B5541" t="str">
            <v>Conjunto motor-bomba submersível para poço profundo de 6´, Q= 20 a 34m³/h, Hman= 56,5 a 32 mca, até 8 HP</v>
          </cell>
          <cell r="C5541" t="str">
            <v>UN</v>
          </cell>
          <cell r="D5541">
            <v>11941.65</v>
          </cell>
          <cell r="E5541" t="str">
            <v>(GOV.SP / CPOS 193)</v>
          </cell>
        </row>
        <row r="5542">
          <cell r="A5542" t="str">
            <v>43.11.130.1</v>
          </cell>
          <cell r="B5542" t="str">
            <v>Conjunto motor-bomba submersível para poço profundo de 6´, Q= 20 a 34m³/h, Hman= 92,5 a 53 mca, 12,5 HP</v>
          </cell>
          <cell r="C5542" t="str">
            <v>UN</v>
          </cell>
          <cell r="D5542">
            <v>10289.620000000001</v>
          </cell>
          <cell r="E5542" t="str">
            <v>(GOV.SP / CPOS 193)</v>
          </cell>
        </row>
        <row r="5543">
          <cell r="A5543" t="str">
            <v>43.11.150.1</v>
          </cell>
          <cell r="B5543" t="str">
            <v>Conjunto motor-bomba submersível para poço profundo de 6´, Q= 20 a 34m³/h, Hman= 152 a 88 mca, 20 HP</v>
          </cell>
          <cell r="C5543" t="str">
            <v>UN</v>
          </cell>
          <cell r="D5543">
            <v>17758.64</v>
          </cell>
          <cell r="E5543" t="str">
            <v>(GOV.SP / CPOS 193)</v>
          </cell>
        </row>
        <row r="5544">
          <cell r="A5544" t="str">
            <v>43.11.320.1</v>
          </cell>
          <cell r="B5544" t="str">
            <v>Conjunto motor-bomba submersível vertical para esgoto, Q= 4,8 a 25,8 m³/h, Hmam= 19 a 5 mca, potência 1 cv, diâmetro de sólidos até 20mm</v>
          </cell>
          <cell r="C5544" t="str">
            <v>UN</v>
          </cell>
          <cell r="D5544">
            <v>6944.5</v>
          </cell>
          <cell r="E5544" t="str">
            <v>(GOV.SP / CPOS 193)</v>
          </cell>
        </row>
        <row r="5545">
          <cell r="A5545" t="str">
            <v>43.11.330.1</v>
          </cell>
          <cell r="B5545" t="str">
            <v>Conjunto motor-bomba submersível vertical para esgoto, Q= 4,6 a 57,2 m³/h, Hman= 13 a 4 mca, potência 2 a 3,5 cv, diâmetro de sólidos até 50mm</v>
          </cell>
          <cell r="C5545" t="str">
            <v>UN</v>
          </cell>
          <cell r="D5545">
            <v>9484.8799999999992</v>
          </cell>
          <cell r="E5545" t="str">
            <v>(GOV.SP / CPOS 193)</v>
          </cell>
        </row>
        <row r="5546">
          <cell r="A5546" t="str">
            <v>43.11.360.1</v>
          </cell>
          <cell r="B5546" t="str">
            <v>Conjunto motor-bomba submersível vertical para águas residuais, Q= 2 a16 m³/h, Hman= 12 a 2 mca, potência de 0,5 cv</v>
          </cell>
          <cell r="C5546" t="str">
            <v>UN</v>
          </cell>
          <cell r="D5546">
            <v>2887.58</v>
          </cell>
          <cell r="E5546" t="str">
            <v>(GOV.SP / CPOS 193)</v>
          </cell>
        </row>
        <row r="5547">
          <cell r="A5547" t="str">
            <v>43.11.370.1</v>
          </cell>
          <cell r="B5547" t="str">
            <v>Conjunto motor-bomba submersível vertical para águas residuais, Q= 3 a 20 m³/h, Hman= 13 a 5 mca, potência de 1 cv</v>
          </cell>
          <cell r="C5547" t="str">
            <v>UN</v>
          </cell>
          <cell r="D5547">
            <v>3729.92</v>
          </cell>
          <cell r="E5547" t="str">
            <v>(GOV.SP / CPOS 193)</v>
          </cell>
        </row>
        <row r="5548">
          <cell r="A5548" t="str">
            <v>43.11.380.1</v>
          </cell>
          <cell r="B5548" t="str">
            <v>Conjunto motor-bomba submersível vertical para águas residuais, Q= 10 a 50 m³/h, Hman= 22 a 4 mca, potência 4 cv</v>
          </cell>
          <cell r="C5548" t="str">
            <v>UN</v>
          </cell>
          <cell r="D5548">
            <v>5854.33</v>
          </cell>
          <cell r="E5548" t="str">
            <v>(GOV.SP / CPOS 193)</v>
          </cell>
        </row>
        <row r="5549">
          <cell r="A5549" t="str">
            <v>43.11.390.1</v>
          </cell>
          <cell r="B5549" t="str">
            <v>Conjunto motor-bomba submersível vertical para águas residuais, Q= 8 a 45 m³/h, Hman= 10,5 a 3,5 mca, potência 1,5 cv</v>
          </cell>
          <cell r="C5549" t="str">
            <v>UN</v>
          </cell>
          <cell r="D5549">
            <v>4562.51</v>
          </cell>
          <cell r="E5549" t="str">
            <v>(GOV.SP / CPOS 193)</v>
          </cell>
        </row>
        <row r="5550">
          <cell r="A5550" t="str">
            <v>43.11.400.1</v>
          </cell>
          <cell r="B5550" t="str">
            <v>Conjunto motor-bomba submersível vertical para esgoto, Q= 3,4 a 86,3 m³/h, Hman= 14 a 5 mca, potência 5 cv</v>
          </cell>
          <cell r="C5550" t="str">
            <v>UN</v>
          </cell>
          <cell r="D5550">
            <v>15376.25</v>
          </cell>
          <cell r="E5550" t="str">
            <v>(GOV.SP / CPOS 193)</v>
          </cell>
        </row>
        <row r="5551">
          <cell r="A5551" t="str">
            <v>43.11.410.1</v>
          </cell>
          <cell r="B5551" t="str">
            <v>Conjunto motor-bomba submersível vertical para esgoto, Q= 9,1 a 113,6m³/h, Hman= 20 a 15 mca, potência 10 cv</v>
          </cell>
          <cell r="C5551" t="str">
            <v>UN</v>
          </cell>
          <cell r="D5551">
            <v>26617.15</v>
          </cell>
          <cell r="E5551" t="str">
            <v>(GOV.SP / CPOS 193)</v>
          </cell>
        </row>
        <row r="5552">
          <cell r="A5552" t="str">
            <v>43.11.420.1</v>
          </cell>
          <cell r="B5552" t="str">
            <v>Conjunto motor-bomba submersível vertical para esgoto, Q=9,3 a 69,0 m³/h, Hman=15 a 7 mca, potência 3cv, diâmetro de sólidos 50/65mm</v>
          </cell>
          <cell r="C5552" t="str">
            <v>UN</v>
          </cell>
          <cell r="D5552">
            <v>8283.76</v>
          </cell>
          <cell r="E5552" t="str">
            <v>(GOV.SP / CPOS 193)</v>
          </cell>
        </row>
        <row r="5553">
          <cell r="A5553" t="str">
            <v>43.11.460.1</v>
          </cell>
          <cell r="B5553" t="str">
            <v>Conjunto motor-bomba submersível vertical para esgoto, Q= 40 m³/h, Hman= 40 mca, diâmetro de sólidos até 50 mm</v>
          </cell>
          <cell r="C5553" t="str">
            <v>UN</v>
          </cell>
          <cell r="D5553">
            <v>28470.26</v>
          </cell>
          <cell r="E5553" t="str">
            <v>(GOV.SP / CPOS 193)</v>
          </cell>
        </row>
        <row r="5554">
          <cell r="A5554" t="str">
            <v>43.12.1</v>
          </cell>
          <cell r="B5554" t="str">
            <v>Bombas especiais, uso industrial</v>
          </cell>
        </row>
        <row r="5555">
          <cell r="A5555" t="str">
            <v>43.12.500.1</v>
          </cell>
          <cell r="B5555" t="str">
            <v>Filtro de areia com carga de areia filtrante, vazão de 16,9 m³/h</v>
          </cell>
          <cell r="C5555" t="str">
            <v>UN</v>
          </cell>
          <cell r="D5555">
            <v>3978.21</v>
          </cell>
          <cell r="E5555" t="str">
            <v>(GOV.SP / CPOS 193)</v>
          </cell>
        </row>
        <row r="5556">
          <cell r="A5556" t="str">
            <v>43.20.1</v>
          </cell>
          <cell r="B5556" t="str">
            <v>Reparos, conservacoes e complementos - GRUPO 43</v>
          </cell>
        </row>
        <row r="5557">
          <cell r="A5557" t="str">
            <v>43.20.130.1</v>
          </cell>
          <cell r="B5557" t="str">
            <v>Caixa de passagem para condicionamento de ar tipo Split, com saída de dreno único na vertical - 39 x 22 x 6 cm</v>
          </cell>
          <cell r="C5557" t="str">
            <v>UN</v>
          </cell>
          <cell r="D5557">
            <v>43.28</v>
          </cell>
          <cell r="E5557" t="str">
            <v>(GOV.SP / CPOS 193)</v>
          </cell>
        </row>
        <row r="5558">
          <cell r="A5558" t="str">
            <v>43.20.140.1</v>
          </cell>
          <cell r="B5558" t="str">
            <v>Bomba de remoção de condensados para condicionadores de ar</v>
          </cell>
          <cell r="C5558" t="str">
            <v>UN</v>
          </cell>
          <cell r="D5558">
            <v>809.03</v>
          </cell>
          <cell r="E5558" t="str">
            <v>(GOV.SP / CPOS 193)</v>
          </cell>
        </row>
        <row r="5559">
          <cell r="A5559" t="str">
            <v>43.20.200.1</v>
          </cell>
          <cell r="B5559" t="str">
            <v>Controlador de temperatura digital</v>
          </cell>
          <cell r="C5559" t="str">
            <v>UN</v>
          </cell>
          <cell r="D5559">
            <v>355.03</v>
          </cell>
          <cell r="E5559" t="str">
            <v>(GOV.SP / CPOS 193)</v>
          </cell>
        </row>
        <row r="5560">
          <cell r="A5560" t="str">
            <v>43.20.210.1</v>
          </cell>
          <cell r="B5560" t="str">
            <v>Bomba de circulação para água quente</v>
          </cell>
          <cell r="C5560" t="str">
            <v>UN</v>
          </cell>
          <cell r="D5560">
            <v>631.03</v>
          </cell>
          <cell r="E5560" t="str">
            <v>(GOV.SP / CPOS 193)</v>
          </cell>
        </row>
        <row r="5561">
          <cell r="A5561" t="str">
            <v>43.20.250.1</v>
          </cell>
          <cell r="B5561" t="str">
            <v>Poço termométrico em alumínio, com haste de 30mm e rosca 1/2" npt</v>
          </cell>
          <cell r="C5561" t="str">
            <v>UN</v>
          </cell>
          <cell r="D5561">
            <v>73.17</v>
          </cell>
          <cell r="E5561" t="str">
            <v>(GOV.SP / CPOS 193)</v>
          </cell>
        </row>
        <row r="5562">
          <cell r="A5562" t="str">
            <v>43.20.260.1</v>
          </cell>
          <cell r="B5562" t="str">
            <v>Termostato para aquecimento ou refrigeração com programação horária</v>
          </cell>
          <cell r="C5562" t="str">
            <v>UN</v>
          </cell>
          <cell r="D5562">
            <v>446.94</v>
          </cell>
          <cell r="E5562" t="str">
            <v>(GOV.SP / CPOS 193)</v>
          </cell>
        </row>
        <row r="5563">
          <cell r="A5563" t="str">
            <v>44.1</v>
          </cell>
          <cell r="B5563" t="str">
            <v>APARELHOS E METAIS HIDRAULICOS</v>
          </cell>
        </row>
        <row r="5564">
          <cell r="A5564" t="str">
            <v>44.01.1</v>
          </cell>
          <cell r="B5564" t="str">
            <v>Aparelhos e loucas</v>
          </cell>
        </row>
        <row r="5565">
          <cell r="A5565" t="str">
            <v>44.01.030.1</v>
          </cell>
          <cell r="B5565" t="str">
            <v>Bacia turca de louça - 6 litros</v>
          </cell>
          <cell r="C5565" t="str">
            <v>UN</v>
          </cell>
          <cell r="D5565">
            <v>792.53</v>
          </cell>
          <cell r="E5565" t="str">
            <v>(GOV.SP / CPOS 193)</v>
          </cell>
        </row>
        <row r="5566">
          <cell r="A5566" t="str">
            <v>44.01.040.1</v>
          </cell>
          <cell r="B5566" t="str">
            <v>Bacia sifonada com caixa de descarga acoplada e tampa - infantil</v>
          </cell>
          <cell r="C5566" t="str">
            <v>UN</v>
          </cell>
          <cell r="D5566">
            <v>910.04</v>
          </cell>
          <cell r="E5566" t="str">
            <v>(GOV.SP / CPOS 193)</v>
          </cell>
        </row>
        <row r="5567">
          <cell r="A5567" t="str">
            <v>44.01.050.1</v>
          </cell>
          <cell r="B5567" t="str">
            <v>Bacia sifonada de louça sem tampa - 6 litros</v>
          </cell>
          <cell r="C5567" t="str">
            <v>UN</v>
          </cell>
          <cell r="D5567">
            <v>296.56</v>
          </cell>
          <cell r="E5567" t="str">
            <v>(GOV.SP / CPOS 193)</v>
          </cell>
        </row>
        <row r="5568">
          <cell r="A5568" t="str">
            <v>44.01.070.1</v>
          </cell>
          <cell r="B5568" t="str">
            <v>Bacia sifonada de louça sem tampa com saída horizontal - 6 litros</v>
          </cell>
          <cell r="C5568" t="str">
            <v>UN</v>
          </cell>
          <cell r="D5568">
            <v>471.84</v>
          </cell>
          <cell r="E5568" t="str">
            <v>(GOV.SP / CPOS 193)</v>
          </cell>
        </row>
        <row r="5569">
          <cell r="A5569" t="str">
            <v>44.01.100.1</v>
          </cell>
          <cell r="B5569" t="str">
            <v>Lavatório de louça sem coluna</v>
          </cell>
          <cell r="C5569" t="str">
            <v>UN</v>
          </cell>
          <cell r="D5569">
            <v>166.59</v>
          </cell>
          <cell r="E5569" t="str">
            <v>(GOV.SP / CPOS 193)</v>
          </cell>
        </row>
        <row r="5570">
          <cell r="A5570" t="str">
            <v>44.01.110.1</v>
          </cell>
          <cell r="B5570" t="str">
            <v>Lavatório de louça com coluna</v>
          </cell>
          <cell r="C5570" t="str">
            <v>UN</v>
          </cell>
          <cell r="D5570">
            <v>296.08999999999997</v>
          </cell>
          <cell r="E5570" t="str">
            <v>(GOV.SP / CPOS 193)</v>
          </cell>
        </row>
        <row r="5571">
          <cell r="A5571" t="str">
            <v>44.01.160.1</v>
          </cell>
          <cell r="B5571" t="str">
            <v>Lavatório de louça pequeno com coluna suspensa - linha especial</v>
          </cell>
          <cell r="C5571" t="str">
            <v>UN</v>
          </cell>
          <cell r="D5571">
            <v>926.9</v>
          </cell>
          <cell r="E5571" t="str">
            <v>(GOV.SP / CPOS 193)</v>
          </cell>
        </row>
        <row r="5572">
          <cell r="A5572" t="str">
            <v>44.01.170.1</v>
          </cell>
          <cell r="B5572" t="str">
            <v>Lavatório em polipropileno</v>
          </cell>
          <cell r="C5572" t="str">
            <v>UN</v>
          </cell>
          <cell r="D5572">
            <v>69.11</v>
          </cell>
          <cell r="E5572" t="str">
            <v>(GOV.SP / CPOS 193)</v>
          </cell>
        </row>
        <row r="5573">
          <cell r="A5573" t="str">
            <v>44.01.200.1</v>
          </cell>
          <cell r="B5573" t="str">
            <v>Mictório de louça sifonado auto aspirante</v>
          </cell>
          <cell r="C5573" t="str">
            <v>UN</v>
          </cell>
          <cell r="D5573">
            <v>510.22</v>
          </cell>
          <cell r="E5573" t="str">
            <v>(GOV.SP / CPOS 193)</v>
          </cell>
        </row>
        <row r="5574">
          <cell r="A5574" t="str">
            <v>44.01.240.1</v>
          </cell>
          <cell r="B5574" t="str">
            <v>Lavatório em louça com coluna suspensa</v>
          </cell>
          <cell r="C5574" t="str">
            <v>UN</v>
          </cell>
          <cell r="D5574">
            <v>574.38</v>
          </cell>
          <cell r="E5574" t="str">
            <v>(GOV.SP / CPOS 193)</v>
          </cell>
        </row>
        <row r="5575">
          <cell r="A5575" t="str">
            <v>44.01.270.1</v>
          </cell>
          <cell r="B5575" t="str">
            <v>Cuba de louça de embutir oval</v>
          </cell>
          <cell r="C5575" t="str">
            <v>UN</v>
          </cell>
          <cell r="D5575">
            <v>135.08000000000001</v>
          </cell>
          <cell r="E5575" t="str">
            <v>(GOV.SP / CPOS 193)</v>
          </cell>
        </row>
        <row r="5576">
          <cell r="A5576" t="str">
            <v>44.01.310.1</v>
          </cell>
          <cell r="B5576" t="str">
            <v>Tanque de louça com coluna de 30 litros</v>
          </cell>
          <cell r="C5576" t="str">
            <v>UN</v>
          </cell>
          <cell r="D5576">
            <v>870.92</v>
          </cell>
          <cell r="E5576" t="str">
            <v>(GOV.SP / CPOS 193)</v>
          </cell>
        </row>
        <row r="5577">
          <cell r="A5577" t="str">
            <v>44.01.360.1</v>
          </cell>
          <cell r="B5577" t="str">
            <v>Tanque de louça com coluna de 18 a 20 litros</v>
          </cell>
          <cell r="C5577" t="str">
            <v>UN</v>
          </cell>
          <cell r="D5577">
            <v>692.45</v>
          </cell>
          <cell r="E5577" t="str">
            <v>(GOV.SP / CPOS 193)</v>
          </cell>
        </row>
        <row r="5578">
          <cell r="A5578" t="str">
            <v>44.01.370.1</v>
          </cell>
          <cell r="B5578" t="str">
            <v>Tanque em granito sintético, linha comercial - sem pertences</v>
          </cell>
          <cell r="C5578" t="str">
            <v>UN</v>
          </cell>
          <cell r="D5578">
            <v>238.68</v>
          </cell>
          <cell r="E5578" t="str">
            <v>(GOV.SP / CPOS 193)</v>
          </cell>
        </row>
        <row r="5579">
          <cell r="A5579" t="str">
            <v>44.01.610.1</v>
          </cell>
          <cell r="B5579" t="str">
            <v>Lavatório de louça para canto, sem coluna - sem pertences</v>
          </cell>
          <cell r="C5579" t="str">
            <v>UN</v>
          </cell>
          <cell r="D5579">
            <v>230.27</v>
          </cell>
          <cell r="E5579" t="str">
            <v>(GOV.SP / CPOS 193)</v>
          </cell>
        </row>
        <row r="5580">
          <cell r="A5580" t="str">
            <v>44.01.680.1</v>
          </cell>
          <cell r="B5580" t="str">
            <v>Caixa de descarga em plástico, de sobrepor, capacidade 9 litros com engate flexível</v>
          </cell>
          <cell r="C5580" t="str">
            <v>UN</v>
          </cell>
          <cell r="D5580">
            <v>97.68</v>
          </cell>
          <cell r="E5580" t="str">
            <v>(GOV.SP / CPOS 193)</v>
          </cell>
        </row>
        <row r="5581">
          <cell r="A5581" t="str">
            <v>44.01.690.1</v>
          </cell>
          <cell r="B5581" t="str">
            <v>Tanque de louça sem coluna de 30 litros</v>
          </cell>
          <cell r="C5581" t="str">
            <v>UN</v>
          </cell>
          <cell r="D5581">
            <v>705.72</v>
          </cell>
          <cell r="E5581" t="str">
            <v>(GOV.SP / CPOS 193)</v>
          </cell>
        </row>
        <row r="5582">
          <cell r="A5582" t="str">
            <v>44.01.800.1</v>
          </cell>
          <cell r="B5582" t="str">
            <v>Bacia sifonada com caixa de descarga acoplada sem tampa - 6 litros</v>
          </cell>
          <cell r="C5582" t="str">
            <v>CJ</v>
          </cell>
          <cell r="D5582">
            <v>816.88</v>
          </cell>
          <cell r="E5582" t="str">
            <v>(GOV.SP / CPOS 193)</v>
          </cell>
        </row>
        <row r="5583">
          <cell r="A5583" t="str">
            <v>44.01.850.1</v>
          </cell>
          <cell r="B5583" t="str">
            <v>Cuba de louça de embutir redonda</v>
          </cell>
          <cell r="C5583" t="str">
            <v>UN</v>
          </cell>
          <cell r="D5583">
            <v>127.96</v>
          </cell>
          <cell r="E5583" t="str">
            <v>(GOV.SP / CPOS 193)</v>
          </cell>
        </row>
        <row r="5584">
          <cell r="A5584" t="str">
            <v>44.02.1</v>
          </cell>
          <cell r="B5584" t="str">
            <v>Bancadas e tampos</v>
          </cell>
        </row>
        <row r="5585">
          <cell r="A5585" t="str">
            <v>44.02.062.1</v>
          </cell>
          <cell r="B5585" t="str">
            <v>Tampo/bancada em granito, com frontão, espessura de 2 cm, acabamento polido</v>
          </cell>
          <cell r="C5585" t="str">
            <v>M2</v>
          </cell>
          <cell r="D5585">
            <v>868.97</v>
          </cell>
          <cell r="E5585" t="str">
            <v>(GOV.SP / CPOS 193)</v>
          </cell>
        </row>
        <row r="5586">
          <cell r="A5586" t="str">
            <v>44.02.100.1</v>
          </cell>
          <cell r="B5586" t="str">
            <v>Tampo/bancada em mármore nacional espessura de 3 cm</v>
          </cell>
          <cell r="C5586" t="str">
            <v>M2</v>
          </cell>
          <cell r="D5586">
            <v>1397.7</v>
          </cell>
          <cell r="E5586" t="str">
            <v>(GOV.SP / CPOS 193)</v>
          </cell>
        </row>
        <row r="5587">
          <cell r="A5587" t="str">
            <v>44.02.200.1</v>
          </cell>
          <cell r="B5587" t="str">
            <v>Tampo/bancada em concreto armado, revestido em aço inoxidável fosco polido</v>
          </cell>
          <cell r="C5587" t="str">
            <v>M2</v>
          </cell>
          <cell r="D5587">
            <v>1337.07</v>
          </cell>
          <cell r="E5587" t="str">
            <v>(GOV.SP / CPOS 193)</v>
          </cell>
        </row>
        <row r="5588">
          <cell r="A5588" t="str">
            <v>44.02.300.1</v>
          </cell>
          <cell r="B5588" t="str">
            <v>Superfície sólido mineral para bancadas, saias, frontões e/ou cubas</v>
          </cell>
          <cell r="C5588" t="str">
            <v>M2</v>
          </cell>
          <cell r="D5588">
            <v>2766.01</v>
          </cell>
          <cell r="E5588" t="str">
            <v>(GOV.SP / CPOS 193)</v>
          </cell>
        </row>
        <row r="5589">
          <cell r="A5589" t="str">
            <v>44.03.1</v>
          </cell>
          <cell r="B5589" t="str">
            <v>Acessorios e metais</v>
          </cell>
        </row>
        <row r="5590">
          <cell r="A5590" t="str">
            <v>44.03.010.1</v>
          </cell>
          <cell r="B5590" t="str">
            <v>Dispenser toalheiro em ABS e policarbonato para bobina de 20 cm x 200 m, com alavanca</v>
          </cell>
          <cell r="C5590" t="str">
            <v>UN</v>
          </cell>
          <cell r="D5590">
            <v>244.98</v>
          </cell>
          <cell r="E5590" t="str">
            <v>(GOV.SP / CPOS 193)</v>
          </cell>
        </row>
        <row r="5591">
          <cell r="A5591" t="str">
            <v>44.03.020.1</v>
          </cell>
          <cell r="B5591" t="str">
            <v>Meia saboneteira de louça de embutir</v>
          </cell>
          <cell r="C5591" t="str">
            <v>UN</v>
          </cell>
          <cell r="D5591">
            <v>63.06</v>
          </cell>
          <cell r="E5591" t="str">
            <v>(GOV.SP / CPOS 193)</v>
          </cell>
        </row>
        <row r="5592">
          <cell r="A5592" t="str">
            <v>44.03.030.1</v>
          </cell>
          <cell r="B5592" t="str">
            <v>Dispenser toalheiro metálico esmaltado para bobina de 25cm x 50m, sem alavanca</v>
          </cell>
          <cell r="C5592" t="str">
            <v>UN</v>
          </cell>
          <cell r="D5592">
            <v>96.38</v>
          </cell>
          <cell r="E5592" t="str">
            <v>(GOV.SP / CPOS 193)</v>
          </cell>
        </row>
        <row r="5593">
          <cell r="A5593" t="str">
            <v>44.03.040.1</v>
          </cell>
          <cell r="B5593" t="str">
            <v>Saboneteira de louça de embutir</v>
          </cell>
          <cell r="C5593" t="str">
            <v>UN</v>
          </cell>
          <cell r="D5593">
            <v>70.64</v>
          </cell>
          <cell r="E5593" t="str">
            <v>(GOV.SP / CPOS 193)</v>
          </cell>
        </row>
        <row r="5594">
          <cell r="A5594" t="str">
            <v>44.03.050.1</v>
          </cell>
          <cell r="B5594" t="str">
            <v>Dispenser papel higiênico em ABS para rolão 300 / 600 m, com visor</v>
          </cell>
          <cell r="C5594" t="str">
            <v>UN</v>
          </cell>
          <cell r="D5594">
            <v>77.78</v>
          </cell>
          <cell r="E5594" t="str">
            <v>(GOV.SP / CPOS 193)</v>
          </cell>
        </row>
        <row r="5595">
          <cell r="A5595" t="str">
            <v>44.03.080.1</v>
          </cell>
          <cell r="B5595" t="str">
            <v>Porta-papel de louça de embutir</v>
          </cell>
          <cell r="C5595" t="str">
            <v>UN</v>
          </cell>
          <cell r="D5595">
            <v>75.900000000000006</v>
          </cell>
          <cell r="E5595" t="str">
            <v>(GOV.SP / CPOS 193)</v>
          </cell>
        </row>
        <row r="5596">
          <cell r="A5596" t="str">
            <v>44.03.090.1</v>
          </cell>
          <cell r="B5596" t="str">
            <v>Cabide cromado para banheiro</v>
          </cell>
          <cell r="C5596" t="str">
            <v>UN</v>
          </cell>
          <cell r="D5596">
            <v>29.83</v>
          </cell>
          <cell r="E5596" t="str">
            <v>(GOV.SP / CPOS 193)</v>
          </cell>
        </row>
        <row r="5597">
          <cell r="A5597" t="str">
            <v>44.03.130.1</v>
          </cell>
          <cell r="B5597" t="str">
            <v>Saboneteira tipo dispenser, para refil de 800 ml</v>
          </cell>
          <cell r="C5597" t="str">
            <v>UN</v>
          </cell>
          <cell r="D5597">
            <v>66.47</v>
          </cell>
          <cell r="E5597" t="str">
            <v>(GOV.SP / CPOS 193)</v>
          </cell>
        </row>
        <row r="5598">
          <cell r="A5598" t="str">
            <v>44.03.180.1</v>
          </cell>
          <cell r="B5598" t="str">
            <v>Dispenser toalheiro em ABS, para folhas</v>
          </cell>
          <cell r="C5598" t="str">
            <v>UN</v>
          </cell>
          <cell r="D5598">
            <v>77.400000000000006</v>
          </cell>
          <cell r="E5598" t="str">
            <v>(GOV.SP / CPOS 193)</v>
          </cell>
        </row>
        <row r="5599">
          <cell r="A5599" t="str">
            <v>44.03.210.1</v>
          </cell>
          <cell r="B5599" t="str">
            <v>Ducha cromada simples</v>
          </cell>
          <cell r="C5599" t="str">
            <v>UN</v>
          </cell>
          <cell r="D5599">
            <v>87.22</v>
          </cell>
          <cell r="E5599" t="str">
            <v>(GOV.SP / CPOS 193)</v>
          </cell>
        </row>
        <row r="5600">
          <cell r="A5600" t="str">
            <v>44.03.260.1</v>
          </cell>
          <cell r="B5600" t="str">
            <v>Armário de plástico de embutir, para lavatório</v>
          </cell>
          <cell r="C5600" t="str">
            <v>UN</v>
          </cell>
          <cell r="D5600">
            <v>142.19999999999999</v>
          </cell>
          <cell r="E5600" t="str">
            <v>(GOV.SP / CPOS 193)</v>
          </cell>
        </row>
        <row r="5601">
          <cell r="A5601" t="str">
            <v>44.03.300.1</v>
          </cell>
          <cell r="B5601" t="str">
            <v>Torneira clínica com volante tipo alavanca</v>
          </cell>
          <cell r="C5601" t="str">
            <v>UN</v>
          </cell>
          <cell r="D5601">
            <v>343.46</v>
          </cell>
          <cell r="E5601" t="str">
            <v>(GOV.SP / CPOS 193)</v>
          </cell>
        </row>
        <row r="5602">
          <cell r="A5602" t="str">
            <v>44.03.315.1</v>
          </cell>
          <cell r="B5602" t="str">
            <v>Torneira de mesa com bica móvel e alavanca</v>
          </cell>
          <cell r="C5602" t="str">
            <v>UN</v>
          </cell>
          <cell r="D5602">
            <v>109.68</v>
          </cell>
          <cell r="E5602" t="str">
            <v>(GOV.SP / CPOS 193)</v>
          </cell>
        </row>
        <row r="5603">
          <cell r="A5603" t="str">
            <v>44.03.316.1</v>
          </cell>
          <cell r="B5603" t="str">
            <v>Torneira misturador clínica de mesa com arejador articulado, acionamento cotovelo</v>
          </cell>
          <cell r="C5603" t="str">
            <v>UN</v>
          </cell>
          <cell r="D5603">
            <v>363.53</v>
          </cell>
          <cell r="E5603" t="str">
            <v>(GOV.SP / CPOS 193)</v>
          </cell>
        </row>
        <row r="5604">
          <cell r="A5604" t="str">
            <v>44.03.360.1</v>
          </cell>
          <cell r="B5604" t="str">
            <v>Ducha higiênica cromada</v>
          </cell>
          <cell r="C5604" t="str">
            <v>UN</v>
          </cell>
          <cell r="D5604">
            <v>640.15</v>
          </cell>
          <cell r="E5604" t="str">
            <v>(GOV.SP / CPOS 193)</v>
          </cell>
        </row>
        <row r="5605">
          <cell r="A5605" t="str">
            <v>44.03.370.1</v>
          </cell>
          <cell r="B5605" t="str">
            <v>Torneira curta com rosca para uso geral, em latão fundido sem acabamento, DN= 1/2´</v>
          </cell>
          <cell r="C5605" t="str">
            <v>UN</v>
          </cell>
          <cell r="D5605">
            <v>50.98</v>
          </cell>
          <cell r="E5605" t="str">
            <v>(GOV.SP / CPOS 193)</v>
          </cell>
        </row>
        <row r="5606">
          <cell r="A5606" t="str">
            <v>44.03.380.1</v>
          </cell>
          <cell r="B5606" t="str">
            <v>Torneira curta com rosca para uso geral, em latão fundido sem acabamento, DN= 3/4´</v>
          </cell>
          <cell r="C5606" t="str">
            <v>UN</v>
          </cell>
          <cell r="D5606">
            <v>51.17</v>
          </cell>
          <cell r="E5606" t="str">
            <v>(GOV.SP / CPOS 193)</v>
          </cell>
        </row>
        <row r="5607">
          <cell r="A5607" t="str">
            <v>44.03.400.1</v>
          </cell>
          <cell r="B5607" t="str">
            <v>Torneira curta com rosca para uso geral, em latão fundido cromado, DN= 3/4´</v>
          </cell>
          <cell r="C5607" t="str">
            <v>UN</v>
          </cell>
          <cell r="D5607">
            <v>55.28</v>
          </cell>
          <cell r="E5607" t="str">
            <v>(GOV.SP / CPOS 193)</v>
          </cell>
        </row>
        <row r="5608">
          <cell r="A5608" t="str">
            <v>44.03.420.1</v>
          </cell>
          <cell r="B5608" t="str">
            <v>Torneira curta sem rosca para uso geral, em latão fundido sem acabamento, DN= 3/4´</v>
          </cell>
          <cell r="C5608" t="str">
            <v>UN</v>
          </cell>
          <cell r="D5608">
            <v>44.53</v>
          </cell>
          <cell r="E5608" t="str">
            <v>(GOV.SP / CPOS 193)</v>
          </cell>
        </row>
        <row r="5609">
          <cell r="A5609" t="str">
            <v>44.03.430.1</v>
          </cell>
          <cell r="B5609" t="str">
            <v>Torneira curta sem rosca para uso geral, em latão fundido cromado, DN= 1/2"</v>
          </cell>
          <cell r="C5609" t="str">
            <v>UN</v>
          </cell>
          <cell r="D5609">
            <v>47.57</v>
          </cell>
          <cell r="E5609" t="str">
            <v>(GOV.SP / CPOS 193)</v>
          </cell>
        </row>
        <row r="5610">
          <cell r="A5610" t="str">
            <v>44.03.440.1</v>
          </cell>
          <cell r="B5610" t="str">
            <v>Torneira curta sem rosca para uso geral, em latão fundido cromado, DN= 3/4"</v>
          </cell>
          <cell r="C5610" t="str">
            <v>UN</v>
          </cell>
          <cell r="D5610">
            <v>49.21</v>
          </cell>
          <cell r="E5610" t="str">
            <v>(GOV.SP / CPOS 193)</v>
          </cell>
        </row>
        <row r="5611">
          <cell r="A5611" t="str">
            <v>44.03.450.1</v>
          </cell>
          <cell r="B5611" t="str">
            <v>Torneira longa sem rosca para uso geral, em latão fundido cromado</v>
          </cell>
          <cell r="C5611" t="str">
            <v>UN</v>
          </cell>
          <cell r="D5611">
            <v>72.86</v>
          </cell>
          <cell r="E5611" t="str">
            <v>(GOV.SP / CPOS 193)</v>
          </cell>
        </row>
        <row r="5612">
          <cell r="A5612" t="str">
            <v>44.03.470.1</v>
          </cell>
          <cell r="B5612" t="str">
            <v>Torneira de parede para pia com bica móvel e arejador, em latão fundido cromado</v>
          </cell>
          <cell r="C5612" t="str">
            <v>UN</v>
          </cell>
          <cell r="D5612">
            <v>63.08</v>
          </cell>
          <cell r="E5612" t="str">
            <v>(GOV.SP / CPOS 193)</v>
          </cell>
        </row>
        <row r="5613">
          <cell r="A5613" t="str">
            <v>44.03.500.1</v>
          </cell>
          <cell r="B5613" t="str">
            <v>Aparelho misturador de parede, para pia, com bica móvel, acabamento cromado</v>
          </cell>
          <cell r="C5613" t="str">
            <v>UN</v>
          </cell>
          <cell r="D5613">
            <v>425.83</v>
          </cell>
          <cell r="E5613" t="str">
            <v>(GOV.SP / CPOS 193)</v>
          </cell>
        </row>
        <row r="5614">
          <cell r="A5614" t="str">
            <v>44.03.510.1</v>
          </cell>
          <cell r="B5614" t="str">
            <v>Torneira de parede antivandalismo, DN= 3/4´</v>
          </cell>
          <cell r="C5614" t="str">
            <v>UN</v>
          </cell>
          <cell r="D5614">
            <v>554.55999999999995</v>
          </cell>
          <cell r="E5614" t="str">
            <v>(GOV.SP / CPOS 193)</v>
          </cell>
        </row>
        <row r="5615">
          <cell r="A5615" t="str">
            <v>44.03.590.1</v>
          </cell>
          <cell r="B5615" t="str">
            <v>Torneira de mesa para pia com bica móvel e arejador em latão fundido cromado</v>
          </cell>
          <cell r="C5615" t="str">
            <v>UN</v>
          </cell>
          <cell r="D5615">
            <v>203.19</v>
          </cell>
          <cell r="E5615" t="str">
            <v>(GOV.SP / CPOS 193)</v>
          </cell>
        </row>
        <row r="5616">
          <cell r="A5616" t="str">
            <v>44.03.630.1</v>
          </cell>
          <cell r="B5616" t="str">
            <v>Torneira de acionamento restrito em latão cromado, DN= 1/2´ com adaptador para 3/4´</v>
          </cell>
          <cell r="C5616" t="str">
            <v>UN</v>
          </cell>
          <cell r="D5616">
            <v>87.52</v>
          </cell>
          <cell r="E5616" t="str">
            <v>(GOV.SP / CPOS 193)</v>
          </cell>
        </row>
        <row r="5617">
          <cell r="A5617" t="str">
            <v>44.03.640.1</v>
          </cell>
          <cell r="B5617" t="str">
            <v>Torneira de parede acionamento hidromecânico, em latão cromado, DN= 1/2´ ou 3/4´</v>
          </cell>
          <cell r="C5617" t="str">
            <v>UN</v>
          </cell>
          <cell r="D5617">
            <v>521.71</v>
          </cell>
          <cell r="E5617" t="str">
            <v>(GOV.SP / CPOS 193)</v>
          </cell>
        </row>
        <row r="5618">
          <cell r="A5618" t="str">
            <v>44.03.645.1</v>
          </cell>
          <cell r="B5618" t="str">
            <v>Torneira de mesa automática, acionamento hidromecânico, em latão cromado, DN= 1/2´ou 3/4´</v>
          </cell>
          <cell r="C5618" t="str">
            <v>UN</v>
          </cell>
          <cell r="D5618">
            <v>163.58000000000001</v>
          </cell>
          <cell r="E5618" t="str">
            <v>(GOV.SP / CPOS 193)</v>
          </cell>
        </row>
        <row r="5619">
          <cell r="A5619" t="str">
            <v>44.03.670.1</v>
          </cell>
          <cell r="B5619" t="str">
            <v>Caixa de descarga de embutir, acionamento frontal, completa</v>
          </cell>
          <cell r="C5619" t="str">
            <v>CJ</v>
          </cell>
          <cell r="D5619">
            <v>870.42</v>
          </cell>
          <cell r="E5619" t="str">
            <v>(GOV.SP / CPOS 193)</v>
          </cell>
        </row>
        <row r="5620">
          <cell r="A5620" t="str">
            <v>44.03.690.1</v>
          </cell>
          <cell r="B5620" t="str">
            <v>Torneira de parede em ABS, DN 1/2´ ou 3/4´, 10cm</v>
          </cell>
          <cell r="C5620" t="str">
            <v>UN</v>
          </cell>
          <cell r="D5620">
            <v>20.37</v>
          </cell>
          <cell r="E5620" t="str">
            <v>(GOV.SP / CPOS 193)</v>
          </cell>
        </row>
        <row r="5621">
          <cell r="A5621" t="str">
            <v>44.03.700.1</v>
          </cell>
          <cell r="B5621" t="str">
            <v>Torneira de parede em ABS, DN 1/2´ ou 3/4´, 15cm</v>
          </cell>
          <cell r="C5621" t="str">
            <v>UN</v>
          </cell>
          <cell r="D5621">
            <v>21.61</v>
          </cell>
          <cell r="E5621" t="str">
            <v>(GOV.SP / CPOS 193)</v>
          </cell>
        </row>
        <row r="5622">
          <cell r="A5622" t="str">
            <v>44.03.720.1</v>
          </cell>
          <cell r="B5622" t="str">
            <v>Torneira de mesa para lavatório, acionamento hidromecânico com alavanca, registro integrado regulador de vazão, em latão cromado, DN= 1/2´</v>
          </cell>
          <cell r="C5622" t="str">
            <v>UN</v>
          </cell>
          <cell r="D5622">
            <v>648.15</v>
          </cell>
          <cell r="E5622" t="str">
            <v>(GOV.SP / CPOS 193)</v>
          </cell>
        </row>
        <row r="5623">
          <cell r="A5623" t="str">
            <v>44.03.810.1</v>
          </cell>
          <cell r="B5623" t="str">
            <v>Aparelho misturador de mesa para pia com bica móvel, acabamento cromado</v>
          </cell>
          <cell r="C5623" t="str">
            <v>UN</v>
          </cell>
          <cell r="D5623">
            <v>1021.7</v>
          </cell>
          <cell r="E5623" t="str">
            <v>(GOV.SP / CPOS 193)</v>
          </cell>
        </row>
        <row r="5624">
          <cell r="A5624" t="str">
            <v>44.03.825.1</v>
          </cell>
          <cell r="B5624" t="str">
            <v>Misturador termostato para chuveiro ou ducha, acabamento cromado</v>
          </cell>
          <cell r="C5624" t="str">
            <v>UN</v>
          </cell>
          <cell r="D5624">
            <v>3060.42</v>
          </cell>
          <cell r="E5624" t="str">
            <v>(GOV.SP / CPOS 193)</v>
          </cell>
        </row>
        <row r="5625">
          <cell r="A5625" t="str">
            <v>44.03.900.1</v>
          </cell>
          <cell r="B5625" t="str">
            <v>Secador de mãos em ABS</v>
          </cell>
          <cell r="C5625" t="str">
            <v>UN</v>
          </cell>
          <cell r="D5625">
            <v>1191.67</v>
          </cell>
          <cell r="E5625" t="str">
            <v>(GOV.SP / CPOS 193)</v>
          </cell>
        </row>
        <row r="5626">
          <cell r="A5626" t="str">
            <v>44.03.920.1</v>
          </cell>
          <cell r="B5626" t="str">
            <v>Ducha higiênica com registro</v>
          </cell>
          <cell r="C5626" t="str">
            <v>UN</v>
          </cell>
          <cell r="D5626">
            <v>243.86</v>
          </cell>
          <cell r="E5626" t="str">
            <v>(GOV.SP / CPOS 193)</v>
          </cell>
        </row>
        <row r="5627">
          <cell r="A5627" t="str">
            <v>44.03.931.1</v>
          </cell>
          <cell r="B5627" t="str">
            <v>Desviador para duchas e chuveiros</v>
          </cell>
          <cell r="C5627" t="str">
            <v>UN</v>
          </cell>
          <cell r="D5627">
            <v>71.67</v>
          </cell>
          <cell r="E5627" t="str">
            <v>(GOV.SP / CPOS 193)</v>
          </cell>
        </row>
        <row r="5628">
          <cell r="A5628" t="str">
            <v>44.03.940.1</v>
          </cell>
          <cell r="B5628" t="str">
            <v>Válvula dupla para bancada de laboratório, uso em GLP, com bico para mangueira - diâmetro de 1/4´ a 1/2´</v>
          </cell>
          <cell r="C5628" t="str">
            <v>UN</v>
          </cell>
          <cell r="D5628">
            <v>264.68</v>
          </cell>
          <cell r="E5628" t="str">
            <v>(GOV.SP / CPOS 193)</v>
          </cell>
        </row>
        <row r="5629">
          <cell r="A5629" t="str">
            <v>44.03.950.1</v>
          </cell>
          <cell r="B5629" t="str">
            <v>Válvula para cuba de laboratório, com nuca giratória e bico escalonado para mangueira</v>
          </cell>
          <cell r="C5629" t="str">
            <v>UN</v>
          </cell>
          <cell r="D5629">
            <v>460.28</v>
          </cell>
          <cell r="E5629" t="str">
            <v>(GOV.SP / CPOS 193)</v>
          </cell>
        </row>
        <row r="5630">
          <cell r="A5630" t="str">
            <v>44.04.1</v>
          </cell>
          <cell r="B5630" t="str">
            <v>Prateleiras</v>
          </cell>
        </row>
        <row r="5631">
          <cell r="A5631" t="str">
            <v>44.04.030.1</v>
          </cell>
          <cell r="B5631" t="str">
            <v>Prateleira em granito com espessura de 2 cm</v>
          </cell>
          <cell r="C5631" t="str">
            <v>M2</v>
          </cell>
          <cell r="D5631">
            <v>534.82000000000005</v>
          </cell>
          <cell r="E5631" t="str">
            <v>(GOV.SP / CPOS 193)</v>
          </cell>
        </row>
        <row r="5632">
          <cell r="A5632" t="str">
            <v>44.04.040.1</v>
          </cell>
          <cell r="B5632" t="str">
            <v>Prateleira em granilite</v>
          </cell>
          <cell r="C5632" t="str">
            <v>M2</v>
          </cell>
          <cell r="D5632">
            <v>359.05</v>
          </cell>
          <cell r="E5632" t="str">
            <v>(GOV.SP / CPOS 193)</v>
          </cell>
        </row>
        <row r="5633">
          <cell r="A5633" t="str">
            <v>44.04.050.1</v>
          </cell>
          <cell r="B5633" t="str">
            <v>Prateleira em granito com espessura de 3 cm</v>
          </cell>
          <cell r="C5633" t="str">
            <v>M2</v>
          </cell>
          <cell r="D5633">
            <v>832.43</v>
          </cell>
          <cell r="E5633" t="str">
            <v>(GOV.SP / CPOS 193)</v>
          </cell>
        </row>
        <row r="5634">
          <cell r="A5634" t="str">
            <v>44.06.1</v>
          </cell>
          <cell r="B5634" t="str">
            <v>Aparelhos de aco inoxidavel</v>
          </cell>
        </row>
        <row r="5635">
          <cell r="A5635" t="str">
            <v>44.06.010.1</v>
          </cell>
          <cell r="B5635" t="str">
            <v>Lavatório coletivo em aço inoxidável</v>
          </cell>
          <cell r="C5635" t="str">
            <v>M</v>
          </cell>
          <cell r="D5635">
            <v>1500.82</v>
          </cell>
          <cell r="E5635" t="str">
            <v>(GOV.SP / CPOS 193)</v>
          </cell>
        </row>
        <row r="5636">
          <cell r="A5636" t="str">
            <v>44.06.100.1</v>
          </cell>
          <cell r="B5636" t="str">
            <v>Mictório coletivo em aço inoxidável</v>
          </cell>
          <cell r="C5636" t="str">
            <v>M</v>
          </cell>
          <cell r="D5636">
            <v>901.19</v>
          </cell>
          <cell r="E5636" t="str">
            <v>(GOV.SP / CPOS 193)</v>
          </cell>
        </row>
        <row r="5637">
          <cell r="A5637" t="str">
            <v>44.06.200.1</v>
          </cell>
          <cell r="B5637" t="str">
            <v>Tanque em aço inoxidável</v>
          </cell>
          <cell r="C5637" t="str">
            <v>UN</v>
          </cell>
          <cell r="D5637">
            <v>1324.34</v>
          </cell>
          <cell r="E5637" t="str">
            <v>(GOV.SP / CPOS 193)</v>
          </cell>
        </row>
        <row r="5638">
          <cell r="A5638" t="str">
            <v>44.06.250.1</v>
          </cell>
          <cell r="B5638" t="str">
            <v>Cuba em aço inoxidável simples de 300 x 140mm</v>
          </cell>
          <cell r="C5638" t="str">
            <v>UN</v>
          </cell>
          <cell r="D5638">
            <v>247.38</v>
          </cell>
          <cell r="E5638" t="str">
            <v>(GOV.SP / CPOS 193)</v>
          </cell>
        </row>
        <row r="5639">
          <cell r="A5639" t="str">
            <v>44.06.300.1</v>
          </cell>
          <cell r="B5639" t="str">
            <v>Cuba em aço inoxidável simples de 400x340x140mm</v>
          </cell>
          <cell r="C5639" t="str">
            <v>UN</v>
          </cell>
          <cell r="D5639">
            <v>253.79</v>
          </cell>
          <cell r="E5639" t="str">
            <v>(GOV.SP / CPOS 193)</v>
          </cell>
        </row>
        <row r="5640">
          <cell r="A5640" t="str">
            <v>44.06.310.1</v>
          </cell>
          <cell r="B5640" t="str">
            <v>Cuba em aço inoxidável simples de 465x300x140mm</v>
          </cell>
          <cell r="C5640" t="str">
            <v>UN</v>
          </cell>
          <cell r="D5640">
            <v>274.54000000000002</v>
          </cell>
          <cell r="E5640" t="str">
            <v>(GOV.SP / CPOS 193)</v>
          </cell>
        </row>
        <row r="5641">
          <cell r="A5641" t="str">
            <v>44.06.320.1</v>
          </cell>
          <cell r="B5641" t="str">
            <v>Cuba em aço inoxidável simples de 560x330x140mm</v>
          </cell>
          <cell r="C5641" t="str">
            <v>UN</v>
          </cell>
          <cell r="D5641">
            <v>355.99</v>
          </cell>
          <cell r="E5641" t="str">
            <v>(GOV.SP / CPOS 193)</v>
          </cell>
        </row>
        <row r="5642">
          <cell r="A5642" t="str">
            <v>44.06.330.1</v>
          </cell>
          <cell r="B5642" t="str">
            <v>Cuba em aço inoxidável simples de 500x400x400mm</v>
          </cell>
          <cell r="C5642" t="str">
            <v>UN</v>
          </cell>
          <cell r="D5642">
            <v>829.72</v>
          </cell>
          <cell r="E5642" t="str">
            <v>(GOV.SP / CPOS 193)</v>
          </cell>
        </row>
        <row r="5643">
          <cell r="A5643" t="str">
            <v>44.06.360.1</v>
          </cell>
          <cell r="B5643" t="str">
            <v>Cuba em aço inoxidável simples de 500x400x200mm</v>
          </cell>
          <cell r="C5643" t="str">
            <v>UN</v>
          </cell>
          <cell r="D5643">
            <v>416.76</v>
          </cell>
          <cell r="E5643" t="str">
            <v>(GOV.SP / CPOS 193)</v>
          </cell>
        </row>
        <row r="5644">
          <cell r="A5644" t="str">
            <v>44.06.370.1</v>
          </cell>
          <cell r="B5644" t="str">
            <v>Cuba em aço inoxidável simples de 500x400x250mm</v>
          </cell>
          <cell r="C5644" t="str">
            <v>UN</v>
          </cell>
          <cell r="D5644">
            <v>465.46</v>
          </cell>
          <cell r="E5644" t="str">
            <v>(GOV.SP / CPOS 193)</v>
          </cell>
        </row>
        <row r="5645">
          <cell r="A5645" t="str">
            <v>44.06.400.1</v>
          </cell>
          <cell r="B5645" t="str">
            <v>Cuba em aço inoxidável simples de 500x400x300mm</v>
          </cell>
          <cell r="C5645" t="str">
            <v>UN</v>
          </cell>
          <cell r="D5645">
            <v>565.47</v>
          </cell>
          <cell r="E5645" t="str">
            <v>(GOV.SP / CPOS 193)</v>
          </cell>
        </row>
        <row r="5646">
          <cell r="A5646" t="str">
            <v>44.06.410.1</v>
          </cell>
          <cell r="B5646" t="str">
            <v>Cuba em aço inoxidável simples de 600x500x300mm</v>
          </cell>
          <cell r="C5646" t="str">
            <v>UN</v>
          </cell>
          <cell r="D5646">
            <v>795.85</v>
          </cell>
          <cell r="E5646" t="str">
            <v>(GOV.SP / CPOS 193)</v>
          </cell>
        </row>
        <row r="5647">
          <cell r="A5647" t="str">
            <v>44.06.470.1</v>
          </cell>
          <cell r="B5647" t="str">
            <v>Cuba em aço inoxidável simples de 600x500x350mm</v>
          </cell>
          <cell r="C5647" t="str">
            <v>UN</v>
          </cell>
          <cell r="D5647">
            <v>1201.07</v>
          </cell>
          <cell r="E5647" t="str">
            <v>(GOV.SP / CPOS 193)</v>
          </cell>
        </row>
        <row r="5648">
          <cell r="A5648" t="str">
            <v>44.06.520.1</v>
          </cell>
          <cell r="B5648" t="str">
            <v>Cuba em aço inoxidável simples de 600x500x400mm</v>
          </cell>
          <cell r="C5648" t="str">
            <v>UN</v>
          </cell>
          <cell r="D5648">
            <v>1552.34</v>
          </cell>
          <cell r="E5648" t="str">
            <v>(GOV.SP / CPOS 193)</v>
          </cell>
        </row>
        <row r="5649">
          <cell r="A5649" t="str">
            <v>44.06.570.1</v>
          </cell>
          <cell r="B5649" t="str">
            <v>Cuba em aço inoxidável simples de 700x600x450mm</v>
          </cell>
          <cell r="C5649" t="str">
            <v>UN</v>
          </cell>
          <cell r="D5649">
            <v>1655.19</v>
          </cell>
          <cell r="E5649" t="str">
            <v>(GOV.SP / CPOS 193)</v>
          </cell>
        </row>
        <row r="5650">
          <cell r="A5650" t="str">
            <v>44.06.600.1</v>
          </cell>
          <cell r="B5650" t="str">
            <v>Cuba em aço inoxidável simples de 1400x900x500mm</v>
          </cell>
          <cell r="C5650" t="str">
            <v>UN</v>
          </cell>
          <cell r="D5650">
            <v>4682.62</v>
          </cell>
          <cell r="E5650" t="str">
            <v>(GOV.SP / CPOS 193)</v>
          </cell>
        </row>
        <row r="5651">
          <cell r="A5651" t="str">
            <v>44.06.610.1</v>
          </cell>
          <cell r="B5651" t="str">
            <v>Cuba em aço inoxidável simples de 1100x600x400mm</v>
          </cell>
          <cell r="C5651" t="str">
            <v>UN</v>
          </cell>
          <cell r="D5651">
            <v>2069.66</v>
          </cell>
          <cell r="E5651" t="str">
            <v>(GOV.SP / CPOS 193)</v>
          </cell>
        </row>
        <row r="5652">
          <cell r="A5652" t="str">
            <v>44.06.700.1</v>
          </cell>
          <cell r="B5652" t="str">
            <v>Cuba em aço inoxidável dupla de 715x400x140mm</v>
          </cell>
          <cell r="C5652" t="str">
            <v>UN</v>
          </cell>
          <cell r="D5652">
            <v>735.74</v>
          </cell>
          <cell r="E5652" t="str">
            <v>(GOV.SP / CPOS 193)</v>
          </cell>
        </row>
        <row r="5653">
          <cell r="A5653" t="str">
            <v>44.06.710.1</v>
          </cell>
          <cell r="B5653" t="str">
            <v>Cuba em aço inoxidável dupla de 835x340x140mm</v>
          </cell>
          <cell r="C5653" t="str">
            <v>UN</v>
          </cell>
          <cell r="D5653">
            <v>738.44</v>
          </cell>
          <cell r="E5653" t="str">
            <v>(GOV.SP / CPOS 193)</v>
          </cell>
        </row>
        <row r="5654">
          <cell r="A5654" t="str">
            <v>44.06.750.1</v>
          </cell>
          <cell r="B5654" t="str">
            <v>Cuba em aço inoxidável dupla de 1020x400x250mm</v>
          </cell>
          <cell r="C5654" t="str">
            <v>UN</v>
          </cell>
          <cell r="D5654">
            <v>934.99</v>
          </cell>
          <cell r="E5654" t="str">
            <v>(GOV.SP / CPOS 193)</v>
          </cell>
        </row>
        <row r="5655">
          <cell r="A5655" t="str">
            <v>44.20.1</v>
          </cell>
          <cell r="B5655" t="str">
            <v>Reparos, conservacoes e complementos - GRUPO 44</v>
          </cell>
        </row>
        <row r="5656">
          <cell r="A5656" t="str">
            <v>44.20.010.1</v>
          </cell>
          <cell r="B5656" t="str">
            <v>Sifão plástico sanfonado universal de 1´</v>
          </cell>
          <cell r="C5656" t="str">
            <v>UN</v>
          </cell>
          <cell r="D5656">
            <v>29.44</v>
          </cell>
          <cell r="E5656" t="str">
            <v>(GOV.SP / CPOS 193)</v>
          </cell>
        </row>
        <row r="5657">
          <cell r="A5657" t="str">
            <v>44.20.020.1</v>
          </cell>
          <cell r="B5657" t="str">
            <v>Recolocação de torneiras</v>
          </cell>
          <cell r="C5657" t="str">
            <v>UN</v>
          </cell>
          <cell r="D5657">
            <v>25.08</v>
          </cell>
          <cell r="E5657" t="str">
            <v>(GOV.SP / CPOS 193)</v>
          </cell>
        </row>
        <row r="5658">
          <cell r="A5658" t="str">
            <v>44.20.040.1</v>
          </cell>
          <cell r="B5658" t="str">
            <v>Recolocação de sifões</v>
          </cell>
          <cell r="C5658" t="str">
            <v>UN</v>
          </cell>
          <cell r="D5658">
            <v>25.08</v>
          </cell>
          <cell r="E5658" t="str">
            <v>(GOV.SP / CPOS 193)</v>
          </cell>
        </row>
        <row r="5659">
          <cell r="A5659" t="str">
            <v>44.20.060.1</v>
          </cell>
          <cell r="B5659" t="str">
            <v>Recolocação de aparelhos sanitários, incluindo acessórios</v>
          </cell>
          <cell r="C5659" t="str">
            <v>UN</v>
          </cell>
          <cell r="D5659">
            <v>71.510000000000005</v>
          </cell>
          <cell r="E5659" t="str">
            <v>(GOV.SP / CPOS 193)</v>
          </cell>
        </row>
        <row r="5660">
          <cell r="A5660" t="str">
            <v>44.20.080.1</v>
          </cell>
          <cell r="B5660" t="str">
            <v>Recolocação de caixas de descarga de sobrepor</v>
          </cell>
          <cell r="C5660" t="str">
            <v>UN</v>
          </cell>
          <cell r="D5660">
            <v>125.13</v>
          </cell>
          <cell r="E5660" t="str">
            <v>(GOV.SP / CPOS 193)</v>
          </cell>
        </row>
        <row r="5661">
          <cell r="A5661" t="str">
            <v>44.20.100.1</v>
          </cell>
          <cell r="B5661" t="str">
            <v>Engate flexível metálico DN= 1/2´</v>
          </cell>
          <cell r="C5661" t="str">
            <v>UN</v>
          </cell>
          <cell r="D5661">
            <v>41.11</v>
          </cell>
          <cell r="E5661" t="str">
            <v>(GOV.SP / CPOS 193)</v>
          </cell>
        </row>
        <row r="5662">
          <cell r="A5662" t="str">
            <v>44.20.110.1</v>
          </cell>
          <cell r="B5662" t="str">
            <v>Engate flexível de PVC DN= 1/2´</v>
          </cell>
          <cell r="C5662" t="str">
            <v>UN</v>
          </cell>
          <cell r="D5662">
            <v>12.55</v>
          </cell>
          <cell r="E5662" t="str">
            <v>(GOV.SP / CPOS 193)</v>
          </cell>
        </row>
        <row r="5663">
          <cell r="A5663" t="str">
            <v>44.20.120.1</v>
          </cell>
          <cell r="B5663" t="str">
            <v>Canopla para válvula de descarga</v>
          </cell>
          <cell r="C5663" t="str">
            <v>UN</v>
          </cell>
          <cell r="D5663">
            <v>123.14</v>
          </cell>
          <cell r="E5663" t="str">
            <v>(GOV.SP / CPOS 193)</v>
          </cell>
        </row>
        <row r="5664">
          <cell r="A5664" t="str">
            <v>44.20.121.1</v>
          </cell>
          <cell r="B5664" t="str">
            <v>Arejador com articulador em ABS cromado para torneira padrão, completo</v>
          </cell>
          <cell r="C5664" t="str">
            <v>UN</v>
          </cell>
          <cell r="D5664">
            <v>46.46</v>
          </cell>
          <cell r="E5664" t="str">
            <v>(GOV.SP / CPOS 193)</v>
          </cell>
        </row>
        <row r="5665">
          <cell r="A5665" t="str">
            <v>44.20.130.1</v>
          </cell>
          <cell r="B5665" t="str">
            <v>Tubo de ligação para mictório, DN= 1/2´</v>
          </cell>
          <cell r="C5665" t="str">
            <v>UN</v>
          </cell>
          <cell r="D5665">
            <v>70.36</v>
          </cell>
          <cell r="E5665" t="str">
            <v>(GOV.SP / CPOS 193)</v>
          </cell>
        </row>
        <row r="5666">
          <cell r="A5666" t="str">
            <v>44.20.150.1</v>
          </cell>
          <cell r="B5666" t="str">
            <v>Acabamento cromado para registro</v>
          </cell>
          <cell r="C5666" t="str">
            <v>UN</v>
          </cell>
          <cell r="D5666">
            <v>63.8</v>
          </cell>
          <cell r="E5666" t="str">
            <v>(GOV.SP / CPOS 193)</v>
          </cell>
        </row>
        <row r="5667">
          <cell r="A5667" t="str">
            <v>44.20.160.1</v>
          </cell>
          <cell r="B5667" t="str">
            <v>Botão para válvula de descarga</v>
          </cell>
          <cell r="C5667" t="str">
            <v>UN</v>
          </cell>
          <cell r="D5667">
            <v>54.54</v>
          </cell>
          <cell r="E5667" t="str">
            <v>(GOV.SP / CPOS 193)</v>
          </cell>
        </row>
        <row r="5668">
          <cell r="A5668" t="str">
            <v>44.20.180.1</v>
          </cell>
          <cell r="B5668" t="str">
            <v>Reparo para válvula de descarga</v>
          </cell>
          <cell r="C5668" t="str">
            <v>UN</v>
          </cell>
          <cell r="D5668">
            <v>114.61</v>
          </cell>
          <cell r="E5668" t="str">
            <v>(GOV.SP / CPOS 193)</v>
          </cell>
        </row>
        <row r="5669">
          <cell r="A5669" t="str">
            <v>44.20.200.1</v>
          </cell>
          <cell r="B5669" t="str">
            <v>Sifão de metal cromado de 1 1/2´ x 2´</v>
          </cell>
          <cell r="C5669" t="str">
            <v>UN</v>
          </cell>
          <cell r="D5669">
            <v>164.17</v>
          </cell>
          <cell r="E5669" t="str">
            <v>(GOV.SP / CPOS 193)</v>
          </cell>
        </row>
        <row r="5670">
          <cell r="A5670" t="str">
            <v>44.20.220.1</v>
          </cell>
          <cell r="B5670" t="str">
            <v>Sifão de metal cromado de 1´ x 1 1/2´</v>
          </cell>
          <cell r="C5670" t="str">
            <v>UN</v>
          </cell>
          <cell r="D5670">
            <v>201.79</v>
          </cell>
          <cell r="E5670" t="str">
            <v>(GOV.SP / CPOS 193)</v>
          </cell>
        </row>
        <row r="5671">
          <cell r="A5671" t="str">
            <v>44.20.230.1</v>
          </cell>
          <cell r="B5671" t="str">
            <v>Tubo de ligação para sanitário</v>
          </cell>
          <cell r="C5671" t="str">
            <v>UN</v>
          </cell>
          <cell r="D5671">
            <v>43.68</v>
          </cell>
          <cell r="E5671" t="str">
            <v>(GOV.SP / CPOS 193)</v>
          </cell>
        </row>
        <row r="5672">
          <cell r="A5672" t="str">
            <v>44.20.240.1</v>
          </cell>
          <cell r="B5672" t="str">
            <v>Sifão plástico com copo, rígido, de 1´ x 1 1/2´</v>
          </cell>
          <cell r="C5672" t="str">
            <v>UN</v>
          </cell>
          <cell r="D5672">
            <v>31.59</v>
          </cell>
          <cell r="E5672" t="str">
            <v>(GOV.SP / CPOS 193)</v>
          </cell>
        </row>
        <row r="5673">
          <cell r="A5673" t="str">
            <v>44.20.260.1</v>
          </cell>
          <cell r="B5673" t="str">
            <v>Sifão plástico com copo, rígido, de 1 1/4´ x 2´</v>
          </cell>
          <cell r="C5673" t="str">
            <v>UN</v>
          </cell>
          <cell r="D5673">
            <v>32.72</v>
          </cell>
          <cell r="E5673" t="str">
            <v>(GOV.SP / CPOS 193)</v>
          </cell>
        </row>
        <row r="5674">
          <cell r="A5674" t="str">
            <v>44.20.280.1</v>
          </cell>
          <cell r="B5674" t="str">
            <v>Tampa de plástico para bacia sanitária</v>
          </cell>
          <cell r="C5674" t="str">
            <v>UN</v>
          </cell>
          <cell r="D5674">
            <v>47.53</v>
          </cell>
          <cell r="E5674" t="str">
            <v>(GOV.SP / CPOS 193)</v>
          </cell>
        </row>
        <row r="5675">
          <cell r="A5675" t="str">
            <v>44.20.300.1</v>
          </cell>
          <cell r="B5675" t="str">
            <v>Bolsa para bacia sanitária</v>
          </cell>
          <cell r="C5675" t="str">
            <v>UN</v>
          </cell>
          <cell r="D5675">
            <v>17.12</v>
          </cell>
          <cell r="E5675" t="str">
            <v>(GOV.SP / CPOS 193)</v>
          </cell>
        </row>
        <row r="5676">
          <cell r="A5676" t="str">
            <v>44.20.310.1</v>
          </cell>
          <cell r="B5676" t="str">
            <v>Filtro de pressão em ABS, para 360 l/h</v>
          </cell>
          <cell r="C5676" t="str">
            <v>UN</v>
          </cell>
          <cell r="D5676">
            <v>355.15</v>
          </cell>
          <cell r="E5676" t="str">
            <v>(GOV.SP / CPOS 193)</v>
          </cell>
        </row>
        <row r="5677">
          <cell r="A5677" t="str">
            <v>44.20.390.1</v>
          </cell>
          <cell r="B5677" t="str">
            <v>Válvula de PVC para lavatório</v>
          </cell>
          <cell r="C5677" t="str">
            <v>UN</v>
          </cell>
          <cell r="D5677">
            <v>7.34</v>
          </cell>
          <cell r="E5677" t="str">
            <v>(GOV.SP / CPOS 193)</v>
          </cell>
        </row>
        <row r="5678">
          <cell r="A5678" t="str">
            <v>44.20.620.1</v>
          </cell>
          <cell r="B5678" t="str">
            <v>Válvula americana</v>
          </cell>
          <cell r="C5678" t="str">
            <v>UN</v>
          </cell>
          <cell r="D5678">
            <v>56.63</v>
          </cell>
          <cell r="E5678" t="str">
            <v>(GOV.SP / CPOS 193)</v>
          </cell>
        </row>
        <row r="5679">
          <cell r="A5679" t="str">
            <v>44.20.640.1</v>
          </cell>
          <cell r="B5679" t="str">
            <v>Válvula de metal cromado de 1 1/2´</v>
          </cell>
          <cell r="C5679" t="str">
            <v>UN</v>
          </cell>
          <cell r="D5679">
            <v>77.67</v>
          </cell>
          <cell r="E5679" t="str">
            <v>(GOV.SP / CPOS 193)</v>
          </cell>
        </row>
        <row r="5680">
          <cell r="A5680" t="str">
            <v>44.20.650.1</v>
          </cell>
          <cell r="B5680" t="str">
            <v>Válvula de metal cromado de 1´</v>
          </cell>
          <cell r="C5680" t="str">
            <v>UN</v>
          </cell>
          <cell r="D5680">
            <v>36.43</v>
          </cell>
          <cell r="E5680" t="str">
            <v>(GOV.SP / CPOS 193)</v>
          </cell>
        </row>
        <row r="5681">
          <cell r="A5681" t="str">
            <v>45.1</v>
          </cell>
          <cell r="B5681" t="str">
            <v>ENTRADA DE AGUA, INCÊNDIO E GAS</v>
          </cell>
        </row>
        <row r="5682">
          <cell r="A5682" t="str">
            <v>45.01.1</v>
          </cell>
          <cell r="B5682" t="str">
            <v>Entrada de agua</v>
          </cell>
        </row>
        <row r="5683">
          <cell r="A5683" t="str">
            <v>45.01.020.1</v>
          </cell>
          <cell r="B5683" t="str">
            <v>Entrada completa de água com abrigo e registro de gaveta, DN= 3/4´</v>
          </cell>
          <cell r="C5683" t="str">
            <v>UN</v>
          </cell>
          <cell r="D5683">
            <v>1412.47</v>
          </cell>
          <cell r="E5683" t="str">
            <v>(GOV.SP / CPOS 193)</v>
          </cell>
        </row>
        <row r="5684">
          <cell r="A5684" t="str">
            <v>45.01.040.1</v>
          </cell>
          <cell r="B5684" t="str">
            <v>Entrada completa de água com abrigo e registro de gaveta, DN= 1´</v>
          </cell>
          <cell r="C5684" t="str">
            <v>UN</v>
          </cell>
          <cell r="D5684">
            <v>1452.32</v>
          </cell>
          <cell r="E5684" t="str">
            <v>(GOV.SP / CPOS 193)</v>
          </cell>
        </row>
        <row r="5685">
          <cell r="A5685" t="str">
            <v>45.01.060.1</v>
          </cell>
          <cell r="B5685" t="str">
            <v>Entrada completa de água com abrigo e registro de gaveta, DN= 1 1/2´</v>
          </cell>
          <cell r="C5685" t="str">
            <v>UN</v>
          </cell>
          <cell r="D5685">
            <v>3468.44</v>
          </cell>
          <cell r="E5685" t="str">
            <v>(GOV.SP / CPOS 193)</v>
          </cell>
        </row>
        <row r="5686">
          <cell r="A5686" t="str">
            <v>45.01.066.1</v>
          </cell>
          <cell r="B5686" t="str">
            <v>Entrada completa de água com abrigo e registro de gaveta, DN= 2´</v>
          </cell>
          <cell r="C5686" t="str">
            <v>UN</v>
          </cell>
          <cell r="D5686">
            <v>3546.32</v>
          </cell>
          <cell r="E5686" t="str">
            <v>(GOV.SP / CPOS 193)</v>
          </cell>
        </row>
        <row r="5687">
          <cell r="A5687" t="str">
            <v>45.01.080.1</v>
          </cell>
          <cell r="B5687" t="str">
            <v>Entrada completa de água com abrigo e registro de gaveta, DN= 2 1/2´</v>
          </cell>
          <cell r="C5687" t="str">
            <v>UN</v>
          </cell>
          <cell r="D5687">
            <v>3857.73</v>
          </cell>
          <cell r="E5687" t="str">
            <v>(GOV.SP / CPOS 193)</v>
          </cell>
        </row>
        <row r="5688">
          <cell r="A5688" t="str">
            <v>45.01.082.1</v>
          </cell>
          <cell r="B5688" t="str">
            <v>Entrada completa de água com abrigo e registro de gaveta, DN= 3´</v>
          </cell>
          <cell r="C5688" t="str">
            <v>UN</v>
          </cell>
          <cell r="D5688">
            <v>4152.8</v>
          </cell>
          <cell r="E5688" t="str">
            <v>(GOV.SP / CPOS 193)</v>
          </cell>
        </row>
        <row r="5689">
          <cell r="A5689" t="str">
            <v>45.02.1</v>
          </cell>
          <cell r="B5689" t="str">
            <v>Entrada de gas</v>
          </cell>
        </row>
        <row r="5690">
          <cell r="A5690" t="str">
            <v>45.02.020.1</v>
          </cell>
          <cell r="B5690" t="str">
            <v>Entrada completa de gás GLP domiciliar com 2 bujões de 13 kg</v>
          </cell>
          <cell r="C5690" t="str">
            <v>UN</v>
          </cell>
          <cell r="D5690">
            <v>3126.18</v>
          </cell>
          <cell r="E5690" t="str">
            <v>(GOV.SP / CPOS 193)</v>
          </cell>
        </row>
        <row r="5691">
          <cell r="A5691" t="str">
            <v>45.02.040.1</v>
          </cell>
          <cell r="B5691" t="str">
            <v>Entrada completa de gás GLP com 2 cilindros de 45 kg</v>
          </cell>
          <cell r="C5691" t="str">
            <v>UN</v>
          </cell>
          <cell r="D5691">
            <v>7083.88</v>
          </cell>
          <cell r="E5691" t="str">
            <v>(GOV.SP / CPOS 193)</v>
          </cell>
        </row>
        <row r="5692">
          <cell r="A5692" t="str">
            <v>45.02.060.1</v>
          </cell>
          <cell r="B5692" t="str">
            <v>Entrada completa de gás GLP com 4 cilindros de 45 kg</v>
          </cell>
          <cell r="C5692" t="str">
            <v>UN</v>
          </cell>
          <cell r="D5692">
            <v>11209.99</v>
          </cell>
          <cell r="E5692" t="str">
            <v>(GOV.SP / CPOS 193)</v>
          </cell>
        </row>
        <row r="5693">
          <cell r="A5693" t="str">
            <v>45.02.080.1</v>
          </cell>
          <cell r="B5693" t="str">
            <v>Entrada completa de gás GLP com 6 cilindros de 45 kg</v>
          </cell>
          <cell r="C5693" t="str">
            <v>UN</v>
          </cell>
          <cell r="D5693">
            <v>15254.16</v>
          </cell>
          <cell r="E5693" t="str">
            <v>(GOV.SP / CPOS 193)</v>
          </cell>
        </row>
        <row r="5694">
          <cell r="A5694" t="str">
            <v>45.02.200.1</v>
          </cell>
          <cell r="B5694" t="str">
            <v>Abrigo padronizado de gás GLP encanado</v>
          </cell>
          <cell r="C5694" t="str">
            <v>UN</v>
          </cell>
          <cell r="D5694">
            <v>1091.5899999999999</v>
          </cell>
          <cell r="E5694" t="str">
            <v>(GOV.SP / CPOS 193)</v>
          </cell>
        </row>
        <row r="5695">
          <cell r="A5695" t="str">
            <v>45.03.1</v>
          </cell>
          <cell r="B5695" t="str">
            <v>Hidrômetro</v>
          </cell>
        </row>
        <row r="5696">
          <cell r="A5696" t="str">
            <v>45.03.010.1</v>
          </cell>
          <cell r="B5696" t="str">
            <v>Hidrômetro em ferro fundido, diâmetro 50 mm (2´)</v>
          </cell>
          <cell r="C5696" t="str">
            <v>UN</v>
          </cell>
          <cell r="D5696">
            <v>1874.8</v>
          </cell>
          <cell r="E5696" t="str">
            <v>(GOV.SP / CPOS 193)</v>
          </cell>
        </row>
        <row r="5697">
          <cell r="A5697" t="str">
            <v>45.03.030.1</v>
          </cell>
          <cell r="B5697" t="str">
            <v>Hidrômetro em ferro fundido, diâmetro 100 mm (4´)</v>
          </cell>
          <cell r="C5697" t="str">
            <v>UN</v>
          </cell>
          <cell r="D5697">
            <v>3097.58</v>
          </cell>
          <cell r="E5697" t="str">
            <v>(GOV.SP / CPOS 193)</v>
          </cell>
        </row>
        <row r="5698">
          <cell r="A5698" t="str">
            <v>45.03.100.1</v>
          </cell>
          <cell r="B5698" t="str">
            <v>Hidrômetro em bronze, diâmetro de 25 mm (1´)</v>
          </cell>
          <cell r="C5698" t="str">
            <v>UN</v>
          </cell>
          <cell r="D5698">
            <v>676.82</v>
          </cell>
          <cell r="E5698" t="str">
            <v>(GOV.SP / CPOS 193)</v>
          </cell>
        </row>
        <row r="5699">
          <cell r="A5699" t="str">
            <v>45.03.110.1</v>
          </cell>
          <cell r="B5699" t="str">
            <v>Hidrômetro em bronze, diâmetro de 40 mm (1 1/2´)</v>
          </cell>
          <cell r="C5699" t="str">
            <v>UN</v>
          </cell>
          <cell r="D5699">
            <v>1061.03</v>
          </cell>
          <cell r="E5699" t="str">
            <v>(GOV.SP / CPOS 193)</v>
          </cell>
        </row>
        <row r="5700">
          <cell r="A5700" t="str">
            <v>45.03.200.1</v>
          </cell>
          <cell r="B5700" t="str">
            <v>Filtro tipo cesto para hidrômetro de 50 mm (2´)</v>
          </cell>
          <cell r="C5700" t="str">
            <v>UN</v>
          </cell>
          <cell r="D5700">
            <v>2435.19</v>
          </cell>
          <cell r="E5700" t="str">
            <v>(GOV.SP / CPOS 193)</v>
          </cell>
        </row>
        <row r="5701">
          <cell r="A5701" t="str">
            <v>45.20.1</v>
          </cell>
          <cell r="B5701" t="str">
            <v>Reparos, conservacoes e complementos - GRUPO 45</v>
          </cell>
        </row>
        <row r="5702">
          <cell r="A5702" t="str">
            <v>45.20.020.1</v>
          </cell>
          <cell r="B5702" t="str">
            <v>Cilindro de gás (GLP) de 45 kg, com carga</v>
          </cell>
          <cell r="C5702" t="str">
            <v>UN</v>
          </cell>
          <cell r="D5702">
            <v>1028.5</v>
          </cell>
          <cell r="E5702" t="str">
            <v>(GOV.SP / CPOS 193)</v>
          </cell>
        </row>
        <row r="5703">
          <cell r="A5703" t="str">
            <v>46.1</v>
          </cell>
          <cell r="B5703" t="str">
            <v>TUBULACAO E CONDUTORES PARA LIQUIDOS E GASES.</v>
          </cell>
        </row>
        <row r="5704">
          <cell r="A5704" t="str">
            <v>46.01.1</v>
          </cell>
          <cell r="B5704" t="str">
            <v>Tubulacao em PVC rigido marrom para sistemas prediais de agua fria</v>
          </cell>
        </row>
        <row r="5705">
          <cell r="A5705" t="str">
            <v>46.01.010.1</v>
          </cell>
          <cell r="B5705" t="str">
            <v>Tubo de PVC rígido soldável marrom, DN= 20 mm, (1/2´), inclusive conexões</v>
          </cell>
          <cell r="C5705" t="str">
            <v>M</v>
          </cell>
          <cell r="D5705">
            <v>30.85</v>
          </cell>
          <cell r="E5705" t="str">
            <v>(GOV.SP / CPOS 193)</v>
          </cell>
        </row>
        <row r="5706">
          <cell r="A5706" t="str">
            <v>46.01.020.1</v>
          </cell>
          <cell r="B5706" t="str">
            <v>Tubo de PVC rígido soldável marrom, DN= 25 mm, (3/4´), inclusive conexões</v>
          </cell>
          <cell r="C5706" t="str">
            <v>M</v>
          </cell>
          <cell r="D5706">
            <v>31.2</v>
          </cell>
          <cell r="E5706" t="str">
            <v>(GOV.SP / CPOS 193)</v>
          </cell>
        </row>
        <row r="5707">
          <cell r="A5707" t="str">
            <v>46.01.030.1</v>
          </cell>
          <cell r="B5707" t="str">
            <v>Tubo de PVC rígido soldável marrom, DN= 32 mm, (1´), inclusive conexões</v>
          </cell>
          <cell r="C5707" t="str">
            <v>M</v>
          </cell>
          <cell r="D5707">
            <v>39.159999999999997</v>
          </cell>
          <cell r="E5707" t="str">
            <v>(GOV.SP / CPOS 193)</v>
          </cell>
        </row>
        <row r="5708">
          <cell r="A5708" t="str">
            <v>46.01.040.1</v>
          </cell>
          <cell r="B5708" t="str">
            <v>Tubo de PVC rígido soldável marrom, DN= 40 mm, (1 1/4´), inclusive conexões</v>
          </cell>
          <cell r="C5708" t="str">
            <v>M</v>
          </cell>
          <cell r="D5708">
            <v>46.24</v>
          </cell>
          <cell r="E5708" t="str">
            <v>(GOV.SP / CPOS 193)</v>
          </cell>
        </row>
        <row r="5709">
          <cell r="A5709" t="str">
            <v>46.01.050.1</v>
          </cell>
          <cell r="B5709" t="str">
            <v>Tubo de PVC rígido soldável marrom, DN= 50 mm, (1 1/2´), inclusive conexões</v>
          </cell>
          <cell r="C5709" t="str">
            <v>M</v>
          </cell>
          <cell r="D5709">
            <v>50.43</v>
          </cell>
          <cell r="E5709" t="str">
            <v>(GOV.SP / CPOS 193)</v>
          </cell>
        </row>
        <row r="5710">
          <cell r="A5710" t="str">
            <v>46.01.060.1</v>
          </cell>
          <cell r="B5710" t="str">
            <v>Tubo de PVC rígido soldável marrom, DN= 60 mm, (2´), inclusive conexões</v>
          </cell>
          <cell r="C5710" t="str">
            <v>M</v>
          </cell>
          <cell r="D5710">
            <v>75.8</v>
          </cell>
          <cell r="E5710" t="str">
            <v>(GOV.SP / CPOS 193)</v>
          </cell>
        </row>
        <row r="5711">
          <cell r="A5711" t="str">
            <v>46.01.070.1</v>
          </cell>
          <cell r="B5711" t="str">
            <v>Tubo de PVC rígido soldável marrom, DN= 75 mm, (2 1/2´), inclusive conexões</v>
          </cell>
          <cell r="C5711" t="str">
            <v>M</v>
          </cell>
          <cell r="D5711">
            <v>108.13</v>
          </cell>
          <cell r="E5711" t="str">
            <v>(GOV.SP / CPOS 193)</v>
          </cell>
        </row>
        <row r="5712">
          <cell r="A5712" t="str">
            <v>46.01.080.1</v>
          </cell>
          <cell r="B5712" t="str">
            <v>Tubo de PVC rígido soldável marrom, DN= 85 mm, (3´), inclusive conexões</v>
          </cell>
          <cell r="C5712" t="str">
            <v>M</v>
          </cell>
          <cell r="D5712">
            <v>125.73</v>
          </cell>
          <cell r="E5712" t="str">
            <v>(GOV.SP / CPOS 193)</v>
          </cell>
        </row>
        <row r="5713">
          <cell r="A5713" t="str">
            <v>46.01.090.1</v>
          </cell>
          <cell r="B5713" t="str">
            <v>Tubo de PVC rígido soldável marrom, DN= 110 mm, (4´), inclusive conexões</v>
          </cell>
          <cell r="C5713" t="str">
            <v>M</v>
          </cell>
          <cell r="D5713">
            <v>202.56</v>
          </cell>
          <cell r="E5713" t="str">
            <v>(GOV.SP / CPOS 193)</v>
          </cell>
        </row>
        <row r="5714">
          <cell r="A5714" t="str">
            <v>46.02.1</v>
          </cell>
          <cell r="B5714" t="str">
            <v>Tubulacao em PVC rigido branco para esgoto domiciliar</v>
          </cell>
        </row>
        <row r="5715">
          <cell r="A5715" t="str">
            <v>46.02.010.1</v>
          </cell>
          <cell r="B5715" t="str">
            <v>Tubo de PVC rígido branco, pontas lisas, soldável, linha esgoto série normal, DN= 40 mm, inclusive conexões</v>
          </cell>
          <cell r="C5715" t="str">
            <v>M</v>
          </cell>
          <cell r="D5715">
            <v>36.31</v>
          </cell>
          <cell r="E5715" t="str">
            <v>(GOV.SP / CPOS 193)</v>
          </cell>
        </row>
        <row r="5716">
          <cell r="A5716" t="str">
            <v>46.02.050.1</v>
          </cell>
          <cell r="B5716" t="str">
            <v>Tubo de PVC rígido branco PxB com virola e anel de borracha, linha esgoto série normal, DN= 50 mm, inclusive conexões</v>
          </cell>
          <cell r="C5716" t="str">
            <v>M</v>
          </cell>
          <cell r="D5716">
            <v>45.14</v>
          </cell>
          <cell r="E5716" t="str">
            <v>(GOV.SP / CPOS 193)</v>
          </cell>
        </row>
        <row r="5717">
          <cell r="A5717" t="str">
            <v>46.02.060.1</v>
          </cell>
          <cell r="B5717" t="str">
            <v>Tubo de PVC rígido branco PxB com virola e anel de borracha, linha esgoto série normal, DN= 75 mm, inclusive conexões</v>
          </cell>
          <cell r="C5717" t="str">
            <v>M</v>
          </cell>
          <cell r="D5717">
            <v>71.010000000000005</v>
          </cell>
          <cell r="E5717" t="str">
            <v>(GOV.SP / CPOS 193)</v>
          </cell>
        </row>
        <row r="5718">
          <cell r="A5718" t="str">
            <v>46.02.070.1</v>
          </cell>
          <cell r="B5718" t="str">
            <v>Tubo de PVC rígido branco PxB com virola e anel de borracha, linha esgoto série normal, DN= 100 mm, inclusive conexões</v>
          </cell>
          <cell r="C5718" t="str">
            <v>M</v>
          </cell>
          <cell r="D5718">
            <v>78.010000000000005</v>
          </cell>
          <cell r="E5718" t="str">
            <v>(GOV.SP / CPOS 193)</v>
          </cell>
        </row>
        <row r="5719">
          <cell r="A5719" t="str">
            <v>46.03.1</v>
          </cell>
          <cell r="B5719" t="str">
            <v>Tubulacao em PVC rigido branco serie R - A.P e esgoto domiciliar</v>
          </cell>
        </row>
        <row r="5720">
          <cell r="A5720" t="str">
            <v>46.03.038.1</v>
          </cell>
          <cell r="B5720" t="str">
            <v>Tubo de PVC rígido PxB com virola e anel de borracha, linha esgoto série reforçada ´R´, DN= 50 mm, inclusive conexões</v>
          </cell>
          <cell r="C5720" t="str">
            <v>M</v>
          </cell>
          <cell r="D5720">
            <v>50.71</v>
          </cell>
          <cell r="E5720" t="str">
            <v>(GOV.SP / CPOS 193)</v>
          </cell>
        </row>
        <row r="5721">
          <cell r="A5721" t="str">
            <v>46.03.040.1</v>
          </cell>
          <cell r="B5721" t="str">
            <v>Tubo de PVC rígido PxB com virola e anel de borracha, linha esgoto série reforçada ´R´, DN= 75 mm, inclusive conexões</v>
          </cell>
          <cell r="C5721" t="str">
            <v>M</v>
          </cell>
          <cell r="D5721">
            <v>82.66</v>
          </cell>
          <cell r="E5721" t="str">
            <v>(GOV.SP / CPOS 193)</v>
          </cell>
        </row>
        <row r="5722">
          <cell r="A5722" t="str">
            <v>46.03.050.1</v>
          </cell>
          <cell r="B5722" t="str">
            <v>Tubo de PVC rígido PxB com virola e anel de borracha, linha esgoto série reforçada ´R´, DN= 100 mm, inclusive conexões</v>
          </cell>
          <cell r="C5722" t="str">
            <v>M</v>
          </cell>
          <cell r="D5722">
            <v>106.77</v>
          </cell>
          <cell r="E5722" t="str">
            <v>(GOV.SP / CPOS 193)</v>
          </cell>
        </row>
        <row r="5723">
          <cell r="A5723" t="str">
            <v>46.03.060.1</v>
          </cell>
          <cell r="B5723" t="str">
            <v>Tubo de PVC rígido PxB com virola e anel de borracha, linha esgoto série reforçada ´R´. DN= 150 mm, inclusive conexões</v>
          </cell>
          <cell r="C5723" t="str">
            <v>M</v>
          </cell>
          <cell r="D5723">
            <v>162.03</v>
          </cell>
          <cell r="E5723" t="str">
            <v>(GOV.SP / CPOS 193)</v>
          </cell>
        </row>
        <row r="5724">
          <cell r="A5724" t="str">
            <v>46.03.080.1</v>
          </cell>
          <cell r="B5724" t="str">
            <v>Tubo de PVC rígido, pontas lisas, soldável, linha esgoto série reforçada ´R´, DN= 40 mm, inclusive conexões</v>
          </cell>
          <cell r="C5724" t="str">
            <v>M</v>
          </cell>
          <cell r="D5724">
            <v>42.9</v>
          </cell>
          <cell r="E5724" t="str">
            <v>(GOV.SP / CPOS 193)</v>
          </cell>
        </row>
        <row r="5725">
          <cell r="A5725" t="str">
            <v>46.04.1</v>
          </cell>
          <cell r="B5725" t="str">
            <v>Tubulacao em PVC rigido com junta elastica - aducao e distribuicao de agua</v>
          </cell>
        </row>
        <row r="5726">
          <cell r="A5726" t="str">
            <v>46.04.010.1</v>
          </cell>
          <cell r="B5726" t="str">
            <v>Tubo de PVC rígido tipo PBA classe 15, DN= 50mm, (DE= 60mm), inclusive conexões</v>
          </cell>
          <cell r="C5726" t="str">
            <v>M</v>
          </cell>
          <cell r="D5726">
            <v>45.77</v>
          </cell>
          <cell r="E5726" t="str">
            <v>(GOV.SP / CPOS 193)</v>
          </cell>
        </row>
        <row r="5727">
          <cell r="A5727" t="str">
            <v>46.04.020.1</v>
          </cell>
          <cell r="B5727" t="str">
            <v>Tubo de PVC rígido tipo PBA classe 15, DN= 75mm, (DE= 85mm), inclusive conexões</v>
          </cell>
          <cell r="C5727" t="str">
            <v>M</v>
          </cell>
          <cell r="D5727">
            <v>65.33</v>
          </cell>
          <cell r="E5727" t="str">
            <v>(GOV.SP / CPOS 193)</v>
          </cell>
        </row>
        <row r="5728">
          <cell r="A5728" t="str">
            <v>46.04.030.1</v>
          </cell>
          <cell r="B5728" t="str">
            <v>Tubo de PVC rígido tipo PBA classe 15, DN= 100mm, (DE= 110mm), inclusive conexões</v>
          </cell>
          <cell r="C5728" t="str">
            <v>M</v>
          </cell>
          <cell r="D5728">
            <v>110.46</v>
          </cell>
          <cell r="E5728" t="str">
            <v>(GOV.SP / CPOS 193)</v>
          </cell>
        </row>
        <row r="5729">
          <cell r="A5729" t="str">
            <v>46.04.040.1</v>
          </cell>
          <cell r="B5729" t="str">
            <v>Tubo de PVC rígido DEFoFo, DN= 100mm (DE= 118mm), inclusive conexões</v>
          </cell>
          <cell r="C5729" t="str">
            <v>M</v>
          </cell>
          <cell r="D5729">
            <v>94.42</v>
          </cell>
          <cell r="E5729" t="str">
            <v>(GOV.SP / CPOS 193)</v>
          </cell>
        </row>
        <row r="5730">
          <cell r="A5730" t="str">
            <v>46.04.050.1</v>
          </cell>
          <cell r="B5730" t="str">
            <v>Tubo de PVC rígido DEFoFo, DN= 150mm (DE= 170mm), inclusive conexões</v>
          </cell>
          <cell r="C5730" t="str">
            <v>M</v>
          </cell>
          <cell r="D5730">
            <v>157.38</v>
          </cell>
          <cell r="E5730" t="str">
            <v>(GOV.SP / CPOS 193)</v>
          </cell>
        </row>
        <row r="5731">
          <cell r="A5731" t="str">
            <v>46.04.070.1</v>
          </cell>
          <cell r="B5731" t="str">
            <v>Tubo de PVC rígido DEFoFo, DN= 200mm (DE= 222mm), inclusive conexões</v>
          </cell>
          <cell r="C5731" t="str">
            <v>M</v>
          </cell>
          <cell r="D5731">
            <v>252.37</v>
          </cell>
          <cell r="E5731" t="str">
            <v>(GOV.SP / CPOS 193)</v>
          </cell>
        </row>
        <row r="5732">
          <cell r="A5732" t="str">
            <v>46.04.080.1</v>
          </cell>
          <cell r="B5732" t="str">
            <v>Tubo de PVC rígido DEFoFo, DN= 250mm (DE= 274mm), inclusive conexões</v>
          </cell>
          <cell r="C5732" t="str">
            <v>M</v>
          </cell>
          <cell r="D5732">
            <v>404.39</v>
          </cell>
          <cell r="E5732" t="str">
            <v>(GOV.SP / CPOS 193)</v>
          </cell>
        </row>
        <row r="5733">
          <cell r="A5733" t="str">
            <v>46.04.090.1</v>
          </cell>
          <cell r="B5733" t="str">
            <v>Tubo de PVC rígido DEFoFo, DN= 300mm (DE= 326mm), inclusive conexões</v>
          </cell>
          <cell r="C5733" t="str">
            <v>M</v>
          </cell>
          <cell r="D5733">
            <v>523.48</v>
          </cell>
          <cell r="E5733" t="str">
            <v>(GOV.SP / CPOS 193)</v>
          </cell>
        </row>
        <row r="5734">
          <cell r="A5734" t="str">
            <v>46.05.1</v>
          </cell>
          <cell r="B5734" t="str">
            <v>Tubulacao em PVC rigido com junta elastica - rede de esgoto</v>
          </cell>
        </row>
        <row r="5735">
          <cell r="A5735" t="str">
            <v>46.05.020.1</v>
          </cell>
          <cell r="B5735" t="str">
            <v>Tubo PVC rígido, tipo Coletor Esgoto, junta elástica, DN= 100 mm, inclusive conexões</v>
          </cell>
          <cell r="C5735" t="str">
            <v>M</v>
          </cell>
          <cell r="D5735">
            <v>50.98</v>
          </cell>
          <cell r="E5735" t="str">
            <v>(GOV.SP / CPOS 193)</v>
          </cell>
        </row>
        <row r="5736">
          <cell r="A5736" t="str">
            <v>46.05.040.1</v>
          </cell>
          <cell r="B5736" t="str">
            <v>Tubo PVC rígido, tipo Coletor Esgoto, junta elástica, DN= 150 mm, inclusive conexões</v>
          </cell>
          <cell r="C5736" t="str">
            <v>M</v>
          </cell>
          <cell r="D5736">
            <v>75.489999999999995</v>
          </cell>
          <cell r="E5736" t="str">
            <v>(GOV.SP / CPOS 193)</v>
          </cell>
        </row>
        <row r="5737">
          <cell r="A5737" t="str">
            <v>46.05.050.1</v>
          </cell>
          <cell r="B5737" t="str">
            <v>Tubo PVC rígido, tipo Coletor Esgoto, junta elástica, DN= 200 mm, inclusive conexões</v>
          </cell>
          <cell r="C5737" t="str">
            <v>M</v>
          </cell>
          <cell r="D5737">
            <v>144.05000000000001</v>
          </cell>
          <cell r="E5737" t="str">
            <v>(GOV.SP / CPOS 193)</v>
          </cell>
        </row>
        <row r="5738">
          <cell r="A5738" t="str">
            <v>46.05.060.1</v>
          </cell>
          <cell r="B5738" t="str">
            <v>Tubo PVC rígido, tipo Coletor Esgoto, junta elástica, DN= 250 mm, inclusive conexões</v>
          </cell>
          <cell r="C5738" t="str">
            <v>M</v>
          </cell>
          <cell r="D5738">
            <v>203.56</v>
          </cell>
          <cell r="E5738" t="str">
            <v>(GOV.SP / CPOS 193)</v>
          </cell>
        </row>
        <row r="5739">
          <cell r="A5739" t="str">
            <v>46.05.070.1</v>
          </cell>
          <cell r="B5739" t="str">
            <v>Tubo PVC rígido, tipo Coletor Esgoto, junta elástica, DN= 300 mm, inclusive conexões</v>
          </cell>
          <cell r="C5739" t="str">
            <v>M</v>
          </cell>
          <cell r="D5739">
            <v>316.05</v>
          </cell>
          <cell r="E5739" t="str">
            <v>(GOV.SP / CPOS 193)</v>
          </cell>
        </row>
        <row r="5740">
          <cell r="A5740" t="str">
            <v>46.05.090.1</v>
          </cell>
          <cell r="B5740" t="str">
            <v>Tubo PVC rígido, tipo Coletor Esgoto, junta elástica, DN= 400 mm, inclusive conexões</v>
          </cell>
          <cell r="C5740" t="str">
            <v>M</v>
          </cell>
          <cell r="D5740">
            <v>467.34</v>
          </cell>
          <cell r="E5740" t="str">
            <v>(GOV.SP / CPOS 193)</v>
          </cell>
        </row>
        <row r="5741">
          <cell r="A5741" t="str">
            <v>46.07.1</v>
          </cell>
          <cell r="B5741" t="str">
            <v>Tubulacao galvanizado</v>
          </cell>
        </row>
        <row r="5742">
          <cell r="A5742" t="str">
            <v>46.07.010.1</v>
          </cell>
          <cell r="B5742" t="str">
            <v>Tubo galvanizado DN= 1/2´, inclusive conexões</v>
          </cell>
          <cell r="C5742" t="str">
            <v>M</v>
          </cell>
          <cell r="D5742">
            <v>86.63</v>
          </cell>
          <cell r="E5742" t="str">
            <v>(GOV.SP / CPOS 193)</v>
          </cell>
        </row>
        <row r="5743">
          <cell r="A5743" t="str">
            <v>46.07.020.1</v>
          </cell>
          <cell r="B5743" t="str">
            <v>Tubo galvanizado DN= 3/4´, inclusive conexões</v>
          </cell>
          <cell r="C5743" t="str">
            <v>M</v>
          </cell>
          <cell r="D5743">
            <v>95.22</v>
          </cell>
          <cell r="E5743" t="str">
            <v>(GOV.SP / CPOS 193)</v>
          </cell>
        </row>
        <row r="5744">
          <cell r="A5744" t="str">
            <v>46.07.030.1</v>
          </cell>
          <cell r="B5744" t="str">
            <v>Tubo galvanizado DN= 1´, inclusive conexões</v>
          </cell>
          <cell r="C5744" t="str">
            <v>M</v>
          </cell>
          <cell r="D5744">
            <v>118.72</v>
          </cell>
          <cell r="E5744" t="str">
            <v>(GOV.SP / CPOS 193)</v>
          </cell>
        </row>
        <row r="5745">
          <cell r="A5745" t="str">
            <v>46.07.040.1</v>
          </cell>
          <cell r="B5745" t="str">
            <v>Tubo galvanizado DN= 1 1/4´, inclusive conexões</v>
          </cell>
          <cell r="C5745" t="str">
            <v>M</v>
          </cell>
          <cell r="D5745">
            <v>138.32</v>
          </cell>
          <cell r="E5745" t="str">
            <v>(GOV.SP / CPOS 193)</v>
          </cell>
        </row>
        <row r="5746">
          <cell r="A5746" t="str">
            <v>46.07.050.1</v>
          </cell>
          <cell r="B5746" t="str">
            <v>Tubo galvanizado DN= 1 1/2´, inclusive conexões</v>
          </cell>
          <cell r="C5746" t="str">
            <v>M</v>
          </cell>
          <cell r="D5746">
            <v>163.57</v>
          </cell>
          <cell r="E5746" t="str">
            <v>(GOV.SP / CPOS 193)</v>
          </cell>
        </row>
        <row r="5747">
          <cell r="A5747" t="str">
            <v>46.07.060.1</v>
          </cell>
          <cell r="B5747" t="str">
            <v>Tubo galvanizado DN= 2´, inclusive conexões</v>
          </cell>
          <cell r="C5747" t="str">
            <v>M</v>
          </cell>
          <cell r="D5747">
            <v>191.18</v>
          </cell>
          <cell r="E5747" t="str">
            <v>(GOV.SP / CPOS 193)</v>
          </cell>
        </row>
        <row r="5748">
          <cell r="A5748" t="str">
            <v>46.07.070.1</v>
          </cell>
          <cell r="B5748" t="str">
            <v>Tubo galvanizado DN= 2 1/2´, inclusive conexões</v>
          </cell>
          <cell r="C5748" t="str">
            <v>M</v>
          </cell>
          <cell r="D5748">
            <v>233.98</v>
          </cell>
          <cell r="E5748" t="str">
            <v>(GOV.SP / CPOS 193)</v>
          </cell>
        </row>
        <row r="5749">
          <cell r="A5749" t="str">
            <v>46.07.080.1</v>
          </cell>
          <cell r="B5749" t="str">
            <v>Tubo galvanizado DN= 3´, inclusive conexões</v>
          </cell>
          <cell r="C5749" t="str">
            <v>M</v>
          </cell>
          <cell r="D5749">
            <v>262.18</v>
          </cell>
          <cell r="E5749" t="str">
            <v>(GOV.SP / CPOS 193)</v>
          </cell>
        </row>
        <row r="5750">
          <cell r="A5750" t="str">
            <v>46.07.090.1</v>
          </cell>
          <cell r="B5750" t="str">
            <v>Tubo galvanizado DN= 4´, inclusive conexões</v>
          </cell>
          <cell r="C5750" t="str">
            <v>M</v>
          </cell>
          <cell r="D5750">
            <v>342.12</v>
          </cell>
          <cell r="E5750" t="str">
            <v>(GOV.SP / CPOS 193)</v>
          </cell>
        </row>
        <row r="5751">
          <cell r="A5751" t="str">
            <v>46.07.100.1</v>
          </cell>
          <cell r="B5751" t="str">
            <v>Tubo galvanizado DN= 6´, inclusive conexões</v>
          </cell>
          <cell r="C5751" t="str">
            <v>M</v>
          </cell>
          <cell r="D5751">
            <v>563.29999999999995</v>
          </cell>
          <cell r="E5751" t="str">
            <v>(GOV.SP / CPOS 193)</v>
          </cell>
        </row>
        <row r="5752">
          <cell r="A5752" t="str">
            <v>46.08.1</v>
          </cell>
          <cell r="B5752" t="str">
            <v>Tubulacao em aco carbono galvanizado classe schedule</v>
          </cell>
        </row>
        <row r="5753">
          <cell r="A5753" t="str">
            <v>46.08.006.1</v>
          </cell>
          <cell r="B5753" t="str">
            <v>Tubo galvanizado sem costura schedule 40, DN= 1/2´, inclusive conexões</v>
          </cell>
          <cell r="C5753" t="str">
            <v>M</v>
          </cell>
          <cell r="D5753">
            <v>116.58</v>
          </cell>
          <cell r="E5753" t="str">
            <v>(GOV.SP / CPOS 193)</v>
          </cell>
        </row>
        <row r="5754">
          <cell r="A5754" t="str">
            <v>46.08.010.1</v>
          </cell>
          <cell r="B5754" t="str">
            <v>Tubo galvanizado sem costura schedule 40, DN= 3/4´, inclusive conexões</v>
          </cell>
          <cell r="C5754" t="str">
            <v>M</v>
          </cell>
          <cell r="D5754">
            <v>121.38</v>
          </cell>
          <cell r="E5754" t="str">
            <v>(GOV.SP / CPOS 193)</v>
          </cell>
        </row>
        <row r="5755">
          <cell r="A5755" t="str">
            <v>46.08.020.1</v>
          </cell>
          <cell r="B5755" t="str">
            <v>Tubo galvanizado sem costura schedule 40, DN= 1´, inclusive conexões</v>
          </cell>
          <cell r="C5755" t="str">
            <v>M</v>
          </cell>
          <cell r="D5755">
            <v>147.4</v>
          </cell>
          <cell r="E5755" t="str">
            <v>(GOV.SP / CPOS 193)</v>
          </cell>
        </row>
        <row r="5756">
          <cell r="A5756" t="str">
            <v>46.08.030.1</v>
          </cell>
          <cell r="B5756" t="str">
            <v>Tubo galvanizado sem costura schedule 40, DN= 1 1/4´, inclusive conexões</v>
          </cell>
          <cell r="C5756" t="str">
            <v>M</v>
          </cell>
          <cell r="D5756">
            <v>201.95</v>
          </cell>
          <cell r="E5756" t="str">
            <v>(GOV.SP / CPOS 193)</v>
          </cell>
        </row>
        <row r="5757">
          <cell r="A5757" t="str">
            <v>46.08.040.1</v>
          </cell>
          <cell r="B5757" t="str">
            <v>Tubo galvanizado sem costura schedule 40, DN= 1 1/2´, inclusive conexões</v>
          </cell>
          <cell r="C5757" t="str">
            <v>M</v>
          </cell>
          <cell r="D5757">
            <v>217.3</v>
          </cell>
          <cell r="E5757" t="str">
            <v>(GOV.SP / CPOS 193)</v>
          </cell>
        </row>
        <row r="5758">
          <cell r="A5758" t="str">
            <v>46.08.050.1</v>
          </cell>
          <cell r="B5758" t="str">
            <v>Tubo galvanizado sem costura schedule 40, DN= 2´, inclusive conexões</v>
          </cell>
          <cell r="C5758" t="str">
            <v>M</v>
          </cell>
          <cell r="D5758">
            <v>246.12</v>
          </cell>
          <cell r="E5758" t="str">
            <v>(GOV.SP / CPOS 193)</v>
          </cell>
        </row>
        <row r="5759">
          <cell r="A5759" t="str">
            <v>46.08.070.1</v>
          </cell>
          <cell r="B5759" t="str">
            <v>Tubo galvanizado sem costura schedule 40, DN= 2 1/2´, inclusive conexões</v>
          </cell>
          <cell r="C5759" t="str">
            <v>M</v>
          </cell>
          <cell r="D5759">
            <v>356.27</v>
          </cell>
          <cell r="E5759" t="str">
            <v>(GOV.SP / CPOS 193)</v>
          </cell>
        </row>
        <row r="5760">
          <cell r="A5760" t="str">
            <v>46.08.080.1</v>
          </cell>
          <cell r="B5760" t="str">
            <v>Tubo galvanizado sem costura schedule 40, DN= 3´, inclusive conexões</v>
          </cell>
          <cell r="C5760" t="str">
            <v>M</v>
          </cell>
          <cell r="D5760">
            <v>426.31</v>
          </cell>
          <cell r="E5760" t="str">
            <v>(GOV.SP / CPOS 193)</v>
          </cell>
        </row>
        <row r="5761">
          <cell r="A5761" t="str">
            <v>46.08.100.1</v>
          </cell>
          <cell r="B5761" t="str">
            <v>Tubo galvanizado sem costura schedule 40, DN= 4´, inclusive conexões</v>
          </cell>
          <cell r="C5761" t="str">
            <v>M</v>
          </cell>
          <cell r="D5761">
            <v>497.08</v>
          </cell>
          <cell r="E5761" t="str">
            <v>(GOV.SP / CPOS 193)</v>
          </cell>
        </row>
        <row r="5762">
          <cell r="A5762" t="str">
            <v>46.08.110.1</v>
          </cell>
          <cell r="B5762" t="str">
            <v>Tubo galvanizado sem costura schedule 40, DN= 6´, inclusive conexões</v>
          </cell>
          <cell r="C5762" t="str">
            <v>M</v>
          </cell>
          <cell r="D5762">
            <v>878.47</v>
          </cell>
          <cell r="E5762" t="str">
            <v>(GOV.SP / CPOS 193)</v>
          </cell>
        </row>
        <row r="5763">
          <cell r="A5763" t="str">
            <v>46.09.1</v>
          </cell>
          <cell r="B5763" t="str">
            <v>Conexoes e acessorios em ferro fundido, predial e tradicional, esgoto e pluvial</v>
          </cell>
        </row>
        <row r="5764">
          <cell r="A5764" t="str">
            <v>46.09.050.1</v>
          </cell>
          <cell r="B5764" t="str">
            <v>Joelho 45° em ferro fundido, linha predial tradicional, DN= 50 mm</v>
          </cell>
          <cell r="C5764" t="str">
            <v>UN</v>
          </cell>
          <cell r="D5764">
            <v>80.510000000000005</v>
          </cell>
          <cell r="E5764" t="str">
            <v>(GOV.SP / CPOS 193)</v>
          </cell>
        </row>
        <row r="5765">
          <cell r="A5765" t="str">
            <v>46.09.060.1</v>
          </cell>
          <cell r="B5765" t="str">
            <v>Joelho 45° em ferro fundido, linha predial tradicional, DN= 75 mm</v>
          </cell>
          <cell r="C5765" t="str">
            <v>UN</v>
          </cell>
          <cell r="D5765">
            <v>105.02</v>
          </cell>
          <cell r="E5765" t="str">
            <v>(GOV.SP / CPOS 193)</v>
          </cell>
        </row>
        <row r="5766">
          <cell r="A5766" t="str">
            <v>46.09.070.1</v>
          </cell>
          <cell r="B5766" t="str">
            <v>Joelho 45° em ferro fundido, linha predial tradicional, DN= 100 mm</v>
          </cell>
          <cell r="C5766" t="str">
            <v>UN</v>
          </cell>
          <cell r="D5766">
            <v>121.34</v>
          </cell>
          <cell r="E5766" t="str">
            <v>(GOV.SP / CPOS 193)</v>
          </cell>
        </row>
        <row r="5767">
          <cell r="A5767" t="str">
            <v>46.09.080.1</v>
          </cell>
          <cell r="B5767" t="str">
            <v>Joelho 45° em ferro fundido, linha predial tradicional, DN= 150 mm</v>
          </cell>
          <cell r="C5767" t="str">
            <v>UN</v>
          </cell>
          <cell r="D5767">
            <v>212.02</v>
          </cell>
          <cell r="E5767" t="str">
            <v>(GOV.SP / CPOS 193)</v>
          </cell>
        </row>
        <row r="5768">
          <cell r="A5768" t="str">
            <v>46.09.100.1</v>
          </cell>
          <cell r="B5768" t="str">
            <v>Joelho 87° 30´ em ferro fundido, linha predial tradicional, DN= 50 mm</v>
          </cell>
          <cell r="C5768" t="str">
            <v>UN</v>
          </cell>
          <cell r="D5768">
            <v>119.69</v>
          </cell>
          <cell r="E5768" t="str">
            <v>(GOV.SP / CPOS 193)</v>
          </cell>
        </row>
        <row r="5769">
          <cell r="A5769" t="str">
            <v>46.09.110.1</v>
          </cell>
          <cell r="B5769" t="str">
            <v>Joelho 87° 30´ em ferro fundido, linha predial tradicional, DN= 75 mm</v>
          </cell>
          <cell r="C5769" t="str">
            <v>UN</v>
          </cell>
          <cell r="D5769">
            <v>160.05000000000001</v>
          </cell>
          <cell r="E5769" t="str">
            <v>(GOV.SP / CPOS 193)</v>
          </cell>
        </row>
        <row r="5770">
          <cell r="A5770" t="str">
            <v>46.09.120.1</v>
          </cell>
          <cell r="B5770" t="str">
            <v>Joelho 87° 30´ em ferro fundido, linha predial tradicional, DN= 100 mm</v>
          </cell>
          <cell r="C5770" t="str">
            <v>UN</v>
          </cell>
          <cell r="D5770">
            <v>197.41</v>
          </cell>
          <cell r="E5770" t="str">
            <v>(GOV.SP / CPOS 193)</v>
          </cell>
        </row>
        <row r="5771">
          <cell r="A5771" t="str">
            <v>46.09.130.1</v>
          </cell>
          <cell r="B5771" t="str">
            <v>Joelho 87° 30´ em ferro fundido, linha predial tradicional, DN= 150 mm</v>
          </cell>
          <cell r="C5771" t="str">
            <v>UN</v>
          </cell>
          <cell r="D5771">
            <v>300.02</v>
          </cell>
          <cell r="E5771" t="str">
            <v>(GOV.SP / CPOS 193)</v>
          </cell>
        </row>
        <row r="5772">
          <cell r="A5772" t="str">
            <v>46.09.150.1</v>
          </cell>
          <cell r="B5772" t="str">
            <v>Luva bolsa e bolsa em ferro fundido, linha predial tradicional, DN= 50 mm</v>
          </cell>
          <cell r="C5772" t="str">
            <v>UN</v>
          </cell>
          <cell r="D5772">
            <v>89.63</v>
          </cell>
          <cell r="E5772" t="str">
            <v>(GOV.SP / CPOS 193)</v>
          </cell>
        </row>
        <row r="5773">
          <cell r="A5773" t="str">
            <v>46.09.160.1</v>
          </cell>
          <cell r="B5773" t="str">
            <v>Luva bolsa e bolsa em ferro fundido, linha predial tradicional, DN= 75 mm</v>
          </cell>
          <cell r="C5773" t="str">
            <v>UN</v>
          </cell>
          <cell r="D5773">
            <v>91.12</v>
          </cell>
          <cell r="E5773" t="str">
            <v>(GOV.SP / CPOS 193)</v>
          </cell>
        </row>
        <row r="5774">
          <cell r="A5774" t="str">
            <v>46.09.170.1</v>
          </cell>
          <cell r="B5774" t="str">
            <v>Luva bolsa e bolsa em ferro fundido, linha predial tradicional, DN= 100 mm</v>
          </cell>
          <cell r="C5774" t="str">
            <v>UN</v>
          </cell>
          <cell r="D5774">
            <v>124.97</v>
          </cell>
          <cell r="E5774" t="str">
            <v>(GOV.SP / CPOS 193)</v>
          </cell>
        </row>
        <row r="5775">
          <cell r="A5775" t="str">
            <v>46.09.180.1</v>
          </cell>
          <cell r="B5775" t="str">
            <v>Luva bolsa e bolsa em ferro fundido, linha predial tradicional, DN= 150 mm</v>
          </cell>
          <cell r="C5775" t="str">
            <v>UN</v>
          </cell>
          <cell r="D5775">
            <v>164.57</v>
          </cell>
          <cell r="E5775" t="str">
            <v>(GOV.SP / CPOS 193)</v>
          </cell>
        </row>
        <row r="5776">
          <cell r="A5776" t="str">
            <v>46.09.200.1</v>
          </cell>
          <cell r="B5776" t="str">
            <v>Placa cega em ferro fundido, linha predial tradicional, DN= 75 mm</v>
          </cell>
          <cell r="C5776" t="str">
            <v>UN</v>
          </cell>
          <cell r="D5776">
            <v>67.709999999999994</v>
          </cell>
          <cell r="E5776" t="str">
            <v>(GOV.SP / CPOS 193)</v>
          </cell>
        </row>
        <row r="5777">
          <cell r="A5777" t="str">
            <v>46.09.210.1</v>
          </cell>
          <cell r="B5777" t="str">
            <v>Placa cega em ferro fundido, linha predial tradicional, DN= 100 mm</v>
          </cell>
          <cell r="C5777" t="str">
            <v>UN</v>
          </cell>
          <cell r="D5777">
            <v>88.85</v>
          </cell>
          <cell r="E5777" t="str">
            <v>(GOV.SP / CPOS 193)</v>
          </cell>
        </row>
        <row r="5778">
          <cell r="A5778" t="str">
            <v>46.09.230.1</v>
          </cell>
          <cell r="B5778" t="str">
            <v>Junção 45° em ferro fundido, linha predial tradicional, DN= 50 x 50 mm</v>
          </cell>
          <cell r="C5778" t="str">
            <v>UN</v>
          </cell>
          <cell r="D5778">
            <v>122.82</v>
          </cell>
          <cell r="E5778" t="str">
            <v>(GOV.SP / CPOS 193)</v>
          </cell>
        </row>
        <row r="5779">
          <cell r="A5779" t="str">
            <v>46.09.240.1</v>
          </cell>
          <cell r="B5779" t="str">
            <v>Junção 45° em ferro fundido, linha predial tradicional, DN= 75 x 50 mm</v>
          </cell>
          <cell r="C5779" t="str">
            <v>UN</v>
          </cell>
          <cell r="D5779">
            <v>145.55000000000001</v>
          </cell>
          <cell r="E5779" t="str">
            <v>(GOV.SP / CPOS 193)</v>
          </cell>
        </row>
        <row r="5780">
          <cell r="A5780" t="str">
            <v>46.09.250.1</v>
          </cell>
          <cell r="B5780" t="str">
            <v>Junção 45° em ferro fundido, linha predial tradicional, DN= 75 x 75 mm</v>
          </cell>
          <cell r="C5780" t="str">
            <v>UN</v>
          </cell>
          <cell r="D5780">
            <v>163.54</v>
          </cell>
          <cell r="E5780" t="str">
            <v>(GOV.SP / CPOS 193)</v>
          </cell>
        </row>
        <row r="5781">
          <cell r="A5781" t="str">
            <v>46.09.260.1</v>
          </cell>
          <cell r="B5781" t="str">
            <v>Junção 45° em ferro fundido, linha predial tradicional, DN= 100 x 50 mm</v>
          </cell>
          <cell r="C5781" t="str">
            <v>UN</v>
          </cell>
          <cell r="D5781">
            <v>179.5</v>
          </cell>
          <cell r="E5781" t="str">
            <v>(GOV.SP / CPOS 193)</v>
          </cell>
        </row>
        <row r="5782">
          <cell r="A5782" t="str">
            <v>46.09.270.1</v>
          </cell>
          <cell r="B5782" t="str">
            <v>Junção 45° em ferro fundido, linha predial tradicional, DN= 100 x 75 mm</v>
          </cell>
          <cell r="C5782" t="str">
            <v>UN</v>
          </cell>
          <cell r="D5782">
            <v>188.51</v>
          </cell>
          <cell r="E5782" t="str">
            <v>(GOV.SP / CPOS 193)</v>
          </cell>
        </row>
        <row r="5783">
          <cell r="A5783" t="str">
            <v>46.09.280.1</v>
          </cell>
          <cell r="B5783" t="str">
            <v>Junção 45° em ferro fundido, linha predial tradicional, DN= 100 x 100 mm</v>
          </cell>
          <cell r="C5783" t="str">
            <v>UN</v>
          </cell>
          <cell r="D5783">
            <v>230.77</v>
          </cell>
          <cell r="E5783" t="str">
            <v>(GOV.SP / CPOS 193)</v>
          </cell>
        </row>
        <row r="5784">
          <cell r="A5784" t="str">
            <v>46.09.290.1</v>
          </cell>
          <cell r="B5784" t="str">
            <v>Junção 45° em ferro fundido, linha predial tradicional, DN= 150 x 100 mm</v>
          </cell>
          <cell r="C5784" t="str">
            <v>UN</v>
          </cell>
          <cell r="D5784">
            <v>318.18</v>
          </cell>
          <cell r="E5784" t="str">
            <v>(GOV.SP / CPOS 193)</v>
          </cell>
        </row>
        <row r="5785">
          <cell r="A5785" t="str">
            <v>46.09.300.1</v>
          </cell>
          <cell r="B5785" t="str">
            <v>Junção dupla 45° em ferro fundido, linha predial tradicional, DN= 100 mm</v>
          </cell>
          <cell r="C5785" t="str">
            <v>UN</v>
          </cell>
          <cell r="D5785">
            <v>254.17</v>
          </cell>
          <cell r="E5785" t="str">
            <v>(GOV.SP / CPOS 193)</v>
          </cell>
        </row>
        <row r="5786">
          <cell r="A5786" t="str">
            <v>46.09.320.1</v>
          </cell>
          <cell r="B5786" t="str">
            <v>Te sanitário 87° 30´ em ferro fundido, linha predial tradicional, DN= 50 x 50 mm</v>
          </cell>
          <cell r="C5786" t="str">
            <v>UN</v>
          </cell>
          <cell r="D5786">
            <v>142.80000000000001</v>
          </cell>
          <cell r="E5786" t="str">
            <v>(GOV.SP / CPOS 193)</v>
          </cell>
        </row>
        <row r="5787">
          <cell r="A5787" t="str">
            <v>46.09.330.1</v>
          </cell>
          <cell r="B5787" t="str">
            <v>Te sanitário 87° 30´ em ferro fundido, linha predial tradicional, DN= 75 x 50 mm</v>
          </cell>
          <cell r="C5787" t="str">
            <v>UN</v>
          </cell>
          <cell r="D5787">
            <v>175.05</v>
          </cell>
          <cell r="E5787" t="str">
            <v>(GOV.SP / CPOS 193)</v>
          </cell>
        </row>
        <row r="5788">
          <cell r="A5788" t="str">
            <v>46.09.340.1</v>
          </cell>
          <cell r="B5788" t="str">
            <v>Te sanitário 87° 30´ em ferro fundido, linha predial tradicional, DN= 75 x 75 mm</v>
          </cell>
          <cell r="C5788" t="str">
            <v>UN</v>
          </cell>
          <cell r="D5788">
            <v>208.36</v>
          </cell>
          <cell r="E5788" t="str">
            <v>(GOV.SP / CPOS 193)</v>
          </cell>
        </row>
        <row r="5789">
          <cell r="A5789" t="str">
            <v>46.09.350.1</v>
          </cell>
          <cell r="B5789" t="str">
            <v>Te sanitário 87° 30´ em ferro fundido, linha predial tradicional, DN= 100 x 50 mm</v>
          </cell>
          <cell r="C5789" t="str">
            <v>UN</v>
          </cell>
          <cell r="D5789">
            <v>214.67</v>
          </cell>
          <cell r="E5789" t="str">
            <v>(GOV.SP / CPOS 193)</v>
          </cell>
        </row>
        <row r="5790">
          <cell r="A5790" t="str">
            <v>46.09.360.1</v>
          </cell>
          <cell r="B5790" t="str">
            <v>Te sanitário 87° 30´ em ferro fundido, linha predial tradicional, DN= 100 x 75 mm</v>
          </cell>
          <cell r="C5790" t="str">
            <v>UN</v>
          </cell>
          <cell r="D5790">
            <v>217.15</v>
          </cell>
          <cell r="E5790" t="str">
            <v>(GOV.SP / CPOS 193)</v>
          </cell>
        </row>
        <row r="5791">
          <cell r="A5791" t="str">
            <v>46.09.370.1</v>
          </cell>
          <cell r="B5791" t="str">
            <v>Te sanitário 87° 30´ em ferro fundido, linha predial tradicional, DN= 100 x 100 mm</v>
          </cell>
          <cell r="C5791" t="str">
            <v>UN</v>
          </cell>
          <cell r="D5791">
            <v>272.44</v>
          </cell>
          <cell r="E5791" t="str">
            <v>(GOV.SP / CPOS 193)</v>
          </cell>
        </row>
        <row r="5792">
          <cell r="A5792" t="str">
            <v>46.09.400.1</v>
          </cell>
          <cell r="B5792" t="str">
            <v>Bucha de redução em ferro fundido, linha predial tradicional, DN= 75 x 50 mm</v>
          </cell>
          <cell r="C5792" t="str">
            <v>UN</v>
          </cell>
          <cell r="D5792">
            <v>67.92</v>
          </cell>
          <cell r="E5792" t="str">
            <v>(GOV.SP / CPOS 193)</v>
          </cell>
        </row>
        <row r="5793">
          <cell r="A5793" t="str">
            <v>46.09.410.1</v>
          </cell>
          <cell r="B5793" t="str">
            <v>Bucha de redução em ferro fundido, linha predial tradicional, DN= 100 x 75 mm</v>
          </cell>
          <cell r="C5793" t="str">
            <v>UN</v>
          </cell>
          <cell r="D5793">
            <v>72.209999999999994</v>
          </cell>
          <cell r="E5793" t="str">
            <v>(GOV.SP / CPOS 193)</v>
          </cell>
        </row>
        <row r="5794">
          <cell r="A5794" t="str">
            <v>46.09.420.1</v>
          </cell>
          <cell r="B5794" t="str">
            <v>Bucha de redução em ferro fundido, linha predial tradicional, DN= 150 x 100 mm</v>
          </cell>
          <cell r="C5794" t="str">
            <v>UN</v>
          </cell>
          <cell r="D5794">
            <v>157.82</v>
          </cell>
          <cell r="E5794" t="str">
            <v>(GOV.SP / CPOS 193)</v>
          </cell>
        </row>
        <row r="5795">
          <cell r="A5795" t="str">
            <v>46.10.1</v>
          </cell>
          <cell r="B5795" t="str">
            <v>Tubulacao em cobre para agua quente, gas e vapor</v>
          </cell>
        </row>
        <row r="5796">
          <cell r="A5796" t="str">
            <v>46.10.010.1</v>
          </cell>
          <cell r="B5796" t="str">
            <v>Tubo de cobre classe A, DN= 15mm (1/2´), inclusive conexões</v>
          </cell>
          <cell r="C5796" t="str">
            <v>M</v>
          </cell>
          <cell r="D5796">
            <v>84.18</v>
          </cell>
          <cell r="E5796" t="str">
            <v>(GOV.SP / CPOS 193)</v>
          </cell>
        </row>
        <row r="5797">
          <cell r="A5797" t="str">
            <v>46.10.020.1</v>
          </cell>
          <cell r="B5797" t="str">
            <v>Tubo de cobre classe A, DN= 22mm (3/4´), inclusive conexões</v>
          </cell>
          <cell r="C5797" t="str">
            <v>M</v>
          </cell>
          <cell r="D5797">
            <v>126.36</v>
          </cell>
          <cell r="E5797" t="str">
            <v>(GOV.SP / CPOS 193)</v>
          </cell>
        </row>
        <row r="5798">
          <cell r="A5798" t="str">
            <v>46.10.030.1</v>
          </cell>
          <cell r="B5798" t="str">
            <v>Tubo de cobre classe A, DN= 28mm (1´), inclusive conexões</v>
          </cell>
          <cell r="C5798" t="str">
            <v>M</v>
          </cell>
          <cell r="D5798">
            <v>149.11000000000001</v>
          </cell>
          <cell r="E5798" t="str">
            <v>(GOV.SP / CPOS 193)</v>
          </cell>
        </row>
        <row r="5799">
          <cell r="A5799" t="str">
            <v>46.10.040.1</v>
          </cell>
          <cell r="B5799" t="str">
            <v>Tubo de cobre classe A, DN= 35mm (1 1/4´), inclusive conexões</v>
          </cell>
          <cell r="C5799" t="str">
            <v>M</v>
          </cell>
          <cell r="D5799">
            <v>243.7</v>
          </cell>
          <cell r="E5799" t="str">
            <v>(GOV.SP / CPOS 193)</v>
          </cell>
        </row>
        <row r="5800">
          <cell r="A5800" t="str">
            <v>46.10.050.1</v>
          </cell>
          <cell r="B5800" t="str">
            <v>Tubo de cobre classe A, DN= 42mm (1 1/2´), inclusive conexões</v>
          </cell>
          <cell r="C5800" t="str">
            <v>M</v>
          </cell>
          <cell r="D5800">
            <v>273.62</v>
          </cell>
          <cell r="E5800" t="str">
            <v>(GOV.SP / CPOS 193)</v>
          </cell>
        </row>
        <row r="5801">
          <cell r="A5801" t="str">
            <v>46.10.060.1</v>
          </cell>
          <cell r="B5801" t="str">
            <v>Tubo de cobre classe A, DN= 54mm (2´), inclusive conexões</v>
          </cell>
          <cell r="C5801" t="str">
            <v>M</v>
          </cell>
          <cell r="D5801">
            <v>369.54</v>
          </cell>
          <cell r="E5801" t="str">
            <v>(GOV.SP / CPOS 193)</v>
          </cell>
        </row>
        <row r="5802">
          <cell r="A5802" t="str">
            <v>46.10.070.1</v>
          </cell>
          <cell r="B5802" t="str">
            <v>Tubo de cobre classe A, DN= 66mm (2 1/2´), inclusive conexões</v>
          </cell>
          <cell r="C5802" t="str">
            <v>M</v>
          </cell>
          <cell r="D5802">
            <v>485.09</v>
          </cell>
          <cell r="E5802" t="str">
            <v>(GOV.SP / CPOS 193)</v>
          </cell>
        </row>
        <row r="5803">
          <cell r="A5803" t="str">
            <v>46.10.080.1</v>
          </cell>
          <cell r="B5803" t="str">
            <v>Tubo de cobre classe A, DN= 79mm (3´), inclusive conexões</v>
          </cell>
          <cell r="C5803" t="str">
            <v>M</v>
          </cell>
          <cell r="D5803">
            <v>585.15</v>
          </cell>
          <cell r="E5803" t="str">
            <v>(GOV.SP / CPOS 193)</v>
          </cell>
        </row>
        <row r="5804">
          <cell r="A5804" t="str">
            <v>46.10.090.1</v>
          </cell>
          <cell r="B5804" t="str">
            <v>Tubo de cobre classe A, DN= 104mm (4´), inclusive conexões</v>
          </cell>
          <cell r="C5804" t="str">
            <v>M</v>
          </cell>
          <cell r="D5804">
            <v>803.27</v>
          </cell>
          <cell r="E5804" t="str">
            <v>(GOV.SP / CPOS 193)</v>
          </cell>
        </row>
        <row r="5805">
          <cell r="A5805" t="str">
            <v>46.10.200.1</v>
          </cell>
          <cell r="B5805" t="str">
            <v>Tubo de cobre classe E, DN= 22mm (3/4´), inclusive conexões</v>
          </cell>
          <cell r="C5805" t="str">
            <v>M</v>
          </cell>
          <cell r="D5805">
            <v>93.6</v>
          </cell>
          <cell r="E5805" t="str">
            <v>(GOV.SP / CPOS 193)</v>
          </cell>
        </row>
        <row r="5806">
          <cell r="A5806" t="str">
            <v>46.10.210.1</v>
          </cell>
          <cell r="B5806" t="str">
            <v>Tubo de cobre classe E, DN= 28mm (1´), inclusive conexões</v>
          </cell>
          <cell r="C5806" t="str">
            <v>M</v>
          </cell>
          <cell r="D5806">
            <v>108.78</v>
          </cell>
          <cell r="E5806" t="str">
            <v>(GOV.SP / CPOS 193)</v>
          </cell>
        </row>
        <row r="5807">
          <cell r="A5807" t="str">
            <v>46.10.220.1</v>
          </cell>
          <cell r="B5807" t="str">
            <v>Tubo de cobre classe E, DN= 35mm (1 1/4´), inclusive conexões</v>
          </cell>
          <cell r="C5807" t="str">
            <v>M</v>
          </cell>
          <cell r="D5807">
            <v>179.45</v>
          </cell>
          <cell r="E5807" t="str">
            <v>(GOV.SP / CPOS 193)</v>
          </cell>
        </row>
        <row r="5808">
          <cell r="A5808" t="str">
            <v>46.10.230.1</v>
          </cell>
          <cell r="B5808" t="str">
            <v>Tubo de cobre classe E, DN= 42mm (1 1/2´), inclusive conexões</v>
          </cell>
          <cell r="C5808" t="str">
            <v>M</v>
          </cell>
          <cell r="D5808">
            <v>239.17</v>
          </cell>
          <cell r="E5808" t="str">
            <v>(GOV.SP / CPOS 193)</v>
          </cell>
        </row>
        <row r="5809">
          <cell r="A5809" t="str">
            <v>46.10.240.1</v>
          </cell>
          <cell r="B5809" t="str">
            <v>Tubo de cobre classe E, DN= 54mm (2´), inclusive conexões</v>
          </cell>
          <cell r="C5809" t="str">
            <v>M</v>
          </cell>
          <cell r="D5809">
            <v>288.06</v>
          </cell>
          <cell r="E5809" t="str">
            <v>(GOV.SP / CPOS 193)</v>
          </cell>
        </row>
        <row r="5810">
          <cell r="A5810" t="str">
            <v>46.10.250.1</v>
          </cell>
          <cell r="B5810" t="str">
            <v>Tubo de cobre classe E, DN= 66mm (2 1/2´), inclusive conexões</v>
          </cell>
          <cell r="C5810" t="str">
            <v>M</v>
          </cell>
          <cell r="D5810">
            <v>377.31</v>
          </cell>
          <cell r="E5810" t="str">
            <v>(GOV.SP / CPOS 193)</v>
          </cell>
        </row>
        <row r="5811">
          <cell r="A5811" t="str">
            <v>46.12.1</v>
          </cell>
          <cell r="B5811" t="str">
            <v>Tubulacao em concreto para rede de aguas pluviais</v>
          </cell>
        </row>
        <row r="5812">
          <cell r="A5812" t="str">
            <v>46.12.010.1</v>
          </cell>
          <cell r="B5812" t="str">
            <v>Tubo de concreto (PS-1), DN= 300mm</v>
          </cell>
          <cell r="C5812" t="str">
            <v>M</v>
          </cell>
          <cell r="D5812">
            <v>99.5</v>
          </cell>
          <cell r="E5812" t="str">
            <v>(GOV.SP / CPOS 193)</v>
          </cell>
        </row>
        <row r="5813">
          <cell r="A5813" t="str">
            <v>46.12.020.1</v>
          </cell>
          <cell r="B5813" t="str">
            <v>Tubo de concreto (PS-1), DN= 400mm</v>
          </cell>
          <cell r="C5813" t="str">
            <v>M</v>
          </cell>
          <cell r="D5813">
            <v>125.53</v>
          </cell>
          <cell r="E5813" t="str">
            <v>(GOV.SP / CPOS 193)</v>
          </cell>
        </row>
        <row r="5814">
          <cell r="A5814" t="str">
            <v>46.12.050.1</v>
          </cell>
          <cell r="B5814" t="str">
            <v>Tubo de concreto (PS-2), DN= 300mm</v>
          </cell>
          <cell r="C5814" t="str">
            <v>M</v>
          </cell>
          <cell r="D5814">
            <v>100.31</v>
          </cell>
          <cell r="E5814" t="str">
            <v>(GOV.SP / CPOS 193)</v>
          </cell>
        </row>
        <row r="5815">
          <cell r="A5815" t="str">
            <v>46.12.060.1</v>
          </cell>
          <cell r="B5815" t="str">
            <v>Tubo de concreto (PS-2), DN= 400mm</v>
          </cell>
          <cell r="C5815" t="str">
            <v>M</v>
          </cell>
          <cell r="D5815">
            <v>123.27</v>
          </cell>
          <cell r="E5815" t="str">
            <v>(GOV.SP / CPOS 193)</v>
          </cell>
        </row>
        <row r="5816">
          <cell r="A5816" t="str">
            <v>46.12.070.1</v>
          </cell>
          <cell r="B5816" t="str">
            <v>Tubo de concreto (PS-2), DN= 500mm</v>
          </cell>
          <cell r="C5816" t="str">
            <v>M</v>
          </cell>
          <cell r="D5816">
            <v>166</v>
          </cell>
          <cell r="E5816" t="str">
            <v>(GOV.SP / CPOS 193)</v>
          </cell>
        </row>
        <row r="5817">
          <cell r="A5817" t="str">
            <v>46.12.080.1</v>
          </cell>
          <cell r="B5817" t="str">
            <v>Tubo de concreto (PA-1), DN= 600mm</v>
          </cell>
          <cell r="C5817" t="str">
            <v>M</v>
          </cell>
          <cell r="D5817">
            <v>267.91000000000003</v>
          </cell>
          <cell r="E5817" t="str">
            <v>(GOV.SP / CPOS 193)</v>
          </cell>
        </row>
        <row r="5818">
          <cell r="A5818" t="str">
            <v>46.12.100.1</v>
          </cell>
          <cell r="B5818" t="str">
            <v>Tubo de concreto (PA-1), DN= 800mm</v>
          </cell>
          <cell r="C5818" t="str">
            <v>M</v>
          </cell>
          <cell r="D5818">
            <v>458.04</v>
          </cell>
          <cell r="E5818" t="str">
            <v>(GOV.SP / CPOS 193)</v>
          </cell>
        </row>
        <row r="5819">
          <cell r="A5819" t="str">
            <v>46.12.120.1</v>
          </cell>
          <cell r="B5819" t="str">
            <v>Tubo de concreto (PA-1), DN= 1000mm</v>
          </cell>
          <cell r="C5819" t="str">
            <v>M</v>
          </cell>
          <cell r="D5819">
            <v>639.59</v>
          </cell>
          <cell r="E5819" t="str">
            <v>(GOV.SP / CPOS 193)</v>
          </cell>
        </row>
        <row r="5820">
          <cell r="A5820" t="str">
            <v>46.12.140.1</v>
          </cell>
          <cell r="B5820" t="str">
            <v>Tubo de concreto (PA-1), DN= 1200mm</v>
          </cell>
          <cell r="C5820" t="str">
            <v>M</v>
          </cell>
          <cell r="D5820">
            <v>943.39</v>
          </cell>
          <cell r="E5820" t="str">
            <v>(GOV.SP / CPOS 193)</v>
          </cell>
        </row>
        <row r="5821">
          <cell r="A5821" t="str">
            <v>46.12.150.1</v>
          </cell>
          <cell r="B5821" t="str">
            <v>Tubo de concreto (PA-2), DN= 600mm</v>
          </cell>
          <cell r="C5821" t="str">
            <v>M</v>
          </cell>
          <cell r="D5821">
            <v>237.72</v>
          </cell>
          <cell r="E5821" t="str">
            <v>(GOV.SP / CPOS 193)</v>
          </cell>
        </row>
        <row r="5822">
          <cell r="A5822" t="str">
            <v>46.12.160.1</v>
          </cell>
          <cell r="B5822" t="str">
            <v>Tubo de concreto (PA-2), DN= 800mm</v>
          </cell>
          <cell r="C5822" t="str">
            <v>M</v>
          </cell>
          <cell r="D5822">
            <v>444.1</v>
          </cell>
          <cell r="E5822" t="str">
            <v>(GOV.SP / CPOS 193)</v>
          </cell>
        </row>
        <row r="5823">
          <cell r="A5823" t="str">
            <v>46.12.170.1</v>
          </cell>
          <cell r="B5823" t="str">
            <v>Tubo de concreto (PA-2), DN= 1000mm</v>
          </cell>
          <cell r="C5823" t="str">
            <v>M</v>
          </cell>
          <cell r="D5823">
            <v>627.01</v>
          </cell>
          <cell r="E5823" t="str">
            <v>(GOV.SP / CPOS 193)</v>
          </cell>
        </row>
        <row r="5824">
          <cell r="A5824" t="str">
            <v>46.12.180.1</v>
          </cell>
          <cell r="B5824" t="str">
            <v>Tubo de concreto (PA-3), DN= 600mm</v>
          </cell>
          <cell r="C5824" t="str">
            <v>M</v>
          </cell>
          <cell r="D5824">
            <v>330.17</v>
          </cell>
          <cell r="E5824" t="str">
            <v>(GOV.SP / CPOS 193)</v>
          </cell>
        </row>
        <row r="5825">
          <cell r="A5825" t="str">
            <v>46.12.190.1</v>
          </cell>
          <cell r="B5825" t="str">
            <v>Tubo de concreto (PA-3), DN= 800mm</v>
          </cell>
          <cell r="C5825" t="str">
            <v>M</v>
          </cell>
          <cell r="D5825">
            <v>541.22</v>
          </cell>
          <cell r="E5825" t="str">
            <v>(GOV.SP / CPOS 193)</v>
          </cell>
        </row>
        <row r="5826">
          <cell r="A5826" t="str">
            <v>46.12.200.1</v>
          </cell>
          <cell r="B5826" t="str">
            <v>Tubo de concreto (PA-3), DN= 1000mm</v>
          </cell>
          <cell r="C5826" t="str">
            <v>M</v>
          </cell>
          <cell r="D5826">
            <v>779.62</v>
          </cell>
          <cell r="E5826" t="str">
            <v>(GOV.SP / CPOS 193)</v>
          </cell>
        </row>
        <row r="5827">
          <cell r="A5827" t="str">
            <v>46.12.210.1</v>
          </cell>
          <cell r="B5827" t="str">
            <v>Meio tubo de concreto, DN= 300mm</v>
          </cell>
          <cell r="C5827" t="str">
            <v>M</v>
          </cell>
          <cell r="D5827">
            <v>66.05</v>
          </cell>
          <cell r="E5827" t="str">
            <v>(GOV.SP / CPOS 193)</v>
          </cell>
        </row>
        <row r="5828">
          <cell r="A5828" t="str">
            <v>46.12.220.1</v>
          </cell>
          <cell r="B5828" t="str">
            <v>Meio tubo de concreto, DN= 400mm</v>
          </cell>
          <cell r="C5828" t="str">
            <v>M</v>
          </cell>
          <cell r="D5828">
            <v>84.83</v>
          </cell>
          <cell r="E5828" t="str">
            <v>(GOV.SP / CPOS 193)</v>
          </cell>
        </row>
        <row r="5829">
          <cell r="A5829" t="str">
            <v>46.12.240.1</v>
          </cell>
          <cell r="B5829" t="str">
            <v>Meio tubo de concreto, DN= 600mm</v>
          </cell>
          <cell r="C5829" t="str">
            <v>M</v>
          </cell>
          <cell r="D5829">
            <v>148.56</v>
          </cell>
          <cell r="E5829" t="str">
            <v>(GOV.SP / CPOS 193)</v>
          </cell>
        </row>
        <row r="5830">
          <cell r="A5830" t="str">
            <v>46.12.250.1</v>
          </cell>
          <cell r="B5830" t="str">
            <v>Tubo de concreto (PA-2), DN= 1500mm</v>
          </cell>
          <cell r="C5830" t="str">
            <v>M</v>
          </cell>
          <cell r="D5830">
            <v>1375.89</v>
          </cell>
          <cell r="E5830" t="str">
            <v>(GOV.SP / CPOS 193)</v>
          </cell>
        </row>
        <row r="5831">
          <cell r="A5831" t="str">
            <v>46.12.260.1</v>
          </cell>
          <cell r="B5831" t="str">
            <v>Tubo de concreto (PA-1), DN= 400mm</v>
          </cell>
          <cell r="C5831" t="str">
            <v>M</v>
          </cell>
          <cell r="D5831">
            <v>159.63</v>
          </cell>
          <cell r="E5831" t="str">
            <v>(GOV.SP / CPOS 193)</v>
          </cell>
        </row>
        <row r="5832">
          <cell r="A5832" t="str">
            <v>46.12.270.1</v>
          </cell>
          <cell r="B5832" t="str">
            <v>Tubo de concreto (PA-2), DN= 400mm</v>
          </cell>
          <cell r="C5832" t="str">
            <v>M</v>
          </cell>
          <cell r="D5832">
            <v>143.35</v>
          </cell>
          <cell r="E5832" t="str">
            <v>(GOV.SP / CPOS 193)</v>
          </cell>
        </row>
        <row r="5833">
          <cell r="A5833" t="str">
            <v>46.12.280.1</v>
          </cell>
          <cell r="B5833" t="str">
            <v>Tubo de concreto (PA-3), DN= 400mm</v>
          </cell>
          <cell r="C5833" t="str">
            <v>M</v>
          </cell>
          <cell r="D5833">
            <v>187.4</v>
          </cell>
          <cell r="E5833" t="str">
            <v>(GOV.SP / CPOS 193)</v>
          </cell>
        </row>
        <row r="5834">
          <cell r="A5834" t="str">
            <v>46.12.290.1</v>
          </cell>
          <cell r="B5834" t="str">
            <v>Tubo de concreto (PA-2), DN= 700mm</v>
          </cell>
          <cell r="C5834" t="str">
            <v>M</v>
          </cell>
          <cell r="D5834">
            <v>310.2</v>
          </cell>
          <cell r="E5834" t="str">
            <v>(GOV.SP / CPOS 193)</v>
          </cell>
        </row>
        <row r="5835">
          <cell r="A5835" t="str">
            <v>46.12.300.1</v>
          </cell>
          <cell r="B5835" t="str">
            <v>Tubo de concreto (PA-2), DN= 500mm</v>
          </cell>
          <cell r="C5835" t="str">
            <v>M</v>
          </cell>
          <cell r="D5835">
            <v>182.95</v>
          </cell>
          <cell r="E5835" t="str">
            <v>(GOV.SP / CPOS 193)</v>
          </cell>
        </row>
        <row r="5836">
          <cell r="A5836" t="str">
            <v>46.12.310.1</v>
          </cell>
          <cell r="B5836" t="str">
            <v>Tubo de concreto (PA-2), DN= 900mm</v>
          </cell>
          <cell r="C5836" t="str">
            <v>M</v>
          </cell>
          <cell r="D5836">
            <v>528.16999999999996</v>
          </cell>
          <cell r="E5836" t="str">
            <v>(GOV.SP / CPOS 193)</v>
          </cell>
        </row>
        <row r="5837">
          <cell r="A5837" t="str">
            <v>46.12.320.1</v>
          </cell>
          <cell r="B5837" t="str">
            <v>Tubo de concreto (PA-1), DN= 300mm</v>
          </cell>
          <cell r="C5837" t="str">
            <v>M</v>
          </cell>
          <cell r="D5837">
            <v>141.58000000000001</v>
          </cell>
          <cell r="E5837" t="str">
            <v>(GOV.SP / CPOS 193)</v>
          </cell>
        </row>
        <row r="5838">
          <cell r="A5838" t="str">
            <v>46.12.330.1</v>
          </cell>
          <cell r="B5838" t="str">
            <v>Tubo de concreto (PA-2), DN= 300mm</v>
          </cell>
          <cell r="C5838" t="str">
            <v>M</v>
          </cell>
          <cell r="D5838">
            <v>129.88999999999999</v>
          </cell>
          <cell r="E5838" t="str">
            <v>(GOV.SP / CPOS 193)</v>
          </cell>
        </row>
        <row r="5839">
          <cell r="A5839" t="str">
            <v>46.12.340.1</v>
          </cell>
          <cell r="B5839" t="str">
            <v>Meio tubo de concreto, DN= 200mm</v>
          </cell>
          <cell r="C5839" t="str">
            <v>M</v>
          </cell>
          <cell r="D5839">
            <v>35.26</v>
          </cell>
          <cell r="E5839" t="str">
            <v>(GOV.SP / CPOS 193)</v>
          </cell>
        </row>
        <row r="5840">
          <cell r="A5840" t="str">
            <v>46.13.1</v>
          </cell>
          <cell r="B5840" t="str">
            <v>Tubulacao em PEAD corrugado perfurado para rede drenagem</v>
          </cell>
        </row>
        <row r="5841">
          <cell r="A5841" t="str">
            <v>46.13.006.1</v>
          </cell>
          <cell r="B5841" t="str">
            <v>Tubo em polietileno de alta densidade corrugado perfurado, DN= 2 1/2´, inclusive conexões</v>
          </cell>
          <cell r="C5841" t="str">
            <v>M</v>
          </cell>
          <cell r="D5841">
            <v>8.92</v>
          </cell>
          <cell r="E5841" t="str">
            <v>(GOV.SP / CPOS 193)</v>
          </cell>
        </row>
        <row r="5842">
          <cell r="A5842" t="str">
            <v>46.13.010.1</v>
          </cell>
          <cell r="B5842" t="str">
            <v>Tubo em polietileno de alta densidade corrugado perfurado, DN= 3´, inclusive conexões</v>
          </cell>
          <cell r="C5842" t="str">
            <v>M</v>
          </cell>
          <cell r="D5842">
            <v>9.77</v>
          </cell>
          <cell r="E5842" t="str">
            <v>(GOV.SP / CPOS 193)</v>
          </cell>
        </row>
        <row r="5843">
          <cell r="A5843" t="str">
            <v>46.13.020.1</v>
          </cell>
          <cell r="B5843" t="str">
            <v>Tubo em polietileno de alta densidade corrugado perfurado, DN= 4´, inclusive conexões</v>
          </cell>
          <cell r="C5843" t="str">
            <v>M</v>
          </cell>
          <cell r="D5843">
            <v>12.55</v>
          </cell>
          <cell r="E5843" t="str">
            <v>(GOV.SP / CPOS 193)</v>
          </cell>
        </row>
        <row r="5844">
          <cell r="A5844" t="str">
            <v>46.13.026.1</v>
          </cell>
          <cell r="B5844" t="str">
            <v>Tubo em polietileno de alta densidade corrugado perfurado, DN= 6´, inclusive conexões</v>
          </cell>
          <cell r="C5844" t="str">
            <v>M</v>
          </cell>
          <cell r="D5844">
            <v>26.35</v>
          </cell>
          <cell r="E5844" t="str">
            <v>(GOV.SP / CPOS 193)</v>
          </cell>
        </row>
        <row r="5845">
          <cell r="A5845" t="str">
            <v>46.13.030.1</v>
          </cell>
          <cell r="B5845" t="str">
            <v>Tubo em polietileno de alta densidade corrugado perfurado, DN= 8´, inclusive conexões</v>
          </cell>
          <cell r="C5845" t="str">
            <v>M</v>
          </cell>
          <cell r="D5845">
            <v>31.68</v>
          </cell>
          <cell r="E5845" t="str">
            <v>(GOV.SP / CPOS 193)</v>
          </cell>
        </row>
        <row r="5846">
          <cell r="A5846" t="str">
            <v>46.13.100.1</v>
          </cell>
          <cell r="B5846" t="str">
            <v>Tubo em polietileno de alta densidade corrugado, DN/DI= 250 mm</v>
          </cell>
          <cell r="C5846" t="str">
            <v>M</v>
          </cell>
          <cell r="D5846">
            <v>78.95</v>
          </cell>
          <cell r="E5846" t="str">
            <v>(GOV.SP / CPOS 193)</v>
          </cell>
        </row>
        <row r="5847">
          <cell r="A5847" t="str">
            <v>46.13.101.1</v>
          </cell>
          <cell r="B5847" t="str">
            <v>Tubo em polietileno de alta densidade corrugado, DN/DI= 300 mm</v>
          </cell>
          <cell r="C5847" t="str">
            <v>M</v>
          </cell>
          <cell r="D5847">
            <v>101.64</v>
          </cell>
          <cell r="E5847" t="str">
            <v>(GOV.SP / CPOS 193)</v>
          </cell>
        </row>
        <row r="5848">
          <cell r="A5848" t="str">
            <v>46.13.102.1</v>
          </cell>
          <cell r="B5848" t="str">
            <v>Tubo em polietileno de alta densidade corrugado, DN/DI= 400 mm</v>
          </cell>
          <cell r="C5848" t="str">
            <v>M</v>
          </cell>
          <cell r="D5848">
            <v>155.44</v>
          </cell>
          <cell r="E5848" t="str">
            <v>(GOV.SP / CPOS 193)</v>
          </cell>
        </row>
        <row r="5849">
          <cell r="A5849" t="str">
            <v>46.13.103.1</v>
          </cell>
          <cell r="B5849" t="str">
            <v>Tubo em polietileno de alta densidade corrugado, DN/DI= 500 mm</v>
          </cell>
          <cell r="C5849" t="str">
            <v>M</v>
          </cell>
          <cell r="D5849">
            <v>240.07</v>
          </cell>
          <cell r="E5849" t="str">
            <v>(GOV.SP / CPOS 193)</v>
          </cell>
        </row>
        <row r="5850">
          <cell r="A5850" t="str">
            <v>46.13.104.1</v>
          </cell>
          <cell r="B5850" t="str">
            <v>Tubo em polietileno de alta densidade corrugado, DN/DI= 600 mm</v>
          </cell>
          <cell r="C5850" t="str">
            <v>M</v>
          </cell>
          <cell r="D5850">
            <v>365.37</v>
          </cell>
          <cell r="E5850" t="str">
            <v>(GOV.SP / CPOS 193)</v>
          </cell>
        </row>
        <row r="5851">
          <cell r="A5851" t="str">
            <v>46.13.105.1</v>
          </cell>
          <cell r="B5851" t="str">
            <v>Tubo em polietileno de alta densidade corrugado, DN/DI= 800 mm</v>
          </cell>
          <cell r="C5851" t="str">
            <v>M</v>
          </cell>
          <cell r="D5851">
            <v>532.12</v>
          </cell>
          <cell r="E5851" t="str">
            <v>(GOV.SP / CPOS 193)</v>
          </cell>
        </row>
        <row r="5852">
          <cell r="A5852" t="str">
            <v>46.13.106.1</v>
          </cell>
          <cell r="B5852" t="str">
            <v>Tubo em polietileno de alta densidade corrugado, DN/DI= 1000 mm</v>
          </cell>
          <cell r="C5852" t="str">
            <v>M</v>
          </cell>
          <cell r="D5852">
            <v>855.34</v>
          </cell>
          <cell r="E5852" t="str">
            <v>(GOV.SP / CPOS 193)</v>
          </cell>
        </row>
        <row r="5853">
          <cell r="A5853" t="str">
            <v>46.13.107.1</v>
          </cell>
          <cell r="B5853" t="str">
            <v>Tubo em polietileno de alta densidade corrugado, DN/DI= 1200 mm</v>
          </cell>
          <cell r="C5853" t="str">
            <v>M</v>
          </cell>
          <cell r="D5853">
            <v>1179.43</v>
          </cell>
          <cell r="E5853" t="str">
            <v>(GOV.SP / CPOS 193)</v>
          </cell>
        </row>
        <row r="5854">
          <cell r="A5854" t="str">
            <v>46.14.1</v>
          </cell>
          <cell r="B5854" t="str">
            <v>Tubulacao em ferro ductil para redes de saneamento</v>
          </cell>
        </row>
        <row r="5855">
          <cell r="A5855" t="str">
            <v>46.14.020.1</v>
          </cell>
          <cell r="B5855" t="str">
            <v>Tubo de ferro fundido classe K-7 com junta elástica, DN= 150mm, inclusive conexões</v>
          </cell>
          <cell r="C5855" t="str">
            <v>M</v>
          </cell>
          <cell r="D5855">
            <v>566.76</v>
          </cell>
          <cell r="E5855" t="str">
            <v>(GOV.SP / CPOS 193)</v>
          </cell>
        </row>
        <row r="5856">
          <cell r="A5856" t="str">
            <v>46.14.030.1</v>
          </cell>
          <cell r="B5856" t="str">
            <v>Tubo de ferro fundido classe K-7 com junta elástica, DN= 200mm, inclusive conexões</v>
          </cell>
          <cell r="C5856" t="str">
            <v>M</v>
          </cell>
          <cell r="D5856">
            <v>635.21</v>
          </cell>
          <cell r="E5856" t="str">
            <v>(GOV.SP / CPOS 193)</v>
          </cell>
        </row>
        <row r="5857">
          <cell r="A5857" t="str">
            <v>46.14.040.1</v>
          </cell>
          <cell r="B5857" t="str">
            <v>Tubo de ferro fundido classe K-7 com junta elástica, DN= 250mm, inclusive conexões</v>
          </cell>
          <cell r="C5857" t="str">
            <v>M</v>
          </cell>
          <cell r="D5857">
            <v>798.31</v>
          </cell>
          <cell r="E5857" t="str">
            <v>(GOV.SP / CPOS 193)</v>
          </cell>
        </row>
        <row r="5858">
          <cell r="A5858" t="str">
            <v>46.14.050.1</v>
          </cell>
          <cell r="B5858" t="str">
            <v>Tubo de ferro fundido classe K-7 com junta elástica, DN= 350mm, inclusive conexões</v>
          </cell>
          <cell r="C5858" t="str">
            <v>M</v>
          </cell>
          <cell r="D5858">
            <v>1145.83</v>
          </cell>
          <cell r="E5858" t="str">
            <v>(GOV.SP / CPOS 193)</v>
          </cell>
        </row>
        <row r="5859">
          <cell r="A5859" t="str">
            <v>46.14.060.1</v>
          </cell>
          <cell r="B5859" t="str">
            <v>Tubo de ferro fundido classe K-7 com junta elástica, DN= 300mm, inclusive conexões</v>
          </cell>
          <cell r="C5859" t="str">
            <v>M</v>
          </cell>
          <cell r="D5859">
            <v>974.09</v>
          </cell>
          <cell r="E5859" t="str">
            <v>(GOV.SP / CPOS 193)</v>
          </cell>
        </row>
        <row r="5860">
          <cell r="A5860" t="str">
            <v>46.14.490.1</v>
          </cell>
          <cell r="B5860" t="str">
            <v>Tubo de ferro fundido classe k-9 com junta elástica, DN= 80mm, inclusive conexões</v>
          </cell>
          <cell r="C5860" t="str">
            <v>M</v>
          </cell>
          <cell r="D5860">
            <v>562.41</v>
          </cell>
          <cell r="E5860" t="str">
            <v>(GOV.SP / CPOS 193)</v>
          </cell>
        </row>
        <row r="5861">
          <cell r="A5861" t="str">
            <v>46.14.510.1</v>
          </cell>
          <cell r="B5861" t="str">
            <v>Tubo de ferro fundido classe K-9 com junta elástica, DN= 100mm, inclusive conexões</v>
          </cell>
          <cell r="C5861" t="str">
            <v>M</v>
          </cell>
          <cell r="D5861">
            <v>567.41</v>
          </cell>
          <cell r="E5861" t="str">
            <v>(GOV.SP / CPOS 193)</v>
          </cell>
        </row>
        <row r="5862">
          <cell r="A5862" t="str">
            <v>46.14.520.1</v>
          </cell>
          <cell r="B5862" t="str">
            <v>Tubo de ferro fundido classe K-9 com junta elástica, DN= 150mm, inclusive conexões</v>
          </cell>
          <cell r="C5862" t="str">
            <v>M</v>
          </cell>
          <cell r="D5862">
            <v>617.46</v>
          </cell>
          <cell r="E5862" t="str">
            <v>(GOV.SP / CPOS 193)</v>
          </cell>
        </row>
        <row r="5863">
          <cell r="A5863" t="str">
            <v>46.14.530.1</v>
          </cell>
          <cell r="B5863" t="str">
            <v>Tubo de ferro fundido classe K-9 com junta elástica, DN= 200mm, inclusive conexões</v>
          </cell>
          <cell r="C5863" t="str">
            <v>M</v>
          </cell>
          <cell r="D5863">
            <v>784.07</v>
          </cell>
          <cell r="E5863" t="str">
            <v>(GOV.SP / CPOS 193)</v>
          </cell>
        </row>
        <row r="5864">
          <cell r="A5864" t="str">
            <v>46.14.540.1</v>
          </cell>
          <cell r="B5864" t="str">
            <v>Tubo de ferro fundido classe k-9 com junta elástica, DN= 250mm, inclusive conexões</v>
          </cell>
          <cell r="C5864" t="str">
            <v>M</v>
          </cell>
          <cell r="D5864">
            <v>953.05</v>
          </cell>
          <cell r="E5864" t="str">
            <v>(GOV.SP / CPOS 193)</v>
          </cell>
        </row>
        <row r="5865">
          <cell r="A5865" t="str">
            <v>46.14.550.1</v>
          </cell>
          <cell r="B5865" t="str">
            <v>Tubo de ferro fundido classe K-9 com junta elástica, DN= 300mm, inclusive conexões</v>
          </cell>
          <cell r="C5865" t="str">
            <v>M</v>
          </cell>
          <cell r="D5865">
            <v>1083.9000000000001</v>
          </cell>
          <cell r="E5865" t="str">
            <v>(GOV.SP / CPOS 193)</v>
          </cell>
        </row>
        <row r="5866">
          <cell r="A5866" t="str">
            <v>46.14.560.1</v>
          </cell>
          <cell r="B5866" t="str">
            <v>Tubo de ferro fundido classe k-9 com junta elástica, DN= 350mm, inclusive conexões</v>
          </cell>
          <cell r="C5866" t="str">
            <v>M</v>
          </cell>
          <cell r="D5866">
            <v>1420.37</v>
          </cell>
          <cell r="E5866" t="str">
            <v>(GOV.SP / CPOS 193)</v>
          </cell>
        </row>
        <row r="5867">
          <cell r="A5867" t="str">
            <v>46.15.1</v>
          </cell>
          <cell r="B5867" t="str">
            <v>Tubulacao em PEAD - recalque de tratamento de esgoto</v>
          </cell>
        </row>
        <row r="5868">
          <cell r="A5868" t="str">
            <v>46.15.111.1</v>
          </cell>
          <cell r="B5868" t="str">
            <v>Tubo em polietileno de alta densidade DE=160 mm - PN-10, inclusive conexões</v>
          </cell>
          <cell r="C5868" t="str">
            <v>M</v>
          </cell>
          <cell r="D5868">
            <v>151.56</v>
          </cell>
          <cell r="E5868" t="str">
            <v>(GOV.SP / CPOS 193)</v>
          </cell>
        </row>
        <row r="5869">
          <cell r="A5869" t="str">
            <v>46.15.112.1</v>
          </cell>
          <cell r="B5869" t="str">
            <v>Tubo em polietileno de alta densidade DE=200 mm - PN-10, inclusive conexões</v>
          </cell>
          <cell r="C5869" t="str">
            <v>M</v>
          </cell>
          <cell r="D5869">
            <v>229.3</v>
          </cell>
          <cell r="E5869" t="str">
            <v>(GOV.SP / CPOS 193)</v>
          </cell>
        </row>
        <row r="5870">
          <cell r="A5870" t="str">
            <v>46.15.113.1</v>
          </cell>
          <cell r="B5870" t="str">
            <v>Tubo em polietileno de alta densidade DE=225 mm - PN-10, inclusive conexões</v>
          </cell>
          <cell r="C5870" t="str">
            <v>M</v>
          </cell>
          <cell r="D5870">
            <v>264.22000000000003</v>
          </cell>
          <cell r="E5870" t="str">
            <v>(GOV.SP / CPOS 193)</v>
          </cell>
        </row>
        <row r="5871">
          <cell r="A5871" t="str">
            <v>46.18.1</v>
          </cell>
          <cell r="B5871" t="str">
            <v>Tubulacao flangeada em ferro ductil para redes de saneamento</v>
          </cell>
        </row>
        <row r="5872">
          <cell r="A5872" t="str">
            <v>46.18.010.1</v>
          </cell>
          <cell r="B5872" t="str">
            <v>Tubo em ferro fundido com ponta e ponta TCLA - DN= 80mm, sem juntas e conexões</v>
          </cell>
          <cell r="C5872" t="str">
            <v>M</v>
          </cell>
          <cell r="D5872">
            <v>632.33000000000004</v>
          </cell>
          <cell r="E5872" t="str">
            <v>(GOV.SP / CPOS 193)</v>
          </cell>
        </row>
        <row r="5873">
          <cell r="A5873" t="str">
            <v>46.18.020.1</v>
          </cell>
          <cell r="B5873" t="str">
            <v>Tubo em ferro fundido com ponta e ponta TCLA - DN= 100mm, sem juntas e conexões</v>
          </cell>
          <cell r="C5873" t="str">
            <v>M</v>
          </cell>
          <cell r="D5873">
            <v>615.95000000000005</v>
          </cell>
          <cell r="E5873" t="str">
            <v>(GOV.SP / CPOS 193)</v>
          </cell>
        </row>
        <row r="5874">
          <cell r="A5874" t="str">
            <v>46.18.030.1</v>
          </cell>
          <cell r="B5874" t="str">
            <v>Tubo em ferro fundido com ponta e ponta TCLA - DN= 150mm, sem juntas e conexões</v>
          </cell>
          <cell r="C5874" t="str">
            <v>M</v>
          </cell>
          <cell r="D5874">
            <v>695.28</v>
          </cell>
          <cell r="E5874" t="str">
            <v>(GOV.SP / CPOS 193)</v>
          </cell>
        </row>
        <row r="5875">
          <cell r="A5875" t="str">
            <v>46.18.040.1</v>
          </cell>
          <cell r="B5875" t="str">
            <v>Tubo em ferro fundido com ponta e ponta TCLA - DN= 200mm, sem juntas e conexões</v>
          </cell>
          <cell r="C5875" t="str">
            <v>M</v>
          </cell>
          <cell r="D5875">
            <v>820.71</v>
          </cell>
          <cell r="E5875" t="str">
            <v>(GOV.SP / CPOS 193)</v>
          </cell>
        </row>
        <row r="5876">
          <cell r="A5876" t="str">
            <v>46.18.050.1</v>
          </cell>
          <cell r="B5876" t="str">
            <v>Tubo em ferro fundido com ponta e ponta TCLA - DN= 250mm, sem juntas e conexões</v>
          </cell>
          <cell r="C5876" t="str">
            <v>M</v>
          </cell>
          <cell r="D5876">
            <v>979.63</v>
          </cell>
          <cell r="E5876" t="str">
            <v>(GOV.SP / CPOS 193)</v>
          </cell>
        </row>
        <row r="5877">
          <cell r="A5877" t="str">
            <v>46.18.060.1</v>
          </cell>
          <cell r="B5877" t="str">
            <v>Tubo em ferro fundido com ponta e ponta TCLA - DN= 300mm, sem juntas e conexões</v>
          </cell>
          <cell r="C5877" t="str">
            <v>M</v>
          </cell>
          <cell r="D5877">
            <v>1225.3599999999999</v>
          </cell>
          <cell r="E5877" t="str">
            <v>(GOV.SP / CPOS 193)</v>
          </cell>
        </row>
        <row r="5878">
          <cell r="A5878" t="str">
            <v>46.18.089.1</v>
          </cell>
          <cell r="B5878" t="str">
            <v>Flange avulso em ferro fundido, classe PN-10, DN= 50mm</v>
          </cell>
          <cell r="C5878" t="str">
            <v>UN</v>
          </cell>
          <cell r="D5878">
            <v>144.52000000000001</v>
          </cell>
          <cell r="E5878" t="str">
            <v>(GOV.SP / CPOS 193)</v>
          </cell>
        </row>
        <row r="5879">
          <cell r="A5879" t="str">
            <v>46.18.090.1</v>
          </cell>
          <cell r="B5879" t="str">
            <v>Flange avulso em ferro fundido, classe PN-10, DN= 80mm</v>
          </cell>
          <cell r="C5879" t="str">
            <v>UN</v>
          </cell>
          <cell r="D5879">
            <v>182.54</v>
          </cell>
          <cell r="E5879" t="str">
            <v>(GOV.SP / CPOS 193)</v>
          </cell>
        </row>
        <row r="5880">
          <cell r="A5880" t="str">
            <v>46.18.100.1</v>
          </cell>
          <cell r="B5880" t="str">
            <v>Flange avulso em ferro fundido, classe PN-10, DN= 100mm</v>
          </cell>
          <cell r="C5880" t="str">
            <v>UN</v>
          </cell>
          <cell r="D5880">
            <v>217.93</v>
          </cell>
          <cell r="E5880" t="str">
            <v>(GOV.SP / CPOS 193)</v>
          </cell>
        </row>
        <row r="5881">
          <cell r="A5881" t="str">
            <v>46.18.110.1</v>
          </cell>
          <cell r="B5881" t="str">
            <v>Flange avulso em ferro fundido, classe PN-10, DN= 150mm</v>
          </cell>
          <cell r="C5881" t="str">
            <v>UN</v>
          </cell>
          <cell r="D5881">
            <v>310.87</v>
          </cell>
          <cell r="E5881" t="str">
            <v>(GOV.SP / CPOS 193)</v>
          </cell>
        </row>
        <row r="5882">
          <cell r="A5882" t="str">
            <v>46.18.120.1</v>
          </cell>
          <cell r="B5882" t="str">
            <v>Flange avulso em ferro fundido, classe PN-10, DN= 200mm</v>
          </cell>
          <cell r="C5882" t="str">
            <v>UN</v>
          </cell>
          <cell r="D5882">
            <v>385.35</v>
          </cell>
          <cell r="E5882" t="str">
            <v>(GOV.SP / CPOS 193)</v>
          </cell>
        </row>
        <row r="5883">
          <cell r="A5883" t="str">
            <v>46.18.130.1</v>
          </cell>
          <cell r="B5883" t="str">
            <v>Flange avulso em ferro fundido, classe PN-10, DN= 250mm</v>
          </cell>
          <cell r="C5883" t="str">
            <v>UN</v>
          </cell>
          <cell r="D5883">
            <v>552.13</v>
          </cell>
          <cell r="E5883" t="str">
            <v>(GOV.SP / CPOS 193)</v>
          </cell>
        </row>
        <row r="5884">
          <cell r="A5884" t="str">
            <v>46.18.140.1</v>
          </cell>
          <cell r="B5884" t="str">
            <v>Flange avulso em ferro fundido, classe PN-10, DN= 300mm</v>
          </cell>
          <cell r="C5884" t="str">
            <v>UN</v>
          </cell>
          <cell r="D5884">
            <v>701.68</v>
          </cell>
          <cell r="E5884" t="str">
            <v>(GOV.SP / CPOS 193)</v>
          </cell>
        </row>
        <row r="5885">
          <cell r="A5885" t="str">
            <v>46.18.168.1</v>
          </cell>
          <cell r="B5885" t="str">
            <v>Curva de 90° em ferro fundido com flanges, classe PN-10, DN= 50mm</v>
          </cell>
          <cell r="C5885" t="str">
            <v>UN</v>
          </cell>
          <cell r="D5885">
            <v>315.95</v>
          </cell>
          <cell r="E5885" t="str">
            <v>(GOV.SP / CPOS 193)</v>
          </cell>
        </row>
        <row r="5886">
          <cell r="A5886" t="str">
            <v>46.18.170.1</v>
          </cell>
          <cell r="B5886" t="str">
            <v>Curva de 90° em ferro fundido, com flanges, classe PN-10, DN= 80mm</v>
          </cell>
          <cell r="C5886" t="str">
            <v>UN</v>
          </cell>
          <cell r="D5886">
            <v>338.53</v>
          </cell>
          <cell r="E5886" t="str">
            <v>(GOV.SP / CPOS 193)</v>
          </cell>
        </row>
        <row r="5887">
          <cell r="A5887" t="str">
            <v>46.18.180.1</v>
          </cell>
          <cell r="B5887" t="str">
            <v>Curva de 90° em ferro fundido, com flanges, classe PN-10, DN= 100mm</v>
          </cell>
          <cell r="C5887" t="str">
            <v>UN</v>
          </cell>
          <cell r="D5887">
            <v>391.26</v>
          </cell>
          <cell r="E5887" t="str">
            <v>(GOV.SP / CPOS 193)</v>
          </cell>
        </row>
        <row r="5888">
          <cell r="A5888" t="str">
            <v>46.18.190.1</v>
          </cell>
          <cell r="B5888" t="str">
            <v>Curva de 90° em ferro fundido, com flanges, classe PN-10, DN= 150mm</v>
          </cell>
          <cell r="C5888" t="str">
            <v>UN</v>
          </cell>
          <cell r="D5888">
            <v>720.97</v>
          </cell>
          <cell r="E5888" t="str">
            <v>(GOV.SP / CPOS 193)</v>
          </cell>
        </row>
        <row r="5889">
          <cell r="A5889" t="str">
            <v>46.18.410.1</v>
          </cell>
          <cell r="B5889" t="str">
            <v>Te em ferro fundido, com flanges, classe PN-10, DN= 80mm, com derivação de 80mm</v>
          </cell>
          <cell r="C5889" t="str">
            <v>UN</v>
          </cell>
          <cell r="D5889">
            <v>562.58000000000004</v>
          </cell>
          <cell r="E5889" t="str">
            <v>(GOV.SP / CPOS 193)</v>
          </cell>
        </row>
        <row r="5890">
          <cell r="A5890" t="str">
            <v>46.18.420.1</v>
          </cell>
          <cell r="B5890" t="str">
            <v>Te em ferro fundido, com flanges, classe PN-10, DN= 100mm, com derivações de 80 até 100mm</v>
          </cell>
          <cell r="C5890" t="str">
            <v>UN</v>
          </cell>
          <cell r="D5890">
            <v>612.89</v>
          </cell>
          <cell r="E5890" t="str">
            <v>(GOV.SP / CPOS 193)</v>
          </cell>
        </row>
        <row r="5891">
          <cell r="A5891" t="str">
            <v>46.18.430.1</v>
          </cell>
          <cell r="B5891" t="str">
            <v>Te em ferro fundido, com flanges, classe PN-10, DN= 150mm, com derivações de 80 até 150mm</v>
          </cell>
          <cell r="C5891" t="str">
            <v>UN</v>
          </cell>
          <cell r="D5891">
            <v>1016.37</v>
          </cell>
          <cell r="E5891" t="str">
            <v>(GOV.SP / CPOS 193)</v>
          </cell>
        </row>
        <row r="5892">
          <cell r="A5892" t="str">
            <v>46.18.560.1</v>
          </cell>
          <cell r="B5892" t="str">
            <v>Junta Gibault em ferro fundido, DN= 80mm, completa</v>
          </cell>
          <cell r="C5892" t="str">
            <v>UN</v>
          </cell>
          <cell r="D5892">
            <v>353.34</v>
          </cell>
          <cell r="E5892" t="str">
            <v>(GOV.SP / CPOS 193)</v>
          </cell>
        </row>
        <row r="5893">
          <cell r="A5893" t="str">
            <v>46.18.570.1</v>
          </cell>
          <cell r="B5893" t="str">
            <v>Junta Gibault em ferro fundido, DN= 100 mm, completa</v>
          </cell>
          <cell r="C5893" t="str">
            <v>UN</v>
          </cell>
          <cell r="D5893">
            <v>429.37</v>
          </cell>
          <cell r="E5893" t="str">
            <v>(GOV.SP / CPOS 193)</v>
          </cell>
        </row>
        <row r="5894">
          <cell r="A5894" t="str">
            <v>46.19.1</v>
          </cell>
          <cell r="B5894" t="str">
            <v>Tubulacao flangeada em ferro ductil para redes de saneamento.</v>
          </cell>
        </row>
        <row r="5895">
          <cell r="A5895" t="str">
            <v>46.19.500.1</v>
          </cell>
          <cell r="B5895" t="str">
            <v>Redução excêntrica em ferro fundido, com flanges, classe PN-10, DN= 100mm x 80mm</v>
          </cell>
          <cell r="C5895" t="str">
            <v>UN</v>
          </cell>
          <cell r="D5895">
            <v>458.52</v>
          </cell>
          <cell r="E5895" t="str">
            <v>(GOV.SP / CPOS 193)</v>
          </cell>
        </row>
        <row r="5896">
          <cell r="A5896" t="str">
            <v>46.19.510.1</v>
          </cell>
          <cell r="B5896" t="str">
            <v>Redução excêntrica em ferro fundido, com flanges, classe PN-10, DN= 150mm x 80/100mm</v>
          </cell>
          <cell r="C5896" t="str">
            <v>UN</v>
          </cell>
          <cell r="D5896">
            <v>585.92999999999995</v>
          </cell>
          <cell r="E5896" t="str">
            <v>(GOV.SP / CPOS 193)</v>
          </cell>
        </row>
        <row r="5897">
          <cell r="A5897" t="str">
            <v>46.19.520.1</v>
          </cell>
          <cell r="B5897" t="str">
            <v>Redução excêntrica em ferro fundido, com flanges, classe PN-10, DN= 200mm x 100/150mm</v>
          </cell>
          <cell r="C5897" t="str">
            <v>UN</v>
          </cell>
          <cell r="D5897">
            <v>924.66</v>
          </cell>
          <cell r="E5897" t="str">
            <v>(GOV.SP / CPOS 193)</v>
          </cell>
        </row>
        <row r="5898">
          <cell r="A5898" t="str">
            <v>46.19.530.1</v>
          </cell>
          <cell r="B5898" t="str">
            <v>Redução excêntrica em ferro fundido, com flanges, classe PN-10, DN= 250mm x 150/200mm</v>
          </cell>
          <cell r="C5898" t="str">
            <v>UN</v>
          </cell>
          <cell r="D5898">
            <v>1435.77</v>
          </cell>
          <cell r="E5898" t="str">
            <v>(GOV.SP / CPOS 193)</v>
          </cell>
        </row>
        <row r="5899">
          <cell r="A5899" t="str">
            <v>46.19.590.1</v>
          </cell>
          <cell r="B5899" t="str">
            <v>Redução concêntrica em ferro fundido, com flanges, classe PN-10, DN= 80 x 50mm</v>
          </cell>
          <cell r="C5899" t="str">
            <v>UN</v>
          </cell>
          <cell r="D5899">
            <v>355.61</v>
          </cell>
          <cell r="E5899" t="str">
            <v>(GOV.SP / CPOS 193)</v>
          </cell>
        </row>
        <row r="5900">
          <cell r="A5900" t="str">
            <v>46.19.600.1</v>
          </cell>
          <cell r="B5900" t="str">
            <v>Redução concêntrica em ferro fundido, com flanges, classe PN-10, DN= 100mm x 80mm</v>
          </cell>
          <cell r="C5900" t="str">
            <v>UN</v>
          </cell>
          <cell r="D5900">
            <v>411.58</v>
          </cell>
          <cell r="E5900" t="str">
            <v>(GOV.SP / CPOS 193)</v>
          </cell>
        </row>
        <row r="5901">
          <cell r="A5901" t="str">
            <v>46.19.610.1</v>
          </cell>
          <cell r="B5901" t="str">
            <v>Redução concêntrica em ferro fundido, com flanges, classe PN-10, DN= 150mm x 80/100mm</v>
          </cell>
          <cell r="C5901" t="str">
            <v>UN</v>
          </cell>
          <cell r="D5901">
            <v>729.23</v>
          </cell>
          <cell r="E5901" t="str">
            <v>(GOV.SP / CPOS 193)</v>
          </cell>
        </row>
        <row r="5902">
          <cell r="A5902" t="str">
            <v>46.19.620.1</v>
          </cell>
          <cell r="B5902" t="str">
            <v>Redução concêntrica em ferro fundido, com flanges, classe PN-10, DN= 200mm x 100/150mm</v>
          </cell>
          <cell r="C5902" t="str">
            <v>UN</v>
          </cell>
          <cell r="D5902">
            <v>871.03</v>
          </cell>
          <cell r="E5902" t="str">
            <v>(GOV.SP / CPOS 193)</v>
          </cell>
        </row>
        <row r="5903">
          <cell r="A5903" t="str">
            <v>46.19.630.1</v>
          </cell>
          <cell r="B5903" t="str">
            <v>Redução concêntrica em ferro fundido, com flanges, classe PN-10, DN= 250mm x 150/200mm</v>
          </cell>
          <cell r="C5903" t="str">
            <v>UN</v>
          </cell>
          <cell r="D5903">
            <v>1329.77</v>
          </cell>
          <cell r="E5903" t="str">
            <v>(GOV.SP / CPOS 193)</v>
          </cell>
        </row>
        <row r="5904">
          <cell r="A5904" t="str">
            <v>46.20.1</v>
          </cell>
          <cell r="B5904" t="str">
            <v>Reparos, conservacoes e complementos - GRUPO 46</v>
          </cell>
        </row>
        <row r="5905">
          <cell r="A5905" t="str">
            <v>46.20.010.1</v>
          </cell>
          <cell r="B5905" t="str">
            <v>Assentamento de tubo de concreto com diâmetro até 600 mm</v>
          </cell>
          <cell r="C5905" t="str">
            <v>M</v>
          </cell>
          <cell r="D5905">
            <v>70.81</v>
          </cell>
          <cell r="E5905" t="str">
            <v>(GOV.SP / CPOS 193)</v>
          </cell>
        </row>
        <row r="5906">
          <cell r="A5906" t="str">
            <v>46.20.020.1</v>
          </cell>
          <cell r="B5906" t="str">
            <v>Assentamento de tubo de concreto com diâmetro de 700 até 1500 mm</v>
          </cell>
          <cell r="C5906" t="str">
            <v>M</v>
          </cell>
          <cell r="D5906">
            <v>107.34</v>
          </cell>
          <cell r="E5906" t="str">
            <v>(GOV.SP / CPOS 193)</v>
          </cell>
        </row>
        <row r="5907">
          <cell r="A5907" t="str">
            <v>46.21.1</v>
          </cell>
          <cell r="B5907" t="str">
            <v>Tubulacao em aco preto schedule</v>
          </cell>
        </row>
        <row r="5908">
          <cell r="A5908" t="str">
            <v>46.21.012.1</v>
          </cell>
          <cell r="B5908" t="str">
            <v>Tubo de aço carbono preto sem costura Schedule 40, DN= 1´ - inclusive conexões</v>
          </cell>
          <cell r="C5908" t="str">
            <v>M</v>
          </cell>
          <cell r="D5908">
            <v>146.47</v>
          </cell>
          <cell r="E5908" t="str">
            <v>(GOV.SP / CPOS 193)</v>
          </cell>
        </row>
        <row r="5909">
          <cell r="A5909" t="str">
            <v>46.21.036.1</v>
          </cell>
          <cell r="B5909" t="str">
            <v>Tubo de aço carbono preto sem costura Schedule 40, DN= 1 1/4´ - inclusive conexões</v>
          </cell>
          <cell r="C5909" t="str">
            <v>M</v>
          </cell>
          <cell r="D5909">
            <v>164.34</v>
          </cell>
          <cell r="E5909" t="str">
            <v>(GOV.SP / CPOS 193)</v>
          </cell>
        </row>
        <row r="5910">
          <cell r="A5910" t="str">
            <v>46.21.040.1</v>
          </cell>
          <cell r="B5910" t="str">
            <v>Tubo de aço carbono preto sem costura Schedule 40, DN= 1 1/2´ - inclusive conexões</v>
          </cell>
          <cell r="C5910" t="str">
            <v>M</v>
          </cell>
          <cell r="D5910">
            <v>187.44</v>
          </cell>
          <cell r="E5910" t="str">
            <v>(GOV.SP / CPOS 193)</v>
          </cell>
        </row>
        <row r="5911">
          <cell r="A5911" t="str">
            <v>46.21.046.1</v>
          </cell>
          <cell r="B5911" t="str">
            <v>Tubo de aço carbono preto sem costura Schedule 40, DN= 2´ - inclusive conexões</v>
          </cell>
          <cell r="C5911" t="str">
            <v>M</v>
          </cell>
          <cell r="D5911">
            <v>227.09</v>
          </cell>
          <cell r="E5911" t="str">
            <v>(GOV.SP / CPOS 193)</v>
          </cell>
        </row>
        <row r="5912">
          <cell r="A5912" t="str">
            <v>46.21.056.1</v>
          </cell>
          <cell r="B5912" t="str">
            <v>Tubo de aço carbono preto sem costura Schedule 40, DN= 2 1/2´ - inclusive conexões</v>
          </cell>
          <cell r="C5912" t="str">
            <v>M</v>
          </cell>
          <cell r="D5912">
            <v>306.60000000000002</v>
          </cell>
          <cell r="E5912" t="str">
            <v>(GOV.SP / CPOS 193)</v>
          </cell>
        </row>
        <row r="5913">
          <cell r="A5913" t="str">
            <v>46.21.060.1</v>
          </cell>
          <cell r="B5913" t="str">
            <v>Tubo de aço carbono preto sem costura Schedule 40, DN= 3´ - inclusive conexões</v>
          </cell>
          <cell r="C5913" t="str">
            <v>M</v>
          </cell>
          <cell r="D5913">
            <v>347.35</v>
          </cell>
          <cell r="E5913" t="str">
            <v>(GOV.SP / CPOS 193)</v>
          </cell>
        </row>
        <row r="5914">
          <cell r="A5914" t="str">
            <v>46.21.066.1</v>
          </cell>
          <cell r="B5914" t="str">
            <v>Tubo de aço carbono preto sem costura Schedule 40, DN= 3 1/2´ - inclusive conexões</v>
          </cell>
          <cell r="C5914" t="str">
            <v>M</v>
          </cell>
          <cell r="D5914">
            <v>381.73</v>
          </cell>
          <cell r="E5914" t="str">
            <v>(GOV.SP / CPOS 193)</v>
          </cell>
        </row>
        <row r="5915">
          <cell r="A5915" t="str">
            <v>46.21.080.1</v>
          </cell>
          <cell r="B5915" t="str">
            <v>Tubo de aço carbono preto sem costura Schedule 40, DN= 4´ - inclusive conexões</v>
          </cell>
          <cell r="C5915" t="str">
            <v>M</v>
          </cell>
          <cell r="D5915">
            <v>458.27</v>
          </cell>
          <cell r="E5915" t="str">
            <v>(GOV.SP / CPOS 193)</v>
          </cell>
        </row>
        <row r="5916">
          <cell r="A5916" t="str">
            <v>46.21.090.1</v>
          </cell>
          <cell r="B5916" t="str">
            <v>Tubo de aço carbono preto sem costura Schedule 40, DN= 5´ - inclusive conexões</v>
          </cell>
          <cell r="C5916" t="str">
            <v>M</v>
          </cell>
          <cell r="D5916">
            <v>593.97</v>
          </cell>
          <cell r="E5916" t="str">
            <v>(GOV.SP / CPOS 193)</v>
          </cell>
        </row>
        <row r="5917">
          <cell r="A5917" t="str">
            <v>46.21.100.1</v>
          </cell>
          <cell r="B5917" t="str">
            <v>Tubo de aço carbono preto sem costura Schedule 40, DN= 6´ - inclusive conexões</v>
          </cell>
          <cell r="C5917" t="str">
            <v>M</v>
          </cell>
          <cell r="D5917">
            <v>751.59</v>
          </cell>
          <cell r="E5917" t="str">
            <v>(GOV.SP / CPOS 193)</v>
          </cell>
        </row>
        <row r="5918">
          <cell r="A5918" t="str">
            <v>46.21.110.1</v>
          </cell>
          <cell r="B5918" t="str">
            <v>Tubo de aço carbono preto sem costura Schedule 40, DN= 8´ - inclusive conexões</v>
          </cell>
          <cell r="C5918" t="str">
            <v>M</v>
          </cell>
          <cell r="D5918">
            <v>996.35</v>
          </cell>
          <cell r="E5918" t="str">
            <v>(GOV.SP / CPOS 193)</v>
          </cell>
        </row>
        <row r="5919">
          <cell r="A5919" t="str">
            <v>46.21.140.1</v>
          </cell>
          <cell r="B5919" t="str">
            <v>Tubo de aço carbono preto com costura Schedule 40, DN= 10´ - inclusive conexões</v>
          </cell>
          <cell r="C5919" t="str">
            <v>M</v>
          </cell>
          <cell r="D5919">
            <v>1067.1300000000001</v>
          </cell>
          <cell r="E5919" t="str">
            <v>(GOV.SP / CPOS 193)</v>
          </cell>
        </row>
        <row r="5920">
          <cell r="A5920" t="str">
            <v>46.21.150.1</v>
          </cell>
          <cell r="B5920" t="str">
            <v>Tubo de aço carbono preto com costura Schedule 40, DN= 12´ - inclusive conexões</v>
          </cell>
          <cell r="C5920" t="str">
            <v>M</v>
          </cell>
          <cell r="D5920">
            <v>1483.34</v>
          </cell>
          <cell r="E5920" t="str">
            <v>(GOV.SP / CPOS 193)</v>
          </cell>
        </row>
        <row r="5921">
          <cell r="A5921" t="str">
            <v>46.23.1</v>
          </cell>
          <cell r="B5921" t="str">
            <v>Tubulacao em concreto para rede de esgoto sanitario</v>
          </cell>
        </row>
        <row r="5922">
          <cell r="A5922" t="str">
            <v>46.23.110.1</v>
          </cell>
          <cell r="B5922" t="str">
            <v>Tubo de concreto classe EA-3, DN= 400 mm</v>
          </cell>
          <cell r="C5922" t="str">
            <v>M</v>
          </cell>
          <cell r="D5922">
            <v>184.3</v>
          </cell>
          <cell r="E5922" t="str">
            <v>(GOV.SP / CPOS 193)</v>
          </cell>
        </row>
        <row r="5923">
          <cell r="A5923" t="str">
            <v>46.23.120.1</v>
          </cell>
          <cell r="B5923" t="str">
            <v>Tubo de concreto classe EA-3, DN= 500 mm</v>
          </cell>
          <cell r="C5923" t="str">
            <v>M</v>
          </cell>
          <cell r="D5923">
            <v>263.25</v>
          </cell>
          <cell r="E5923" t="str">
            <v>(GOV.SP / CPOS 193)</v>
          </cell>
        </row>
        <row r="5924">
          <cell r="A5924" t="str">
            <v>46.23.130.1</v>
          </cell>
          <cell r="B5924" t="str">
            <v>Tubo de concreto classe EA-3, DN= 600 mm</v>
          </cell>
          <cell r="C5924" t="str">
            <v>M</v>
          </cell>
          <cell r="D5924">
            <v>331.13</v>
          </cell>
          <cell r="E5924" t="str">
            <v>(GOV.SP / CPOS 193)</v>
          </cell>
        </row>
        <row r="5925">
          <cell r="A5925" t="str">
            <v>46.23.140.1</v>
          </cell>
          <cell r="B5925" t="str">
            <v>Tubo de concreto classe EA-3, DN= 700 mm</v>
          </cell>
          <cell r="C5925" t="str">
            <v>M</v>
          </cell>
          <cell r="D5925">
            <v>445.11</v>
          </cell>
          <cell r="E5925" t="str">
            <v>(GOV.SP / CPOS 193)</v>
          </cell>
        </row>
        <row r="5926">
          <cell r="A5926" t="str">
            <v>46.23.150.1</v>
          </cell>
          <cell r="B5926" t="str">
            <v>Tubo de concreto classe EA-3, DN= 800 mm</v>
          </cell>
          <cell r="C5926" t="str">
            <v>M</v>
          </cell>
          <cell r="D5926">
            <v>530.51</v>
          </cell>
          <cell r="E5926" t="str">
            <v>(GOV.SP / CPOS 193)</v>
          </cell>
        </row>
        <row r="5927">
          <cell r="A5927" t="str">
            <v>46.23.160.1</v>
          </cell>
          <cell r="B5927" t="str">
            <v>Tubo de concreto classe EA-3, DN= 900 mm</v>
          </cell>
          <cell r="C5927" t="str">
            <v>M</v>
          </cell>
          <cell r="D5927">
            <v>837.23</v>
          </cell>
          <cell r="E5927" t="str">
            <v>(GOV.SP / CPOS 193)</v>
          </cell>
        </row>
        <row r="5928">
          <cell r="A5928" t="str">
            <v>46.23.170.1</v>
          </cell>
          <cell r="B5928" t="str">
            <v>Tubo de concreto classe EA-3, DN= 1000 mm</v>
          </cell>
          <cell r="C5928" t="str">
            <v>M</v>
          </cell>
          <cell r="D5928">
            <v>849.38</v>
          </cell>
          <cell r="E5928" t="str">
            <v>(GOV.SP / CPOS 193)</v>
          </cell>
        </row>
        <row r="5929">
          <cell r="A5929" t="str">
            <v>46.23.180.1</v>
          </cell>
          <cell r="B5929" t="str">
            <v>Tubo de concreto classe EA-3, DN= 1200 mm</v>
          </cell>
          <cell r="C5929" t="str">
            <v>M</v>
          </cell>
          <cell r="D5929">
            <v>1190.5899999999999</v>
          </cell>
          <cell r="E5929" t="str">
            <v>(GOV.SP / CPOS 193)</v>
          </cell>
        </row>
        <row r="5930">
          <cell r="A5930" t="str">
            <v>46.25.1</v>
          </cell>
          <cell r="B5930" t="str">
            <v>Tubulação em CPVC</v>
          </cell>
        </row>
        <row r="5931">
          <cell r="A5931" t="str">
            <v>46.25.050.1</v>
          </cell>
          <cell r="B5931" t="str">
            <v>Condutor em PVC 88mm, inclusive conexões - AP</v>
          </cell>
          <cell r="C5931" t="str">
            <v>M</v>
          </cell>
          <cell r="D5931">
            <v>116.08</v>
          </cell>
          <cell r="E5931" t="str">
            <v>(GOV.SP / CPOS 193)</v>
          </cell>
        </row>
        <row r="5932">
          <cell r="A5932" t="str">
            <v>46.26.1</v>
          </cell>
          <cell r="B5932" t="str">
            <v>Tubulacao em ferro fundido predial SMU - esgoto e pluvial</v>
          </cell>
        </row>
        <row r="5933">
          <cell r="A5933" t="str">
            <v>46.26.010.1</v>
          </cell>
          <cell r="B5933" t="str">
            <v>Tubo em ferro fundido com ponta e ponta, predial SMU, DN= 50 mm</v>
          </cell>
          <cell r="C5933" t="str">
            <v>M</v>
          </cell>
          <cell r="D5933">
            <v>173.75</v>
          </cell>
          <cell r="E5933" t="str">
            <v>(GOV.SP / CPOS 193)</v>
          </cell>
        </row>
        <row r="5934">
          <cell r="A5934" t="str">
            <v>46.26.020.1</v>
          </cell>
          <cell r="B5934" t="str">
            <v>Tubo em ferro fundido com ponta e ponta, predial SMU, DN= 75 mm</v>
          </cell>
          <cell r="C5934" t="str">
            <v>M</v>
          </cell>
          <cell r="D5934">
            <v>228.8</v>
          </cell>
          <cell r="E5934" t="str">
            <v>(GOV.SP / CPOS 193)</v>
          </cell>
        </row>
        <row r="5935">
          <cell r="A5935" t="str">
            <v>46.26.030.1</v>
          </cell>
          <cell r="B5935" t="str">
            <v>Tubo em ferro fundido com ponta e ponta, predial SMU, DN= 100 mm</v>
          </cell>
          <cell r="C5935" t="str">
            <v>M</v>
          </cell>
          <cell r="D5935">
            <v>288.70999999999998</v>
          </cell>
          <cell r="E5935" t="str">
            <v>(GOV.SP / CPOS 193)</v>
          </cell>
        </row>
        <row r="5936">
          <cell r="A5936" t="str">
            <v>46.26.040.1</v>
          </cell>
          <cell r="B5936" t="str">
            <v>Tubo em ferro fundido com ponta e ponta, predial SMU, DN= 150 mm</v>
          </cell>
          <cell r="C5936" t="str">
            <v>M</v>
          </cell>
          <cell r="D5936">
            <v>350.23</v>
          </cell>
          <cell r="E5936" t="str">
            <v>(GOV.SP / CPOS 193)</v>
          </cell>
        </row>
        <row r="5937">
          <cell r="A5937" t="str">
            <v>46.26.050.1</v>
          </cell>
          <cell r="B5937" t="str">
            <v>Tubo em ferro fundido com ponta e ponta, predial SMU, DN= 200 mm</v>
          </cell>
          <cell r="C5937" t="str">
            <v>M</v>
          </cell>
          <cell r="D5937">
            <v>637.70000000000005</v>
          </cell>
          <cell r="E5937" t="str">
            <v>(GOV.SP / CPOS 193)</v>
          </cell>
        </row>
        <row r="5938">
          <cell r="A5938" t="str">
            <v>46.26.060.1</v>
          </cell>
          <cell r="B5938" t="str">
            <v>Junta de união em aço inoxidável para tubo em ferro fundido predial SMU, DN= 50 mm</v>
          </cell>
          <cell r="C5938" t="str">
            <v>UN</v>
          </cell>
          <cell r="D5938">
            <v>91.6</v>
          </cell>
          <cell r="E5938" t="str">
            <v>(GOV.SP / CPOS 193)</v>
          </cell>
        </row>
        <row r="5939">
          <cell r="A5939" t="str">
            <v>46.26.070.1</v>
          </cell>
          <cell r="B5939" t="str">
            <v>Junta de união em aço inoxidável para tubo em ferro fundido predial SMU, DN= 75 mm</v>
          </cell>
          <cell r="C5939" t="str">
            <v>UN</v>
          </cell>
          <cell r="D5939">
            <v>103.5</v>
          </cell>
          <cell r="E5939" t="str">
            <v>(GOV.SP / CPOS 193)</v>
          </cell>
        </row>
        <row r="5940">
          <cell r="A5940" t="str">
            <v>46.26.080.1</v>
          </cell>
          <cell r="B5940" t="str">
            <v>Junta de união em aço inoxidável para tubo em ferro fundido predial SMU, DN= 100 mm</v>
          </cell>
          <cell r="C5940" t="str">
            <v>UN</v>
          </cell>
          <cell r="D5940">
            <v>124.83</v>
          </cell>
          <cell r="E5940" t="str">
            <v>(GOV.SP / CPOS 193)</v>
          </cell>
        </row>
        <row r="5941">
          <cell r="A5941" t="str">
            <v>46.26.090.1</v>
          </cell>
          <cell r="B5941" t="str">
            <v>Junta de união em aço inoxidável para tubo em ferro fundido predial SMU, DN= 150 mm</v>
          </cell>
          <cell r="C5941" t="str">
            <v>UN</v>
          </cell>
          <cell r="D5941">
            <v>194.11</v>
          </cell>
          <cell r="E5941" t="str">
            <v>(GOV.SP / CPOS 193)</v>
          </cell>
        </row>
        <row r="5942">
          <cell r="A5942" t="str">
            <v>46.26.100.1</v>
          </cell>
          <cell r="B5942" t="str">
            <v>Junta de união em aço inoxidável para tubo em ferro fundido predial SMU, DN= 200 mm</v>
          </cell>
          <cell r="C5942" t="str">
            <v>UN</v>
          </cell>
          <cell r="D5942">
            <v>264.52</v>
          </cell>
          <cell r="E5942" t="str">
            <v>(GOV.SP / CPOS 193)</v>
          </cell>
        </row>
        <row r="5943">
          <cell r="A5943" t="str">
            <v>46.26.110.1</v>
          </cell>
          <cell r="B5943" t="str">
            <v>Conjunto de ancoragem para tubo em ferro fundido predial SMU, DN= 50 mm</v>
          </cell>
          <cell r="C5943" t="str">
            <v>CJ</v>
          </cell>
          <cell r="D5943">
            <v>965.06</v>
          </cell>
          <cell r="E5943" t="str">
            <v>(GOV.SP / CPOS 193)</v>
          </cell>
        </row>
        <row r="5944">
          <cell r="A5944" t="str">
            <v>46.26.120.1</v>
          </cell>
          <cell r="B5944" t="str">
            <v>Conjunto de ancoragem para tubo em ferro fundido predial SMU, DN= 75 mm</v>
          </cell>
          <cell r="C5944" t="str">
            <v>CJ</v>
          </cell>
          <cell r="D5944">
            <v>1018.08</v>
          </cell>
          <cell r="E5944" t="str">
            <v>(GOV.SP / CPOS 193)</v>
          </cell>
        </row>
        <row r="5945">
          <cell r="A5945" t="str">
            <v>46.26.130.1</v>
          </cell>
          <cell r="B5945" t="str">
            <v>Conjunto de ancoragem para tubo em ferro fundido predial SMU, DN= 100 mm</v>
          </cell>
          <cell r="C5945" t="str">
            <v>CJ</v>
          </cell>
          <cell r="D5945">
            <v>1125.69</v>
          </cell>
          <cell r="E5945" t="str">
            <v>(GOV.SP / CPOS 193)</v>
          </cell>
        </row>
        <row r="5946">
          <cell r="A5946" t="str">
            <v>46.26.136.1</v>
          </cell>
          <cell r="B5946" t="str">
            <v>Conjunto de ancoragem para tubo em ferro fundido predial SMU, DN= 125 mm</v>
          </cell>
          <cell r="C5946" t="str">
            <v>CJ</v>
          </cell>
          <cell r="D5946">
            <v>1170.46</v>
          </cell>
          <cell r="E5946" t="str">
            <v>(GOV.SP / CPOS 193)</v>
          </cell>
        </row>
        <row r="5947">
          <cell r="A5947" t="str">
            <v>46.26.140.1</v>
          </cell>
          <cell r="B5947" t="str">
            <v>Conjunto de ancoragem para tubo em ferro fundido predial SMU, DN= 150 mm</v>
          </cell>
          <cell r="C5947" t="str">
            <v>CJ</v>
          </cell>
          <cell r="D5947">
            <v>1374.48</v>
          </cell>
          <cell r="E5947" t="str">
            <v>(GOV.SP / CPOS 193)</v>
          </cell>
        </row>
        <row r="5948">
          <cell r="A5948" t="str">
            <v>46.26.150.1</v>
          </cell>
          <cell r="B5948" t="str">
            <v>Conjunto de ancoragem para tubo em ferro fundido predial SMU, DN= 200 mm</v>
          </cell>
          <cell r="C5948" t="str">
            <v>CJ</v>
          </cell>
          <cell r="D5948">
            <v>2060.17</v>
          </cell>
          <cell r="E5948" t="str">
            <v>(GOV.SP / CPOS 193)</v>
          </cell>
        </row>
        <row r="5949">
          <cell r="A5949" t="str">
            <v>46.26.200.1</v>
          </cell>
          <cell r="B5949" t="str">
            <v>Tubo em ferro fundido com ponta e ponta, predial SMU, DN= 125 mm</v>
          </cell>
          <cell r="C5949" t="str">
            <v>M</v>
          </cell>
          <cell r="D5949">
            <v>294.33999999999997</v>
          </cell>
          <cell r="E5949" t="str">
            <v>(GOV.SP / CPOS 193)</v>
          </cell>
        </row>
        <row r="5950">
          <cell r="A5950" t="str">
            <v>46.26.210.1</v>
          </cell>
          <cell r="B5950" t="str">
            <v>Tubo em ferro fundido com ponta e ponta, predial SMU, DN= 250 mm</v>
          </cell>
          <cell r="C5950" t="str">
            <v>M</v>
          </cell>
          <cell r="D5950">
            <v>920.19</v>
          </cell>
          <cell r="E5950" t="str">
            <v>(GOV.SP / CPOS 193)</v>
          </cell>
        </row>
        <row r="5951">
          <cell r="A5951" t="str">
            <v>46.26.400.1</v>
          </cell>
          <cell r="B5951" t="str">
            <v>Joelho 45° em ferro fundido, predial SMU, DN= 50 mm</v>
          </cell>
          <cell r="C5951" t="str">
            <v>UN</v>
          </cell>
          <cell r="D5951">
            <v>136.32</v>
          </cell>
          <cell r="E5951" t="str">
            <v>(GOV.SP / CPOS 193)</v>
          </cell>
        </row>
        <row r="5952">
          <cell r="A5952" t="str">
            <v>46.26.410.1</v>
          </cell>
          <cell r="B5952" t="str">
            <v>Joelho 45° em ferro fundido, predial SMU, DN= 75 mm</v>
          </cell>
          <cell r="C5952" t="str">
            <v>UN</v>
          </cell>
          <cell r="D5952">
            <v>180.62</v>
          </cell>
          <cell r="E5952" t="str">
            <v>(GOV.SP / CPOS 193)</v>
          </cell>
        </row>
        <row r="5953">
          <cell r="A5953" t="str">
            <v>46.26.420.1</v>
          </cell>
          <cell r="B5953" t="str">
            <v>Joelho 45° em ferro fundido, predial SMU, DN= 100 mm</v>
          </cell>
          <cell r="C5953" t="str">
            <v>UN</v>
          </cell>
          <cell r="D5953">
            <v>187.79</v>
          </cell>
          <cell r="E5953" t="str">
            <v>(GOV.SP / CPOS 193)</v>
          </cell>
        </row>
        <row r="5954">
          <cell r="A5954" t="str">
            <v>46.26.426.1</v>
          </cell>
          <cell r="B5954" t="str">
            <v>Joelho 45° em ferro fundido, predial SMU, DN= 125 mm</v>
          </cell>
          <cell r="C5954" t="str">
            <v>UN</v>
          </cell>
          <cell r="D5954">
            <v>275.29000000000002</v>
          </cell>
          <cell r="E5954" t="str">
            <v>(GOV.SP / CPOS 193)</v>
          </cell>
        </row>
        <row r="5955">
          <cell r="A5955" t="str">
            <v>46.26.430.1</v>
          </cell>
          <cell r="B5955" t="str">
            <v>Joelho 45° em ferro fundido, predial SMU, DN= 150 mm</v>
          </cell>
          <cell r="C5955" t="str">
            <v>UN</v>
          </cell>
          <cell r="D5955">
            <v>301.32</v>
          </cell>
          <cell r="E5955" t="str">
            <v>(GOV.SP / CPOS 193)</v>
          </cell>
        </row>
        <row r="5956">
          <cell r="A5956" t="str">
            <v>46.26.440.1</v>
          </cell>
          <cell r="B5956" t="str">
            <v>Joelho 45° em ferro fundido, predial SMU, DN= 200 mm</v>
          </cell>
          <cell r="C5956" t="str">
            <v>UN</v>
          </cell>
          <cell r="D5956">
            <v>662.42</v>
          </cell>
          <cell r="E5956" t="str">
            <v>(GOV.SP / CPOS 193)</v>
          </cell>
        </row>
        <row r="5957">
          <cell r="A5957" t="str">
            <v>46.26.460.1</v>
          </cell>
          <cell r="B5957" t="str">
            <v>Joelho 88° em ferro fundido, predial SMU, DN= 50 mm</v>
          </cell>
          <cell r="C5957" t="str">
            <v>UN</v>
          </cell>
          <cell r="D5957">
            <v>186.94</v>
          </cell>
          <cell r="E5957" t="str">
            <v>(GOV.SP / CPOS 193)</v>
          </cell>
        </row>
        <row r="5958">
          <cell r="A5958" t="str">
            <v>46.26.470.1</v>
          </cell>
          <cell r="B5958" t="str">
            <v>Joelho 88° em ferro fundido, predial SMU, DN= 75 mm</v>
          </cell>
          <cell r="C5958" t="str">
            <v>UN</v>
          </cell>
          <cell r="D5958">
            <v>189.29</v>
          </cell>
          <cell r="E5958" t="str">
            <v>(GOV.SP / CPOS 193)</v>
          </cell>
        </row>
        <row r="5959">
          <cell r="A5959" t="str">
            <v>46.26.480.1</v>
          </cell>
          <cell r="B5959" t="str">
            <v>Joelho 88° em ferro fundido, predial SMU, DN= 100 mm</v>
          </cell>
          <cell r="C5959" t="str">
            <v>UN</v>
          </cell>
          <cell r="D5959">
            <v>202.31</v>
          </cell>
          <cell r="E5959" t="str">
            <v>(GOV.SP / CPOS 193)</v>
          </cell>
        </row>
        <row r="5960">
          <cell r="A5960" t="str">
            <v>46.26.490.1</v>
          </cell>
          <cell r="B5960" t="str">
            <v>Joelho 88° em ferro fundido, predial SMU, DN= 150 mm</v>
          </cell>
          <cell r="C5960" t="str">
            <v>UN</v>
          </cell>
          <cell r="D5960">
            <v>262.92</v>
          </cell>
          <cell r="E5960" t="str">
            <v>(GOV.SP / CPOS 193)</v>
          </cell>
        </row>
        <row r="5961">
          <cell r="A5961" t="str">
            <v>46.26.500.1</v>
          </cell>
          <cell r="B5961" t="str">
            <v>Joelho 88° em ferro fundido, predial SMU, DN= 200 mm</v>
          </cell>
          <cell r="C5961" t="str">
            <v>UN</v>
          </cell>
          <cell r="D5961">
            <v>383.27</v>
          </cell>
          <cell r="E5961" t="str">
            <v>(GOV.SP / CPOS 193)</v>
          </cell>
        </row>
        <row r="5962">
          <cell r="A5962" t="str">
            <v>46.26.510.1</v>
          </cell>
          <cell r="B5962" t="str">
            <v>Junção 45° em ferro fundido, predial SMU, DN= 50 x 50 mm</v>
          </cell>
          <cell r="C5962" t="str">
            <v>UN</v>
          </cell>
          <cell r="D5962">
            <v>185.53</v>
          </cell>
          <cell r="E5962" t="str">
            <v>(GOV.SP / CPOS 193)</v>
          </cell>
        </row>
        <row r="5963">
          <cell r="A5963" t="str">
            <v>46.26.516.1</v>
          </cell>
          <cell r="B5963" t="str">
            <v>Junção 45° em ferro fundido, predial SMU, DN= 75 x 50 mm</v>
          </cell>
          <cell r="C5963" t="str">
            <v>UN</v>
          </cell>
          <cell r="D5963">
            <v>205.93</v>
          </cell>
          <cell r="E5963" t="str">
            <v>(GOV.SP / CPOS 193)</v>
          </cell>
        </row>
        <row r="5964">
          <cell r="A5964" t="str">
            <v>46.26.520.1</v>
          </cell>
          <cell r="B5964" t="str">
            <v>Junção 45° em ferro fundido, predial SMU, DN= 75 x 75 mm</v>
          </cell>
          <cell r="C5964" t="str">
            <v>UN</v>
          </cell>
          <cell r="D5964">
            <v>252.71</v>
          </cell>
          <cell r="E5964" t="str">
            <v>(GOV.SP / CPOS 193)</v>
          </cell>
        </row>
        <row r="5965">
          <cell r="A5965" t="str">
            <v>46.26.540.1</v>
          </cell>
          <cell r="B5965" t="str">
            <v>Junção 45° em ferro fundido, predial SMU, DN= 100 x 75 mm</v>
          </cell>
          <cell r="C5965" t="str">
            <v>UN</v>
          </cell>
          <cell r="D5965">
            <v>310.8</v>
          </cell>
          <cell r="E5965" t="str">
            <v>(GOV.SP / CPOS 193)</v>
          </cell>
        </row>
        <row r="5966">
          <cell r="A5966" t="str">
            <v>46.26.550.1</v>
          </cell>
          <cell r="B5966" t="str">
            <v>Junção 45° em ferro fundido, predial SMU, DN= 100 x 100 mm</v>
          </cell>
          <cell r="C5966" t="str">
            <v>UN</v>
          </cell>
          <cell r="D5966">
            <v>305.89</v>
          </cell>
          <cell r="E5966" t="str">
            <v>(GOV.SP / CPOS 193)</v>
          </cell>
        </row>
        <row r="5967">
          <cell r="A5967" t="str">
            <v>46.26.560.1</v>
          </cell>
          <cell r="B5967" t="str">
            <v>Junção 45° em ferro fundido, predial SMU, DN= 150 x 150 mm</v>
          </cell>
          <cell r="C5967" t="str">
            <v>UN</v>
          </cell>
          <cell r="D5967">
            <v>770.23</v>
          </cell>
          <cell r="E5967" t="str">
            <v>(GOV.SP / CPOS 193)</v>
          </cell>
        </row>
        <row r="5968">
          <cell r="A5968" t="str">
            <v>46.26.580.1</v>
          </cell>
          <cell r="B5968" t="str">
            <v>Junta de união em aço inoxidável para tubo em ferro fundido predial SMU, DN= 125 mm</v>
          </cell>
          <cell r="C5968" t="str">
            <v>UN</v>
          </cell>
          <cell r="D5968">
            <v>170.15</v>
          </cell>
          <cell r="E5968" t="str">
            <v>(GOV.SP / CPOS 193)</v>
          </cell>
        </row>
        <row r="5969">
          <cell r="A5969" t="str">
            <v>46.26.590.1</v>
          </cell>
          <cell r="B5969" t="str">
            <v>Junta de união em aço inoxidável para tubo em ferro fundido predial SMU, DN= 250 mm</v>
          </cell>
          <cell r="C5969" t="str">
            <v>UN</v>
          </cell>
          <cell r="D5969">
            <v>599.94000000000005</v>
          </cell>
          <cell r="E5969" t="str">
            <v>(GOV.SP / CPOS 193)</v>
          </cell>
        </row>
        <row r="5970">
          <cell r="A5970" t="str">
            <v>46.26.600.1</v>
          </cell>
          <cell r="B5970" t="str">
            <v>Redução excêntrica em ferro fundido, predial SMU, DN= 75 x 50 mm</v>
          </cell>
          <cell r="C5970" t="str">
            <v>UN</v>
          </cell>
          <cell r="D5970">
            <v>155.72</v>
          </cell>
          <cell r="E5970" t="str">
            <v>(GOV.SP / CPOS 193)</v>
          </cell>
        </row>
        <row r="5971">
          <cell r="A5971" t="str">
            <v>46.26.610.1</v>
          </cell>
          <cell r="B5971" t="str">
            <v>Redução excêntrica em ferro fundido, predial SMU, DN= 100 x 75 mm</v>
          </cell>
          <cell r="C5971" t="str">
            <v>UN</v>
          </cell>
          <cell r="D5971">
            <v>178.2</v>
          </cell>
          <cell r="E5971" t="str">
            <v>(GOV.SP / CPOS 193)</v>
          </cell>
        </row>
        <row r="5972">
          <cell r="A5972" t="str">
            <v>46.26.612.1</v>
          </cell>
          <cell r="B5972" t="str">
            <v>Redução excêntrica em ferro fundido, predial SMU, DN= 125 x 75 mm</v>
          </cell>
          <cell r="C5972" t="str">
            <v>UN</v>
          </cell>
          <cell r="D5972">
            <v>267.39</v>
          </cell>
          <cell r="E5972" t="str">
            <v>(GOV.SP / CPOS 193)</v>
          </cell>
        </row>
        <row r="5973">
          <cell r="A5973" t="str">
            <v>46.26.614.1</v>
          </cell>
          <cell r="B5973" t="str">
            <v>Redução excêntrica em ferro fundido, predial SMU, DN= 125 x 100 mm</v>
          </cell>
          <cell r="C5973" t="str">
            <v>UN</v>
          </cell>
          <cell r="D5973">
            <v>226.61</v>
          </cell>
          <cell r="E5973" t="str">
            <v>(GOV.SP / CPOS 193)</v>
          </cell>
        </row>
        <row r="5974">
          <cell r="A5974" t="str">
            <v>46.26.616.1</v>
          </cell>
          <cell r="B5974" t="str">
            <v>Redução excêntrica em ferro fundido, predial SMU, DN= 150 x 75 mm</v>
          </cell>
          <cell r="C5974" t="str">
            <v>UN</v>
          </cell>
          <cell r="D5974">
            <v>485.59</v>
          </cell>
          <cell r="E5974" t="str">
            <v>(GOV.SP / CPOS 193)</v>
          </cell>
        </row>
        <row r="5975">
          <cell r="A5975" t="str">
            <v>46.26.632.1</v>
          </cell>
          <cell r="B5975" t="str">
            <v>Redução excêntrica em ferro fundido, predial SMU, DN= 150 x 100 mm</v>
          </cell>
          <cell r="C5975" t="str">
            <v>UN</v>
          </cell>
          <cell r="D5975">
            <v>428.18</v>
          </cell>
          <cell r="E5975" t="str">
            <v>(GOV.SP / CPOS 193)</v>
          </cell>
        </row>
        <row r="5976">
          <cell r="A5976" t="str">
            <v>46.26.634.1</v>
          </cell>
          <cell r="B5976" t="str">
            <v>Redução excêntrica em ferro fundido, predial SMU, DN= 150 x 125 mm</v>
          </cell>
          <cell r="C5976" t="str">
            <v>UN</v>
          </cell>
          <cell r="D5976">
            <v>569.27</v>
          </cell>
          <cell r="E5976" t="str">
            <v>(GOV.SP / CPOS 193)</v>
          </cell>
        </row>
        <row r="5977">
          <cell r="A5977" t="str">
            <v>46.26.636.1</v>
          </cell>
          <cell r="B5977" t="str">
            <v>Redução excêntrica em ferro fundido, predial SMU, DN= 200 x 125 mm</v>
          </cell>
          <cell r="C5977" t="str">
            <v>UN</v>
          </cell>
          <cell r="D5977">
            <v>454.6</v>
          </cell>
          <cell r="E5977" t="str">
            <v>(GOV.SP / CPOS 193)</v>
          </cell>
        </row>
        <row r="5978">
          <cell r="A5978" t="str">
            <v>46.26.640.1</v>
          </cell>
          <cell r="B5978" t="str">
            <v>Redução excêntrica em ferro fundido, predial SMU, DN= 200 x 150 mm</v>
          </cell>
          <cell r="C5978" t="str">
            <v>UN</v>
          </cell>
          <cell r="D5978">
            <v>477.84</v>
          </cell>
          <cell r="E5978" t="str">
            <v>(GOV.SP / CPOS 193)</v>
          </cell>
        </row>
        <row r="5979">
          <cell r="A5979" t="str">
            <v>46.26.690.1</v>
          </cell>
          <cell r="B5979" t="str">
            <v>Redução excêntrica em ferro fundido, predial SMU, DN= 250 x 200 mm</v>
          </cell>
          <cell r="C5979" t="str">
            <v>UN</v>
          </cell>
          <cell r="D5979">
            <v>1247.2</v>
          </cell>
          <cell r="E5979" t="str">
            <v>(GOV.SP / CPOS 193)</v>
          </cell>
        </row>
        <row r="5980">
          <cell r="A5980" t="str">
            <v>46.26.700.1</v>
          </cell>
          <cell r="B5980" t="str">
            <v>Te de visita em ferro fundido, predial SMU, DN= 75 mm</v>
          </cell>
          <cell r="C5980" t="str">
            <v>UN</v>
          </cell>
          <cell r="D5980">
            <v>451.04</v>
          </cell>
          <cell r="E5980" t="str">
            <v>(GOV.SP / CPOS 193)</v>
          </cell>
        </row>
        <row r="5981">
          <cell r="A5981" t="str">
            <v>46.26.710.1</v>
          </cell>
          <cell r="B5981" t="str">
            <v>Te de visita em ferro fundido, predial SMU, DN= 100 mm</v>
          </cell>
          <cell r="C5981" t="str">
            <v>UN</v>
          </cell>
          <cell r="D5981">
            <v>774.12</v>
          </cell>
          <cell r="E5981" t="str">
            <v>(GOV.SP / CPOS 193)</v>
          </cell>
        </row>
        <row r="5982">
          <cell r="A5982" t="str">
            <v>46.26.720.1</v>
          </cell>
          <cell r="B5982" t="str">
            <v>Te de visita em ferro fundido, predial SMU, DN= 125 mm</v>
          </cell>
          <cell r="C5982" t="str">
            <v>UN</v>
          </cell>
          <cell r="D5982">
            <v>1025.04</v>
          </cell>
          <cell r="E5982" t="str">
            <v>(GOV.SP / CPOS 193)</v>
          </cell>
        </row>
        <row r="5983">
          <cell r="A5983" t="str">
            <v>46.26.730.1</v>
          </cell>
          <cell r="B5983" t="str">
            <v>Te de visita em ferro fundido, predial SMU, DN= 150 mm</v>
          </cell>
          <cell r="C5983" t="str">
            <v>UN</v>
          </cell>
          <cell r="D5983">
            <v>1475.73</v>
          </cell>
          <cell r="E5983" t="str">
            <v>(GOV.SP / CPOS 193)</v>
          </cell>
        </row>
        <row r="5984">
          <cell r="A5984" t="str">
            <v>46.26.740.1</v>
          </cell>
          <cell r="B5984" t="str">
            <v>Te de visita em ferro fundido, predial SMU, DN= 200 mm</v>
          </cell>
          <cell r="C5984" t="str">
            <v>UN</v>
          </cell>
          <cell r="D5984">
            <v>3102.01</v>
          </cell>
          <cell r="E5984" t="str">
            <v>(GOV.SP / CPOS 193)</v>
          </cell>
        </row>
        <row r="5985">
          <cell r="A5985" t="str">
            <v>46.26.800.1</v>
          </cell>
          <cell r="B5985" t="str">
            <v>Abraçadeira dentada para travamento em aço inoxidável, com parafuso de aço zincado, para tubo em ferro fundido predial SMU, DN= 50 mm</v>
          </cell>
          <cell r="C5985" t="str">
            <v>UN</v>
          </cell>
          <cell r="D5985">
            <v>232.53</v>
          </cell>
          <cell r="E5985" t="str">
            <v>(GOV.SP / CPOS 193)</v>
          </cell>
        </row>
        <row r="5986">
          <cell r="A5986" t="str">
            <v>46.26.810.1</v>
          </cell>
          <cell r="B5986" t="str">
            <v>Abraçadeira dentada para travamento em aço inoxidável, com parafuso de aço zincado, para tubo em ferro fundido predial SMU, DN= 75 mm</v>
          </cell>
          <cell r="C5986" t="str">
            <v>UN</v>
          </cell>
          <cell r="D5986">
            <v>293.93</v>
          </cell>
          <cell r="E5986" t="str">
            <v>(GOV.SP / CPOS 193)</v>
          </cell>
        </row>
        <row r="5987">
          <cell r="A5987" t="str">
            <v>46.26.820.1</v>
          </cell>
          <cell r="B5987" t="str">
            <v>Abraçadeira dentada para travamento em aço inoxidável, com parafuso de aço zincado, para tubo em ferro fundido predial SMU, DN= 100 mm</v>
          </cell>
          <cell r="C5987" t="str">
            <v>UN</v>
          </cell>
          <cell r="D5987">
            <v>640.1</v>
          </cell>
          <cell r="E5987" t="str">
            <v>(GOV.SP / CPOS 193)</v>
          </cell>
        </row>
        <row r="5988">
          <cell r="A5988" t="str">
            <v>46.26.825.1</v>
          </cell>
          <cell r="B5988" t="str">
            <v>Abraçadeira dentada para travamento em aço inoxidável, com parafuso de aço zincado, para tubo em ferro fundido predial SMU, DN= 125 mm</v>
          </cell>
          <cell r="C5988" t="str">
            <v>UN</v>
          </cell>
          <cell r="D5988">
            <v>604.52</v>
          </cell>
          <cell r="E5988" t="str">
            <v>(GOV.SP / CPOS 193)</v>
          </cell>
        </row>
        <row r="5989">
          <cell r="A5989" t="str">
            <v>46.26.830.1</v>
          </cell>
          <cell r="B5989" t="str">
            <v>Abraçadeira dentada para travamento em aço inoxidável, com parafuso de aço zincado, para tubo em ferro fundido predial SMU, DN= 150 mm</v>
          </cell>
          <cell r="C5989" t="str">
            <v>UN</v>
          </cell>
          <cell r="D5989">
            <v>672.86</v>
          </cell>
          <cell r="E5989" t="str">
            <v>(GOV.SP / CPOS 193)</v>
          </cell>
        </row>
        <row r="5990">
          <cell r="A5990" t="str">
            <v>46.26.840.1</v>
          </cell>
          <cell r="B5990" t="str">
            <v>Tampão simples em ferro fundido, predial SMU, DN= 150 mm</v>
          </cell>
          <cell r="C5990" t="str">
            <v>UN</v>
          </cell>
          <cell r="D5990">
            <v>288.97000000000003</v>
          </cell>
          <cell r="E5990" t="str">
            <v>(GOV.SP / CPOS 193)</v>
          </cell>
        </row>
        <row r="5991">
          <cell r="A5991" t="str">
            <v>46.26.843.1</v>
          </cell>
          <cell r="B5991" t="str">
            <v>Tampão simples em ferro fundido, predial SMU, DN= 200 mm</v>
          </cell>
          <cell r="C5991" t="str">
            <v>UN</v>
          </cell>
          <cell r="D5991">
            <v>571.92999999999995</v>
          </cell>
          <cell r="E5991" t="str">
            <v>(GOV.SP / CPOS 193)</v>
          </cell>
        </row>
        <row r="5992">
          <cell r="A5992" t="str">
            <v>46.26.900.1</v>
          </cell>
          <cell r="B5992" t="str">
            <v>Junção 45° em ferro fundido, predial SMU, DN= 125 x 100 mm</v>
          </cell>
          <cell r="C5992" t="str">
            <v>UN</v>
          </cell>
          <cell r="D5992">
            <v>517.13</v>
          </cell>
          <cell r="E5992" t="str">
            <v>(GOV.SP / CPOS 193)</v>
          </cell>
        </row>
        <row r="5993">
          <cell r="A5993" t="str">
            <v>46.26.910.1</v>
          </cell>
          <cell r="B5993" t="str">
            <v>Junção 45° em ferro fundido, predial SMU, DN= 150 x 100 mm</v>
          </cell>
          <cell r="C5993" t="str">
            <v>UN</v>
          </cell>
          <cell r="D5993">
            <v>758.97</v>
          </cell>
          <cell r="E5993" t="str">
            <v>(GOV.SP / CPOS 193)</v>
          </cell>
        </row>
        <row r="5994">
          <cell r="A5994" t="str">
            <v>46.26.920.1</v>
          </cell>
          <cell r="B5994" t="str">
            <v>Junção 45° em ferro fundido, predial SMU, DN= 200 x 100 mm</v>
          </cell>
          <cell r="C5994" t="str">
            <v>UN</v>
          </cell>
          <cell r="D5994">
            <v>1253.21</v>
          </cell>
          <cell r="E5994" t="str">
            <v>(GOV.SP / CPOS 193)</v>
          </cell>
        </row>
        <row r="5995">
          <cell r="A5995" t="str">
            <v>46.26.930.1</v>
          </cell>
          <cell r="B5995" t="str">
            <v>Junção 45° em ferro fundido, predial SMU, DN= 200 x 200 mm</v>
          </cell>
          <cell r="C5995" t="str">
            <v>UN</v>
          </cell>
          <cell r="D5995">
            <v>2857.38</v>
          </cell>
          <cell r="E5995" t="str">
            <v>(GOV.SP / CPOS 193)</v>
          </cell>
        </row>
        <row r="5996">
          <cell r="A5996" t="str">
            <v>46.27.1</v>
          </cell>
          <cell r="B5996" t="str">
            <v>Tubulacao em cobre, para sistema de ar condicionado</v>
          </cell>
        </row>
        <row r="5997">
          <cell r="A5997" t="str">
            <v>46.27.050.1</v>
          </cell>
          <cell r="B5997" t="str">
            <v>Tubo de cobre flexível, espessura 1/32" - diâmetro 3/16", inclusive conexões</v>
          </cell>
          <cell r="C5997" t="str">
            <v>M</v>
          </cell>
          <cell r="D5997">
            <v>17.170000000000002</v>
          </cell>
          <cell r="E5997" t="str">
            <v>(GOV.SP / CPOS 193)</v>
          </cell>
        </row>
        <row r="5998">
          <cell r="A5998" t="str">
            <v>46.27.060.1</v>
          </cell>
          <cell r="B5998" t="str">
            <v>Tubo de cobre flexível, espessura 1/32" - diâmetro 1/4", inclusive conexões</v>
          </cell>
          <cell r="C5998" t="str">
            <v>M</v>
          </cell>
          <cell r="D5998">
            <v>19.739999999999998</v>
          </cell>
          <cell r="E5998" t="str">
            <v>(GOV.SP / CPOS 193)</v>
          </cell>
        </row>
        <row r="5999">
          <cell r="A5999" t="str">
            <v>46.27.070.1</v>
          </cell>
          <cell r="B5999" t="str">
            <v>Tubo de cobre flexível, espessura 1/32" - diâmetro 5/16", inclusive conexões</v>
          </cell>
          <cell r="C5999" t="str">
            <v>M</v>
          </cell>
          <cell r="D5999">
            <v>23.26</v>
          </cell>
          <cell r="E5999" t="str">
            <v>(GOV.SP / CPOS 193)</v>
          </cell>
        </row>
        <row r="6000">
          <cell r="A6000" t="str">
            <v>46.27.080.1</v>
          </cell>
          <cell r="B6000" t="str">
            <v>Tubo de cobre flexível, espessura 1/32" - diâmetro 3/8", inclusive conexões</v>
          </cell>
          <cell r="C6000" t="str">
            <v>M</v>
          </cell>
          <cell r="D6000">
            <v>31.62</v>
          </cell>
          <cell r="E6000" t="str">
            <v>(GOV.SP / CPOS 193)</v>
          </cell>
        </row>
        <row r="6001">
          <cell r="A6001" t="str">
            <v>46.27.090.1</v>
          </cell>
          <cell r="B6001" t="str">
            <v>Tubo de cobre flexível, espessura 1/32" - diâmetro 1/2", inclusive conexões</v>
          </cell>
          <cell r="C6001" t="str">
            <v>M</v>
          </cell>
          <cell r="D6001">
            <v>37.869999999999997</v>
          </cell>
          <cell r="E6001" t="str">
            <v>(GOV.SP / CPOS 193)</v>
          </cell>
        </row>
        <row r="6002">
          <cell r="A6002" t="str">
            <v>46.27.100.1</v>
          </cell>
          <cell r="B6002" t="str">
            <v>Tubo de cobre flexível, espessura 1/32" - diâmetro 5/8", inclusive conexões</v>
          </cell>
          <cell r="C6002" t="str">
            <v>M</v>
          </cell>
          <cell r="D6002">
            <v>43.22</v>
          </cell>
          <cell r="E6002" t="str">
            <v>(GOV.SP / CPOS 193)</v>
          </cell>
        </row>
        <row r="6003">
          <cell r="A6003" t="str">
            <v>46.27.110.1</v>
          </cell>
          <cell r="B6003" t="str">
            <v>Tubo de cobre flexível, espessura 1/32" - diâmetro 3/4", inclusive conexões</v>
          </cell>
          <cell r="C6003" t="str">
            <v>M</v>
          </cell>
          <cell r="D6003">
            <v>50.44</v>
          </cell>
          <cell r="E6003" t="str">
            <v>(GOV.SP / CPOS 193)</v>
          </cell>
        </row>
        <row r="6004">
          <cell r="A6004" t="str">
            <v>46.32.1</v>
          </cell>
          <cell r="B6004" t="str">
            <v>Tubulacao em cobre rigido, para sistema VRF de ar condicionado</v>
          </cell>
        </row>
        <row r="6005">
          <cell r="A6005" t="str">
            <v>46.32.001.1</v>
          </cell>
          <cell r="B6005" t="str">
            <v>Tubo de cobre sem costura, rígido, espessura 1/16" - diâmetro 3/8", inclusive conexões</v>
          </cell>
          <cell r="C6005" t="str">
            <v>M</v>
          </cell>
          <cell r="D6005">
            <v>60.05</v>
          </cell>
          <cell r="E6005" t="str">
            <v>(GOV.SP / CPOS 193)</v>
          </cell>
        </row>
        <row r="6006">
          <cell r="A6006" t="str">
            <v>46.32.002.1</v>
          </cell>
          <cell r="B6006" t="str">
            <v>Tubo de cobre sem costura, rígido, espessura 1/16" - diâmetro 1/2", inclusive conexões</v>
          </cell>
          <cell r="C6006" t="str">
            <v>M</v>
          </cell>
          <cell r="D6006">
            <v>82.45</v>
          </cell>
          <cell r="E6006" t="str">
            <v>(GOV.SP / CPOS 193)</v>
          </cell>
        </row>
        <row r="6007">
          <cell r="A6007" t="str">
            <v>46.32.003.1</v>
          </cell>
          <cell r="B6007" t="str">
            <v>Tubo de cobre sem costura, rígido, espessura 1/16" - diâmetro 5/8", inclusive conexões</v>
          </cell>
          <cell r="C6007" t="str">
            <v>M</v>
          </cell>
          <cell r="D6007">
            <v>94.69</v>
          </cell>
          <cell r="E6007" t="str">
            <v>(GOV.SP / CPOS 193)</v>
          </cell>
        </row>
        <row r="6008">
          <cell r="A6008" t="str">
            <v>46.32.004.1</v>
          </cell>
          <cell r="B6008" t="str">
            <v>Tubo de cobre sem costura, rígido, espessura 1/16" - diâmetro 3/4", inclusive conexões</v>
          </cell>
          <cell r="C6008" t="str">
            <v>M</v>
          </cell>
          <cell r="D6008">
            <v>111.07</v>
          </cell>
          <cell r="E6008" t="str">
            <v>(GOV.SP / CPOS 193)</v>
          </cell>
        </row>
        <row r="6009">
          <cell r="A6009" t="str">
            <v>46.32.005.1</v>
          </cell>
          <cell r="B6009" t="str">
            <v>Tubo de cobre sem costura, rígido, espessura 1/16" - diâmetro 7/8", inclusive conexões</v>
          </cell>
          <cell r="C6009" t="str">
            <v>M</v>
          </cell>
          <cell r="D6009">
            <v>129.86000000000001</v>
          </cell>
          <cell r="E6009" t="str">
            <v>(GOV.SP / CPOS 193)</v>
          </cell>
        </row>
        <row r="6010">
          <cell r="A6010" t="str">
            <v>46.32.006.1</v>
          </cell>
          <cell r="B6010" t="str">
            <v>Tubo de cobre sem costura, rígido, espessura 1/16" - diâmetro 1", inclusive conexões</v>
          </cell>
          <cell r="C6010" t="str">
            <v>M</v>
          </cell>
          <cell r="D6010">
            <v>156.71</v>
          </cell>
          <cell r="E6010" t="str">
            <v>(GOV.SP / CPOS 193)</v>
          </cell>
        </row>
        <row r="6011">
          <cell r="A6011" t="str">
            <v>46.32.007.1</v>
          </cell>
          <cell r="B6011" t="str">
            <v>Tubo de cobre sem costura, rígido, espessura 1/16" - diâmetro 1.1/8", inclusive conexões</v>
          </cell>
          <cell r="C6011" t="str">
            <v>M</v>
          </cell>
          <cell r="D6011">
            <v>165.75</v>
          </cell>
          <cell r="E6011" t="str">
            <v>(GOV.SP / CPOS 193)</v>
          </cell>
        </row>
        <row r="6012">
          <cell r="A6012" t="str">
            <v>46.32.008.1</v>
          </cell>
          <cell r="B6012" t="str">
            <v>Tubo de cobre sem costura, rígido, espessura 1/16" - diâmetro 1.1/4", inclusive conexões</v>
          </cell>
          <cell r="C6012" t="str">
            <v>M</v>
          </cell>
          <cell r="D6012">
            <v>181.53</v>
          </cell>
          <cell r="E6012" t="str">
            <v>(GOV.SP / CPOS 193)</v>
          </cell>
        </row>
        <row r="6013">
          <cell r="A6013" t="str">
            <v>46.32.009.1</v>
          </cell>
          <cell r="B6013" t="str">
            <v>Tubo de cobre sem costura, rígido, espessura 1/16" - diâmetro 1.3/8", inclusive conexões</v>
          </cell>
          <cell r="C6013" t="str">
            <v>M</v>
          </cell>
          <cell r="D6013">
            <v>210.08</v>
          </cell>
          <cell r="E6013" t="str">
            <v>(GOV.SP / CPOS 193)</v>
          </cell>
        </row>
        <row r="6014">
          <cell r="A6014" t="str">
            <v>46.32.010.1</v>
          </cell>
          <cell r="B6014" t="str">
            <v>Tubo de cobre sem costura, rígido, espessura 1/16" - diâmetro 1.1/2", inclusive conexões</v>
          </cell>
          <cell r="C6014" t="str">
            <v>M</v>
          </cell>
          <cell r="D6014">
            <v>231.1</v>
          </cell>
          <cell r="E6014" t="str">
            <v>(GOV.SP / CPOS 193)</v>
          </cell>
        </row>
        <row r="6015">
          <cell r="A6015" t="str">
            <v>46.32.011.1</v>
          </cell>
          <cell r="B6015" t="str">
            <v>Tubo de cobre sem costura, rígido, espessura 1/16" - diâmetro 1.5/8", inclusive conexões</v>
          </cell>
          <cell r="C6015" t="str">
            <v>M</v>
          </cell>
          <cell r="D6015">
            <v>250.31</v>
          </cell>
          <cell r="E6015" t="str">
            <v>(GOV.SP / CPOS 193)</v>
          </cell>
        </row>
        <row r="6016">
          <cell r="A6016" t="str">
            <v>46.33.1</v>
          </cell>
          <cell r="B6016" t="str">
            <v>Tubulacao em PP - aguas pluviais / esgoto</v>
          </cell>
        </row>
        <row r="6017">
          <cell r="A6017" t="str">
            <v>46.33.001.1</v>
          </cell>
          <cell r="B6017" t="str">
            <v>Tubo de esgoto em polipropileno de alta resistência - PP, DN= 40mm, preto, com união deslizante e guarnição elastomérica de duplo lábio</v>
          </cell>
          <cell r="C6017" t="str">
            <v>M</v>
          </cell>
          <cell r="D6017">
            <v>47.21</v>
          </cell>
          <cell r="E6017" t="str">
            <v>(GOV.SP / CPOS 193)</v>
          </cell>
        </row>
        <row r="6018">
          <cell r="A6018" t="str">
            <v>46.33.002.1</v>
          </cell>
          <cell r="B6018" t="str">
            <v>Tubo de esgoto em polipropileno de alta resistência - PP, DN= 50mm, preto, com união deslizante e guarnição elastomérica de duplo lábio</v>
          </cell>
          <cell r="C6018" t="str">
            <v>M</v>
          </cell>
          <cell r="D6018">
            <v>54.74</v>
          </cell>
          <cell r="E6018" t="str">
            <v>(GOV.SP / CPOS 193)</v>
          </cell>
        </row>
        <row r="6019">
          <cell r="A6019" t="str">
            <v>46.33.003.1</v>
          </cell>
          <cell r="B6019" t="str">
            <v>Tubo de esgoto em polipropileno de alta resistência - PP, DN= 63mm, preto, com união deslizante e guarnição elastomérica de duplo lábio</v>
          </cell>
          <cell r="C6019" t="str">
            <v>M</v>
          </cell>
          <cell r="D6019">
            <v>59.93</v>
          </cell>
          <cell r="E6019" t="str">
            <v>(GOV.SP / CPOS 193)</v>
          </cell>
        </row>
        <row r="6020">
          <cell r="A6020" t="str">
            <v>46.33.004.1</v>
          </cell>
          <cell r="B6020" t="str">
            <v>Tubo de esgoto em polipropileno de alta resistência - PP, DN= 110mm, preto, com união deslizante e guarnição elastomérica de duplo lábio</v>
          </cell>
          <cell r="C6020" t="str">
            <v>M</v>
          </cell>
          <cell r="D6020">
            <v>126.24</v>
          </cell>
          <cell r="E6020" t="str">
            <v>(GOV.SP / CPOS 193)</v>
          </cell>
        </row>
        <row r="6021">
          <cell r="A6021" t="str">
            <v>46.33.020.1</v>
          </cell>
          <cell r="B6021" t="str">
            <v>Joelho 45° em polipropileno de alta resistência, preto, tipo PB, DN= 40mm</v>
          </cell>
          <cell r="C6021" t="str">
            <v>UN</v>
          </cell>
          <cell r="D6021">
            <v>21.82</v>
          </cell>
          <cell r="E6021" t="str">
            <v>(GOV.SP / CPOS 193)</v>
          </cell>
        </row>
        <row r="6022">
          <cell r="A6022" t="str">
            <v>46.33.021.1</v>
          </cell>
          <cell r="B6022" t="str">
            <v>Joelho 45° em polipropileno de alta resistência - PP, preto, tipo PB, DN= 50mm</v>
          </cell>
          <cell r="C6022" t="str">
            <v>UN</v>
          </cell>
          <cell r="D6022">
            <v>27.25</v>
          </cell>
          <cell r="E6022" t="str">
            <v>(GOV.SP / CPOS 193)</v>
          </cell>
        </row>
        <row r="6023">
          <cell r="A6023" t="str">
            <v>46.33.022.1</v>
          </cell>
          <cell r="B6023" t="str">
            <v>Joelho 45° em polipropileno de alta resistência - PP, preto, tipo PB, DN= 63mm</v>
          </cell>
          <cell r="C6023" t="str">
            <v>UN</v>
          </cell>
          <cell r="D6023">
            <v>33.92</v>
          </cell>
          <cell r="E6023" t="str">
            <v>(GOV.SP / CPOS 193)</v>
          </cell>
        </row>
        <row r="6024">
          <cell r="A6024" t="str">
            <v>46.33.023.1</v>
          </cell>
          <cell r="B6024" t="str">
            <v>Joelho 45° em polipropileno de alta resistência - PP, preto, tipo PB, DN= 110mm</v>
          </cell>
          <cell r="C6024" t="str">
            <v>UN</v>
          </cell>
          <cell r="D6024">
            <v>37.31</v>
          </cell>
          <cell r="E6024" t="str">
            <v>(GOV.SP / CPOS 193)</v>
          </cell>
        </row>
        <row r="6025">
          <cell r="A6025" t="str">
            <v>46.33.047.1</v>
          </cell>
          <cell r="B6025" t="str">
            <v>Joelho 87°30' em polipropileno de alta resistência - PP, preto, tipo PB, DN= 40mm</v>
          </cell>
          <cell r="C6025" t="str">
            <v>UN</v>
          </cell>
          <cell r="D6025">
            <v>22.05</v>
          </cell>
          <cell r="E6025" t="str">
            <v>(GOV.SP / CPOS 193)</v>
          </cell>
        </row>
        <row r="6026">
          <cell r="A6026" t="str">
            <v>46.33.048.1</v>
          </cell>
          <cell r="B6026" t="str">
            <v>Joelho 87°30' em polipropileno de alta resistência - PP, preto, tipo PB, DN= 50mm</v>
          </cell>
          <cell r="C6026" t="str">
            <v>UN</v>
          </cell>
          <cell r="D6026">
            <v>27.07</v>
          </cell>
          <cell r="E6026" t="str">
            <v>(GOV.SP / CPOS 193)</v>
          </cell>
        </row>
        <row r="6027">
          <cell r="A6027" t="str">
            <v>46.33.049.1</v>
          </cell>
          <cell r="B6027" t="str">
            <v>Joelho 87°30' em polipropileno de alta resistência - PP, preto, tipo PB, DN= 63mm</v>
          </cell>
          <cell r="C6027" t="str">
            <v>UN</v>
          </cell>
          <cell r="D6027">
            <v>38.56</v>
          </cell>
          <cell r="E6027" t="str">
            <v>(GOV.SP / CPOS 193)</v>
          </cell>
        </row>
        <row r="6028">
          <cell r="A6028" t="str">
            <v>46.33.074.1</v>
          </cell>
          <cell r="B6028" t="str">
            <v>Joelho 87°30' em polipropileno de alta resistência - PP, preto, tipo PB, DN= 110mm, com base de apoio</v>
          </cell>
          <cell r="C6028" t="str">
            <v>UN</v>
          </cell>
          <cell r="D6028">
            <v>59.28</v>
          </cell>
          <cell r="E6028" t="str">
            <v>(GOV.SP / CPOS 193)</v>
          </cell>
        </row>
        <row r="6029">
          <cell r="A6029" t="str">
            <v>46.33.102.1</v>
          </cell>
          <cell r="B6029" t="str">
            <v>Luva dupla em polipropileno de alta resistência - PP,  preto,  DN= 40mm</v>
          </cell>
          <cell r="C6029" t="str">
            <v>UN</v>
          </cell>
          <cell r="D6029">
            <v>24.82</v>
          </cell>
          <cell r="E6029" t="str">
            <v>(GOV.SP / CPOS 193)</v>
          </cell>
        </row>
        <row r="6030">
          <cell r="A6030" t="str">
            <v>46.33.103.1</v>
          </cell>
          <cell r="B6030" t="str">
            <v>Luva dupla em polipropileno de alta resistência - PP,  preto,  DN= 50mm</v>
          </cell>
          <cell r="C6030" t="str">
            <v>UN</v>
          </cell>
          <cell r="D6030">
            <v>28.47</v>
          </cell>
          <cell r="E6030" t="str">
            <v>(GOV.SP / CPOS 193)</v>
          </cell>
        </row>
        <row r="6031">
          <cell r="A6031" t="str">
            <v>46.33.104.1</v>
          </cell>
          <cell r="B6031" t="str">
            <v>Luva dupla em polipropileno de alta resistência - PP,  preto,  DN= 63mm</v>
          </cell>
          <cell r="C6031" t="str">
            <v>UN</v>
          </cell>
          <cell r="D6031">
            <v>37.369999999999997</v>
          </cell>
          <cell r="E6031" t="str">
            <v>(GOV.SP / CPOS 193)</v>
          </cell>
        </row>
        <row r="6032">
          <cell r="A6032" t="str">
            <v>46.33.105.1</v>
          </cell>
          <cell r="B6032" t="str">
            <v>Luva dupla em polipropileno de alta resistência - PP,  preto,  DN= 110mm</v>
          </cell>
          <cell r="C6032" t="str">
            <v>UN</v>
          </cell>
          <cell r="D6032">
            <v>51.64</v>
          </cell>
          <cell r="E6032" t="str">
            <v>(GOV.SP / CPOS 193)</v>
          </cell>
        </row>
        <row r="6033">
          <cell r="A6033" t="str">
            <v>46.33.116.1</v>
          </cell>
          <cell r="B6033" t="str">
            <v>Luva de Redução em polipropileno de alta resistência - PP, preto, tipo PB, DN= 50x40mm</v>
          </cell>
          <cell r="C6033" t="str">
            <v>UN</v>
          </cell>
          <cell r="D6033">
            <v>21.39</v>
          </cell>
          <cell r="E6033" t="str">
            <v>(GOV.SP / CPOS 193)</v>
          </cell>
        </row>
        <row r="6034">
          <cell r="A6034" t="str">
            <v>46.33.117.1</v>
          </cell>
          <cell r="B6034" t="str">
            <v>Luva de Redução em polipropileno de alta resistência - PP, preto, tipo PB, DN= 63x50mm</v>
          </cell>
          <cell r="C6034" t="str">
            <v>UN</v>
          </cell>
          <cell r="D6034">
            <v>32.96</v>
          </cell>
          <cell r="E6034" t="str">
            <v>(GOV.SP / CPOS 193)</v>
          </cell>
        </row>
        <row r="6035">
          <cell r="A6035" t="str">
            <v>46.33.118.1</v>
          </cell>
          <cell r="B6035" t="str">
            <v>Luva de Redução em polipropileno de alta resistência - PP, preto, tipo PB, DN= 110x63mm</v>
          </cell>
          <cell r="C6035" t="str">
            <v>UN</v>
          </cell>
          <cell r="D6035">
            <v>46.79</v>
          </cell>
          <cell r="E6035" t="str">
            <v>(GOV.SP / CPOS 193)</v>
          </cell>
        </row>
        <row r="6036">
          <cell r="A6036" t="str">
            <v>46.33.130.1</v>
          </cell>
          <cell r="B6036" t="str">
            <v>Tê 87°30' simples em polipropileno de alta resistência - PP, preto, tipo PB, DN= 50x50mm</v>
          </cell>
          <cell r="C6036" t="str">
            <v>UN</v>
          </cell>
          <cell r="D6036">
            <v>43.41</v>
          </cell>
          <cell r="E6036" t="str">
            <v>(GOV.SP / CPOS 193)</v>
          </cell>
        </row>
        <row r="6037">
          <cell r="A6037" t="str">
            <v>46.33.131.1</v>
          </cell>
          <cell r="B6037" t="str">
            <v>Tê 87°30' simples em polipropileno de alta resistência - PP, preto, tipo PB, DN= 63x63mm</v>
          </cell>
          <cell r="C6037" t="str">
            <v>UN</v>
          </cell>
          <cell r="D6037">
            <v>58.13</v>
          </cell>
          <cell r="E6037" t="str">
            <v>(GOV.SP / CPOS 193)</v>
          </cell>
        </row>
        <row r="6038">
          <cell r="A6038" t="str">
            <v>46.33.132.1</v>
          </cell>
          <cell r="B6038" t="str">
            <v>Tê 87°30' simples em polipropileno de alta resistência - PP, preto, tipo PB, DN= 110x110mm</v>
          </cell>
          <cell r="C6038" t="str">
            <v>UN</v>
          </cell>
          <cell r="D6038">
            <v>93.1</v>
          </cell>
          <cell r="E6038" t="str">
            <v>(GOV.SP / CPOS 193)</v>
          </cell>
        </row>
        <row r="6039">
          <cell r="A6039" t="str">
            <v>46.33.137.1</v>
          </cell>
          <cell r="B6039" t="str">
            <v>Tê 87°30' simples de redução em polipropileno de alta resistência - PP, preto, tipo PB, DN= 110x63mm</v>
          </cell>
          <cell r="C6039" t="str">
            <v>UN</v>
          </cell>
          <cell r="D6039">
            <v>78.45</v>
          </cell>
          <cell r="E6039" t="str">
            <v>(GOV.SP / CPOS 193)</v>
          </cell>
        </row>
        <row r="6040">
          <cell r="A6040" t="str">
            <v>46.33.140.1</v>
          </cell>
          <cell r="B6040" t="str">
            <v>Tê 87°30' de inspeção em polipropileno de alta resistência - PP, preto (PxB), DN 110mm</v>
          </cell>
          <cell r="C6040" t="str">
            <v>UN</v>
          </cell>
          <cell r="D6040">
            <v>188.46</v>
          </cell>
          <cell r="E6040" t="str">
            <v>(GOV.SP / CPOS 193)</v>
          </cell>
        </row>
        <row r="6041">
          <cell r="A6041" t="str">
            <v>46.33.149.1</v>
          </cell>
          <cell r="B6041" t="str">
            <v>Junção 45° simples em polipropileno de alta resistência - PP, preto, tipo PB, DN= 50x50mm</v>
          </cell>
          <cell r="C6041" t="str">
            <v>UN</v>
          </cell>
          <cell r="D6041">
            <v>41.81</v>
          </cell>
          <cell r="E6041" t="str">
            <v>(GOV.SP / CPOS 193)</v>
          </cell>
        </row>
        <row r="6042">
          <cell r="A6042" t="str">
            <v>46.33.150.1</v>
          </cell>
          <cell r="B6042" t="str">
            <v>Junção 45° simples em polipropileno de alta resistência - PP, preto, tipo PB, DN= 63x63mm</v>
          </cell>
          <cell r="C6042" t="str">
            <v>UN</v>
          </cell>
          <cell r="D6042">
            <v>50.29</v>
          </cell>
          <cell r="E6042" t="str">
            <v>(GOV.SP / CPOS 193)</v>
          </cell>
        </row>
        <row r="6043">
          <cell r="A6043" t="str">
            <v>46.33.151.1</v>
          </cell>
          <cell r="B6043" t="str">
            <v>Junção 45° simples em polipropileno de alta resistência - PP, preto, tipo PB, DN= 110x110mm</v>
          </cell>
          <cell r="C6043" t="str">
            <v>UN</v>
          </cell>
          <cell r="D6043">
            <v>85.65</v>
          </cell>
          <cell r="E6043" t="str">
            <v>(GOV.SP / CPOS 193)</v>
          </cell>
        </row>
        <row r="6044">
          <cell r="A6044" t="str">
            <v>46.33.159.1</v>
          </cell>
          <cell r="B6044" t="str">
            <v>Junção 45° simples de redução em polipropileno de alta resistência - PP, preto, tipo PB, DN= 63x50mm</v>
          </cell>
          <cell r="C6044" t="str">
            <v>UN</v>
          </cell>
          <cell r="D6044">
            <v>45.38</v>
          </cell>
          <cell r="E6044" t="str">
            <v>(GOV.SP / CPOS 193)</v>
          </cell>
        </row>
        <row r="6045">
          <cell r="A6045" t="str">
            <v>46.33.160.1</v>
          </cell>
          <cell r="B6045" t="str">
            <v>Junção 45° simples de redução em polipropileno de alta resistência - PP, preto, tipo PB, DN= 110x50mm</v>
          </cell>
          <cell r="C6045" t="str">
            <v>UN</v>
          </cell>
          <cell r="D6045">
            <v>73.72</v>
          </cell>
          <cell r="E6045" t="str">
            <v>(GOV.SP / CPOS 193)</v>
          </cell>
        </row>
        <row r="6046">
          <cell r="A6046" t="str">
            <v>46.33.161.1</v>
          </cell>
          <cell r="B6046" t="str">
            <v>Junção 45° simples de redução em polipropileno de alta resistência - PP, preto, tipo PB, DN= 110x63mm</v>
          </cell>
          <cell r="C6046" t="str">
            <v>UN</v>
          </cell>
          <cell r="D6046">
            <v>69.319999999999993</v>
          </cell>
          <cell r="E6046" t="str">
            <v>(GOV.SP / CPOS 193)</v>
          </cell>
        </row>
        <row r="6047">
          <cell r="A6047" t="str">
            <v>46.33.170.1</v>
          </cell>
          <cell r="B6047" t="str">
            <v>Curva 87°30' em polipropileno de alta resistência - PP, preto, tipo PB, DN= 110mm</v>
          </cell>
          <cell r="C6047" t="str">
            <v>UN</v>
          </cell>
          <cell r="D6047">
            <v>82.29</v>
          </cell>
          <cell r="E6047" t="str">
            <v>(GOV.SP / CPOS 193)</v>
          </cell>
        </row>
        <row r="6048">
          <cell r="A6048" t="str">
            <v>46.33.186.1</v>
          </cell>
          <cell r="B6048" t="str">
            <v>Caixa sifonada de piso, em polipropileno de alta resistência PP, preto,  DN=125mm, uma saída de 63mm</v>
          </cell>
          <cell r="C6048" t="str">
            <v>UN</v>
          </cell>
          <cell r="D6048">
            <v>109.89</v>
          </cell>
          <cell r="E6048" t="str">
            <v>(GOV.SP / CPOS 193)</v>
          </cell>
        </row>
        <row r="6049">
          <cell r="A6049" t="str">
            <v>46.33.197.1</v>
          </cell>
          <cell r="B6049" t="str">
            <v>Prolongamento para caixa sifonada em prolipropileno de alta resistência PP, preto, DN= 125mm</v>
          </cell>
          <cell r="C6049" t="str">
            <v>UN</v>
          </cell>
          <cell r="D6049">
            <v>86.75</v>
          </cell>
          <cell r="E6049" t="str">
            <v>(GOV.SP / CPOS 193)</v>
          </cell>
        </row>
        <row r="6050">
          <cell r="A6050" t="str">
            <v>46.33.201.1</v>
          </cell>
          <cell r="B6050" t="str">
            <v>Tampa tê de inspeção oval, em polipropileno de alta resistência preto (PxB), DN=110mm</v>
          </cell>
          <cell r="C6050" t="str">
            <v>UN</v>
          </cell>
          <cell r="D6050">
            <v>66.959999999999994</v>
          </cell>
          <cell r="E6050" t="str">
            <v>(GOV.SP / CPOS 193)</v>
          </cell>
        </row>
        <row r="6051">
          <cell r="A6051" t="str">
            <v>46.33.206.1</v>
          </cell>
          <cell r="B6051" t="str">
            <v>Tampão em polipropileno de alta resistência PP, preto (PxB), DN=63mm</v>
          </cell>
          <cell r="C6051" t="str">
            <v>UN</v>
          </cell>
          <cell r="D6051">
            <v>19.89</v>
          </cell>
          <cell r="E6051" t="str">
            <v>(GOV.SP / CPOS 193)</v>
          </cell>
        </row>
        <row r="6052">
          <cell r="A6052" t="str">
            <v>46.33.207.1</v>
          </cell>
          <cell r="B6052" t="str">
            <v>Tampão em polipropileno de alta resistência PP, preto (PxB), DN=110mm</v>
          </cell>
          <cell r="C6052" t="str">
            <v>UN</v>
          </cell>
          <cell r="D6052">
            <v>37.130000000000003</v>
          </cell>
          <cell r="E6052" t="str">
            <v>(GOV.SP / CPOS 193)</v>
          </cell>
        </row>
        <row r="6053">
          <cell r="A6053" t="str">
            <v>46.33.210.1</v>
          </cell>
          <cell r="B6053" t="str">
            <v>Porta marco para grelha de 12x12 cm, em prolipropileno de alta resistência PP,  preto</v>
          </cell>
          <cell r="C6053" t="str">
            <v>UN</v>
          </cell>
          <cell r="D6053">
            <v>57.57</v>
          </cell>
          <cell r="E6053" t="str">
            <v>(GOV.SP / CPOS 193)</v>
          </cell>
        </row>
        <row r="6054">
          <cell r="A6054" t="str">
            <v>46.33.211.1</v>
          </cell>
          <cell r="B6054" t="str">
            <v>Marco de bronze com grelha em aço inoxidável de 12x12cm</v>
          </cell>
          <cell r="C6054" t="str">
            <v>CJ</v>
          </cell>
          <cell r="D6054">
            <v>76.28</v>
          </cell>
          <cell r="E6054" t="str">
            <v>(GOV.SP / CPOS 193)</v>
          </cell>
        </row>
        <row r="6055">
          <cell r="A6055" t="str">
            <v>47.1</v>
          </cell>
          <cell r="B6055" t="str">
            <v>VALVULAS E APARELHOS DE MEDICAO E CONTROLE PARA LIQUIDOS E GASES</v>
          </cell>
        </row>
        <row r="6056">
          <cell r="A6056" t="str">
            <v>47.01.1</v>
          </cell>
          <cell r="B6056" t="str">
            <v>Registro e / ou valvula em latao fundido sem acabamento</v>
          </cell>
        </row>
        <row r="6057">
          <cell r="A6057" t="str">
            <v>47.01.010.1</v>
          </cell>
          <cell r="B6057" t="str">
            <v>Registro de gaveta em latão fundido sem acabamento, DN= 1/2´</v>
          </cell>
          <cell r="C6057" t="str">
            <v>UN</v>
          </cell>
          <cell r="D6057">
            <v>61.53</v>
          </cell>
          <cell r="E6057" t="str">
            <v>(GOV.SP / CPOS 193)</v>
          </cell>
        </row>
        <row r="6058">
          <cell r="A6058" t="str">
            <v>47.01.020.1</v>
          </cell>
          <cell r="B6058" t="str">
            <v>Registro de gaveta em latão fundido sem acabamento, DN= 3/4´</v>
          </cell>
          <cell r="C6058" t="str">
            <v>UN</v>
          </cell>
          <cell r="D6058">
            <v>84.11</v>
          </cell>
          <cell r="E6058" t="str">
            <v>(GOV.SP / CPOS 193)</v>
          </cell>
        </row>
        <row r="6059">
          <cell r="A6059" t="str">
            <v>47.01.030.1</v>
          </cell>
          <cell r="B6059" t="str">
            <v>Registro de gaveta em latão fundido sem acabamento, DN= 1´</v>
          </cell>
          <cell r="C6059" t="str">
            <v>UN</v>
          </cell>
          <cell r="D6059">
            <v>107.5</v>
          </cell>
          <cell r="E6059" t="str">
            <v>(GOV.SP / CPOS 193)</v>
          </cell>
        </row>
        <row r="6060">
          <cell r="A6060" t="str">
            <v>47.01.040.1</v>
          </cell>
          <cell r="B6060" t="str">
            <v>Registro de gaveta em latão fundido sem acabamento, DN= 1 1/4´</v>
          </cell>
          <cell r="C6060" t="str">
            <v>UN</v>
          </cell>
          <cell r="D6060">
            <v>125.08</v>
          </cell>
          <cell r="E6060" t="str">
            <v>(GOV.SP / CPOS 193)</v>
          </cell>
        </row>
        <row r="6061">
          <cell r="A6061" t="str">
            <v>47.01.050.1</v>
          </cell>
          <cell r="B6061" t="str">
            <v>Registro de gaveta em latão fundido sem acabamento, DN= 1 1/2´</v>
          </cell>
          <cell r="C6061" t="str">
            <v>UN</v>
          </cell>
          <cell r="D6061">
            <v>153.46</v>
          </cell>
          <cell r="E6061" t="str">
            <v>(GOV.SP / CPOS 193)</v>
          </cell>
        </row>
        <row r="6062">
          <cell r="A6062" t="str">
            <v>47.01.060.1</v>
          </cell>
          <cell r="B6062" t="str">
            <v>Registro de gaveta em latão fundido sem acabamento, DN= 2´</v>
          </cell>
          <cell r="C6062" t="str">
            <v>UN</v>
          </cell>
          <cell r="D6062">
            <v>193.81</v>
          </cell>
          <cell r="E6062" t="str">
            <v>(GOV.SP / CPOS 193)</v>
          </cell>
        </row>
        <row r="6063">
          <cell r="A6063" t="str">
            <v>47.01.070.1</v>
          </cell>
          <cell r="B6063" t="str">
            <v>Registro de gaveta em latão fundido sem acabamento, DN= 2 1/2´</v>
          </cell>
          <cell r="C6063" t="str">
            <v>UN</v>
          </cell>
          <cell r="D6063">
            <v>424.31</v>
          </cell>
          <cell r="E6063" t="str">
            <v>(GOV.SP / CPOS 193)</v>
          </cell>
        </row>
        <row r="6064">
          <cell r="A6064" t="str">
            <v>47.01.080.1</v>
          </cell>
          <cell r="B6064" t="str">
            <v>Registro de gaveta em latão fundido sem acabamento, DN= 3´</v>
          </cell>
          <cell r="C6064" t="str">
            <v>UN</v>
          </cell>
          <cell r="D6064">
            <v>667.04</v>
          </cell>
          <cell r="E6064" t="str">
            <v>(GOV.SP / CPOS 193)</v>
          </cell>
        </row>
        <row r="6065">
          <cell r="A6065" t="str">
            <v>47.01.090.1</v>
          </cell>
          <cell r="B6065" t="str">
            <v>Registro de gaveta em latão fundido sem acabamento, DN= 4´</v>
          </cell>
          <cell r="C6065" t="str">
            <v>UN</v>
          </cell>
          <cell r="D6065">
            <v>1111.28</v>
          </cell>
          <cell r="E6065" t="str">
            <v>(GOV.SP / CPOS 193)</v>
          </cell>
        </row>
        <row r="6066">
          <cell r="A6066" t="str">
            <v>47.01.130.1</v>
          </cell>
          <cell r="B6066" t="str">
            <v>Registro de pressão em latão fundido sem acabamento, DN= 3/4´</v>
          </cell>
          <cell r="C6066" t="str">
            <v>UN</v>
          </cell>
          <cell r="D6066">
            <v>107.73</v>
          </cell>
          <cell r="E6066" t="str">
            <v>(GOV.SP / CPOS 193)</v>
          </cell>
        </row>
        <row r="6067">
          <cell r="A6067" t="str">
            <v>47.01.170.1</v>
          </cell>
          <cell r="B6067" t="str">
            <v>Válvula de esfera monobloco em latão, passagem plena, acionamento com alavanca, DN= 1/2´</v>
          </cell>
          <cell r="C6067" t="str">
            <v>UN</v>
          </cell>
          <cell r="D6067">
            <v>54.05</v>
          </cell>
          <cell r="E6067" t="str">
            <v>(GOV.SP / CPOS 193)</v>
          </cell>
        </row>
        <row r="6068">
          <cell r="A6068" t="str">
            <v>47.01.180.1</v>
          </cell>
          <cell r="B6068" t="str">
            <v>Válvula de esfera monobloco em latão, passagem plena, acionamento com alavanca, DN= 3/4´</v>
          </cell>
          <cell r="C6068" t="str">
            <v>UN</v>
          </cell>
          <cell r="D6068">
            <v>89</v>
          </cell>
          <cell r="E6068" t="str">
            <v>(GOV.SP / CPOS 193)</v>
          </cell>
        </row>
        <row r="6069">
          <cell r="A6069" t="str">
            <v>47.01.190.1</v>
          </cell>
          <cell r="B6069" t="str">
            <v>Válvula de esfera monobloco em latão, passagem plena, acionamento com alavanca, DN= 1´</v>
          </cell>
          <cell r="C6069" t="str">
            <v>UN</v>
          </cell>
          <cell r="D6069">
            <v>95.7</v>
          </cell>
          <cell r="E6069" t="str">
            <v>(GOV.SP / CPOS 193)</v>
          </cell>
        </row>
        <row r="6070">
          <cell r="A6070" t="str">
            <v>47.01.191.1</v>
          </cell>
          <cell r="B6070" t="str">
            <v>Válvula de esfera monobloco em latão, passagem plena, acionamento com alavanca, DN= 1.1/4´</v>
          </cell>
          <cell r="C6070" t="str">
            <v>UN</v>
          </cell>
          <cell r="D6070">
            <v>120.53</v>
          </cell>
          <cell r="E6070" t="str">
            <v>(GOV.SP / CPOS 193)</v>
          </cell>
        </row>
        <row r="6071">
          <cell r="A6071" t="str">
            <v>47.01.210.1</v>
          </cell>
          <cell r="B6071" t="str">
            <v>Válvula de esfera monobloco em latão, passagem plena, acionamento com alavanca, DN= 2´</v>
          </cell>
          <cell r="C6071" t="str">
            <v>UN</v>
          </cell>
          <cell r="D6071">
            <v>266.45</v>
          </cell>
          <cell r="E6071" t="str">
            <v>(GOV.SP / CPOS 193)</v>
          </cell>
        </row>
        <row r="6072">
          <cell r="A6072" t="str">
            <v>47.01.220.1</v>
          </cell>
          <cell r="B6072" t="str">
            <v>Válvula de esfera monobloco em latão, passagem plena, acionamento com alavanca, DN= 4´</v>
          </cell>
          <cell r="C6072" t="str">
            <v>UN</v>
          </cell>
          <cell r="D6072">
            <v>1303.82</v>
          </cell>
          <cell r="E6072" t="str">
            <v>(GOV.SP / CPOS 193)</v>
          </cell>
        </row>
        <row r="6073">
          <cell r="A6073" t="str">
            <v>47.02.1</v>
          </cell>
          <cell r="B6073" t="str">
            <v>Registro e / ou valvula em latao fundido com acabamento cromado</v>
          </cell>
        </row>
        <row r="6074">
          <cell r="A6074" t="str">
            <v>47.02.010.1</v>
          </cell>
          <cell r="B6074" t="str">
            <v>Registro de gaveta em latão fundido cromado com canopla, DN= 1/2´ - linha especial</v>
          </cell>
          <cell r="C6074" t="str">
            <v>UN</v>
          </cell>
          <cell r="D6074">
            <v>119.17</v>
          </cell>
          <cell r="E6074" t="str">
            <v>(GOV.SP / CPOS 193)</v>
          </cell>
        </row>
        <row r="6075">
          <cell r="A6075" t="str">
            <v>47.02.020.1</v>
          </cell>
          <cell r="B6075" t="str">
            <v>Registro de gaveta em latão fundido cromado com canopla, DN= 3/4´ - linha especial</v>
          </cell>
          <cell r="C6075" t="str">
            <v>UN</v>
          </cell>
          <cell r="D6075">
            <v>108.63</v>
          </cell>
          <cell r="E6075" t="str">
            <v>(GOV.SP / CPOS 193)</v>
          </cell>
        </row>
        <row r="6076">
          <cell r="A6076" t="str">
            <v>47.02.030.1</v>
          </cell>
          <cell r="B6076" t="str">
            <v>Registro de gaveta em latão fundido cromado com canopla, DN= 1´ - linha especial</v>
          </cell>
          <cell r="C6076" t="str">
            <v>UN</v>
          </cell>
          <cell r="D6076">
            <v>140.04</v>
          </cell>
          <cell r="E6076" t="str">
            <v>(GOV.SP / CPOS 193)</v>
          </cell>
        </row>
        <row r="6077">
          <cell r="A6077" t="str">
            <v>47.02.040.1</v>
          </cell>
          <cell r="B6077" t="str">
            <v>Registro de gaveta em latão fundido cromado com canopla, DN= 1 1/4´ - linha especial</v>
          </cell>
          <cell r="C6077" t="str">
            <v>UN</v>
          </cell>
          <cell r="D6077">
            <v>175.86</v>
          </cell>
          <cell r="E6077" t="str">
            <v>(GOV.SP / CPOS 193)</v>
          </cell>
        </row>
        <row r="6078">
          <cell r="A6078" t="str">
            <v>47.02.050.1</v>
          </cell>
          <cell r="B6078" t="str">
            <v>Registro de gaveta em latão fundido cromado com canopla, DN= 1 1/2´ - linha especial</v>
          </cell>
          <cell r="C6078" t="str">
            <v>UN</v>
          </cell>
          <cell r="D6078">
            <v>181.48</v>
          </cell>
          <cell r="E6078" t="str">
            <v>(GOV.SP / CPOS 193)</v>
          </cell>
        </row>
        <row r="6079">
          <cell r="A6079" t="str">
            <v>47.02.100.1</v>
          </cell>
          <cell r="B6079" t="str">
            <v>Registro de pressão em latão fundido cromado com canopla, DN= 1/2´ - linha especial</v>
          </cell>
          <cell r="C6079" t="str">
            <v>UN</v>
          </cell>
          <cell r="D6079">
            <v>110.85</v>
          </cell>
          <cell r="E6079" t="str">
            <v>(GOV.SP / CPOS 193)</v>
          </cell>
        </row>
        <row r="6080">
          <cell r="A6080" t="str">
            <v>47.02.110.1</v>
          </cell>
          <cell r="B6080" t="str">
            <v>Registro de pressão em latão fundido cromado com canopla, DN= 3/4´ - linha especial</v>
          </cell>
          <cell r="C6080" t="str">
            <v>UN</v>
          </cell>
          <cell r="D6080">
            <v>114.09</v>
          </cell>
          <cell r="E6080" t="str">
            <v>(GOV.SP / CPOS 193)</v>
          </cell>
        </row>
        <row r="6081">
          <cell r="A6081" t="str">
            <v>47.02.200.1</v>
          </cell>
          <cell r="B6081" t="str">
            <v>Registro regulador de vazão para chuveiro e ducha em latão cromado com canopla, DN= 1/2´</v>
          </cell>
          <cell r="C6081" t="str">
            <v>UN</v>
          </cell>
          <cell r="D6081">
            <v>78.53</v>
          </cell>
          <cell r="E6081" t="str">
            <v>(GOV.SP / CPOS 193)</v>
          </cell>
        </row>
        <row r="6082">
          <cell r="A6082" t="str">
            <v>47.02.210.1</v>
          </cell>
          <cell r="B6082" t="str">
            <v>Registro regulador de vazão para torneira, misturador e bidê, em latão cromado com canopla, DN= 1/2´</v>
          </cell>
          <cell r="C6082" t="str">
            <v>UN</v>
          </cell>
          <cell r="D6082">
            <v>96.21</v>
          </cell>
          <cell r="E6082" t="str">
            <v>(GOV.SP / CPOS 193)</v>
          </cell>
        </row>
        <row r="6083">
          <cell r="A6083" t="str">
            <v>47.04.1</v>
          </cell>
          <cell r="B6083" t="str">
            <v>Valvula de descarga ou para acionamento de metais sanitarios</v>
          </cell>
        </row>
        <row r="6084">
          <cell r="A6084" t="str">
            <v>47.04.020.1</v>
          </cell>
          <cell r="B6084" t="str">
            <v>Válvula de descarga com registro próprio, duplo acionamento limitador de fluxo, DN= 1 1/4´</v>
          </cell>
          <cell r="C6084" t="str">
            <v>UN</v>
          </cell>
          <cell r="D6084">
            <v>432.51</v>
          </cell>
          <cell r="E6084" t="str">
            <v>(GOV.SP / CPOS 193)</v>
          </cell>
        </row>
        <row r="6085">
          <cell r="A6085" t="str">
            <v>47.04.030.1</v>
          </cell>
          <cell r="B6085" t="str">
            <v>Válvula de descarga com registro próprio, DN= 1 1/4´</v>
          </cell>
          <cell r="C6085" t="str">
            <v>UN</v>
          </cell>
          <cell r="D6085">
            <v>326.45</v>
          </cell>
          <cell r="E6085" t="str">
            <v>(GOV.SP / CPOS 193)</v>
          </cell>
        </row>
        <row r="6086">
          <cell r="A6086" t="str">
            <v>47.04.040.1</v>
          </cell>
          <cell r="B6086" t="str">
            <v>Válvula de descarga com registro próprio, DN= 1 1/2´</v>
          </cell>
          <cell r="C6086" t="str">
            <v>UN</v>
          </cell>
          <cell r="D6086">
            <v>381.62</v>
          </cell>
          <cell r="E6086" t="str">
            <v>(GOV.SP / CPOS 193)</v>
          </cell>
        </row>
        <row r="6087">
          <cell r="A6087" t="str">
            <v>47.04.050.1</v>
          </cell>
          <cell r="B6087" t="str">
            <v>Válvula de descarga antivandalismo, DN= 1 1/2´</v>
          </cell>
          <cell r="C6087" t="str">
            <v>UN</v>
          </cell>
          <cell r="D6087">
            <v>446.1</v>
          </cell>
          <cell r="E6087" t="str">
            <v>(GOV.SP / CPOS 193)</v>
          </cell>
        </row>
        <row r="6088">
          <cell r="A6088" t="str">
            <v>47.04.080.1</v>
          </cell>
          <cell r="B6088" t="str">
            <v>Válvula de descarga externa, tipo alavanca com registro próprio, DN= 1 1/4´ e DN= 1 1/2´</v>
          </cell>
          <cell r="C6088" t="str">
            <v>UN</v>
          </cell>
          <cell r="D6088">
            <v>1570.85</v>
          </cell>
          <cell r="E6088" t="str">
            <v>(GOV.SP / CPOS 193)</v>
          </cell>
        </row>
        <row r="6089">
          <cell r="A6089" t="str">
            <v>47.04.090.1</v>
          </cell>
          <cell r="B6089" t="str">
            <v>Válvula de mictório antivandalismo, DN= 3/4´</v>
          </cell>
          <cell r="C6089" t="str">
            <v>UN</v>
          </cell>
          <cell r="D6089">
            <v>571.89</v>
          </cell>
          <cell r="E6089" t="str">
            <v>(GOV.SP / CPOS 193)</v>
          </cell>
        </row>
        <row r="6090">
          <cell r="A6090" t="str">
            <v>47.04.100.1</v>
          </cell>
          <cell r="B6090" t="str">
            <v>Válvula de mictório padrão, vazão automática, DN= 3/4´</v>
          </cell>
          <cell r="C6090" t="str">
            <v>UN</v>
          </cell>
          <cell r="D6090">
            <v>402.12</v>
          </cell>
          <cell r="E6090" t="str">
            <v>(GOV.SP / CPOS 193)</v>
          </cell>
        </row>
        <row r="6091">
          <cell r="A6091" t="str">
            <v>47.04.110.1</v>
          </cell>
          <cell r="B6091" t="str">
            <v>Válvula de acionamento hidromecânico para piso</v>
          </cell>
          <cell r="C6091" t="str">
            <v>UN</v>
          </cell>
          <cell r="D6091">
            <v>1008.05</v>
          </cell>
          <cell r="E6091" t="str">
            <v>(GOV.SP / CPOS 193)</v>
          </cell>
        </row>
        <row r="6092">
          <cell r="A6092" t="str">
            <v>47.04.120.1</v>
          </cell>
          <cell r="B6092" t="str">
            <v>Válvula de acionamento hidromecânico para ducha, em latão cromado, DN= 3/4´</v>
          </cell>
          <cell r="C6092" t="str">
            <v>UN</v>
          </cell>
          <cell r="D6092">
            <v>538.12</v>
          </cell>
          <cell r="E6092" t="str">
            <v>(GOV.SP / CPOS 193)</v>
          </cell>
        </row>
        <row r="6093">
          <cell r="A6093" t="str">
            <v>47.04.180.1</v>
          </cell>
          <cell r="B6093" t="str">
            <v>Válvula de descarga com registro próprio, duplo acionamento limitador de fluxo, DN = 1 1/2´</v>
          </cell>
          <cell r="C6093" t="str">
            <v>UN</v>
          </cell>
          <cell r="D6093">
            <v>400.73</v>
          </cell>
          <cell r="E6093" t="str">
            <v>(GOV.SP / CPOS 193)</v>
          </cell>
        </row>
        <row r="6094">
          <cell r="A6094" t="str">
            <v>47.05.1</v>
          </cell>
          <cell r="B6094" t="str">
            <v>Registro e / ou valvula em bronze</v>
          </cell>
        </row>
        <row r="6095">
          <cell r="A6095" t="str">
            <v>47.05.010.1</v>
          </cell>
          <cell r="B6095" t="str">
            <v>Válvula de retenção horizontal em bronze, DN= 3/4´</v>
          </cell>
          <cell r="C6095" t="str">
            <v>UN</v>
          </cell>
          <cell r="D6095">
            <v>124.63</v>
          </cell>
          <cell r="E6095" t="str">
            <v>(GOV.SP / CPOS 193)</v>
          </cell>
        </row>
        <row r="6096">
          <cell r="A6096" t="str">
            <v>47.05.020.1</v>
          </cell>
          <cell r="B6096" t="str">
            <v>Válvula de retenção horizontal em bronze, DN= 1´</v>
          </cell>
          <cell r="C6096" t="str">
            <v>UN</v>
          </cell>
          <cell r="D6096">
            <v>151.85</v>
          </cell>
          <cell r="E6096" t="str">
            <v>(GOV.SP / CPOS 193)</v>
          </cell>
        </row>
        <row r="6097">
          <cell r="A6097" t="str">
            <v>47.05.030.1</v>
          </cell>
          <cell r="B6097" t="str">
            <v>Válvula de retenção horizontal em bronze, DN= 1 1/4´</v>
          </cell>
          <cell r="C6097" t="str">
            <v>UN</v>
          </cell>
          <cell r="D6097">
            <v>201.85</v>
          </cell>
          <cell r="E6097" t="str">
            <v>(GOV.SP / CPOS 193)</v>
          </cell>
        </row>
        <row r="6098">
          <cell r="A6098" t="str">
            <v>47.05.040.1</v>
          </cell>
          <cell r="B6098" t="str">
            <v>Válvula de retenção horizontal em bronze, DN= 1 1/2´</v>
          </cell>
          <cell r="C6098" t="str">
            <v>UN</v>
          </cell>
          <cell r="D6098">
            <v>236.96</v>
          </cell>
          <cell r="E6098" t="str">
            <v>(GOV.SP / CPOS 193)</v>
          </cell>
        </row>
        <row r="6099">
          <cell r="A6099" t="str">
            <v>47.05.050.1</v>
          </cell>
          <cell r="B6099" t="str">
            <v>Válvula de retenção horizontal em bronze, DN= 2´</v>
          </cell>
          <cell r="C6099" t="str">
            <v>UN</v>
          </cell>
          <cell r="D6099">
            <v>321.08999999999997</v>
          </cell>
          <cell r="E6099" t="str">
            <v>(GOV.SP / CPOS 193)</v>
          </cell>
        </row>
        <row r="6100">
          <cell r="A6100" t="str">
            <v>47.05.060.1</v>
          </cell>
          <cell r="B6100" t="str">
            <v>Válvula de retenção horizontal em bronze, DN= 2 1/2´</v>
          </cell>
          <cell r="C6100" t="str">
            <v>UN</v>
          </cell>
          <cell r="D6100">
            <v>541.27</v>
          </cell>
          <cell r="E6100" t="str">
            <v>(GOV.SP / CPOS 193)</v>
          </cell>
        </row>
        <row r="6101">
          <cell r="A6101" t="str">
            <v>47.05.070.1</v>
          </cell>
          <cell r="B6101" t="str">
            <v>Válvula de retenção horizontal em bronze, DN= 3´</v>
          </cell>
          <cell r="C6101" t="str">
            <v>UN</v>
          </cell>
          <cell r="D6101">
            <v>649.74</v>
          </cell>
          <cell r="E6101" t="str">
            <v>(GOV.SP / CPOS 193)</v>
          </cell>
        </row>
        <row r="6102">
          <cell r="A6102" t="str">
            <v>47.05.080.1</v>
          </cell>
          <cell r="B6102" t="str">
            <v>Válvula de retenção horizontal em bronze, DN= 4´</v>
          </cell>
          <cell r="C6102" t="str">
            <v>UN</v>
          </cell>
          <cell r="D6102">
            <v>1113.26</v>
          </cell>
          <cell r="E6102" t="str">
            <v>(GOV.SP / CPOS 193)</v>
          </cell>
        </row>
        <row r="6103">
          <cell r="A6103" t="str">
            <v>47.05.100.1</v>
          </cell>
          <cell r="B6103" t="str">
            <v>Válvula de retenção vertical em bronze, DN= 1´</v>
          </cell>
          <cell r="C6103" t="str">
            <v>UN</v>
          </cell>
          <cell r="D6103">
            <v>116.27</v>
          </cell>
          <cell r="E6103" t="str">
            <v>(GOV.SP / CPOS 193)</v>
          </cell>
        </row>
        <row r="6104">
          <cell r="A6104" t="str">
            <v>47.05.110.1</v>
          </cell>
          <cell r="B6104" t="str">
            <v>Válvula de retenção vertical em bronze, DN= 1 1/4´</v>
          </cell>
          <cell r="C6104" t="str">
            <v>UN</v>
          </cell>
          <cell r="D6104">
            <v>150.19</v>
          </cell>
          <cell r="E6104" t="str">
            <v>(GOV.SP / CPOS 193)</v>
          </cell>
        </row>
        <row r="6105">
          <cell r="A6105" t="str">
            <v>47.05.120.1</v>
          </cell>
          <cell r="B6105" t="str">
            <v>Válvula de retenção vertical em bronze, DN= 1 1/2´</v>
          </cell>
          <cell r="C6105" t="str">
            <v>UN</v>
          </cell>
          <cell r="D6105">
            <v>185.55</v>
          </cell>
          <cell r="E6105" t="str">
            <v>(GOV.SP / CPOS 193)</v>
          </cell>
        </row>
        <row r="6106">
          <cell r="A6106" t="str">
            <v>47.05.130.1</v>
          </cell>
          <cell r="B6106" t="str">
            <v>Válvula de retenção vertical em bronze, DN= 2´</v>
          </cell>
          <cell r="C6106" t="str">
            <v>UN</v>
          </cell>
          <cell r="D6106">
            <v>253.05</v>
          </cell>
          <cell r="E6106" t="str">
            <v>(GOV.SP / CPOS 193)</v>
          </cell>
        </row>
        <row r="6107">
          <cell r="A6107" t="str">
            <v>47.05.140.1</v>
          </cell>
          <cell r="B6107" t="str">
            <v>Válvula de retenção vertical em bronze, DN= 2 1/2´</v>
          </cell>
          <cell r="C6107" t="str">
            <v>UN</v>
          </cell>
          <cell r="D6107">
            <v>397.36</v>
          </cell>
          <cell r="E6107" t="str">
            <v>(GOV.SP / CPOS 193)</v>
          </cell>
        </row>
        <row r="6108">
          <cell r="A6108" t="str">
            <v>47.05.150.1</v>
          </cell>
          <cell r="B6108" t="str">
            <v>Válvula de retenção vertical em bronze, DN= 3´</v>
          </cell>
          <cell r="C6108" t="str">
            <v>UN</v>
          </cell>
          <cell r="D6108">
            <v>563.38</v>
          </cell>
          <cell r="E6108" t="str">
            <v>(GOV.SP / CPOS 193)</v>
          </cell>
        </row>
        <row r="6109">
          <cell r="A6109" t="str">
            <v>47.05.160.1</v>
          </cell>
          <cell r="B6109" t="str">
            <v>Válvula de retenção vertical em bronze, DN= 4´</v>
          </cell>
          <cell r="C6109" t="str">
            <v>UN</v>
          </cell>
          <cell r="D6109">
            <v>996.22</v>
          </cell>
          <cell r="E6109" t="str">
            <v>(GOV.SP / CPOS 193)</v>
          </cell>
        </row>
        <row r="6110">
          <cell r="A6110" t="str">
            <v>47.05.170.1</v>
          </cell>
          <cell r="B6110" t="str">
            <v>Válvula de retenção de pé com crivo em bronze, DN= 1´</v>
          </cell>
          <cell r="C6110" t="str">
            <v>UN</v>
          </cell>
          <cell r="D6110">
            <v>109.12</v>
          </cell>
          <cell r="E6110" t="str">
            <v>(GOV.SP / CPOS 193)</v>
          </cell>
        </row>
        <row r="6111">
          <cell r="A6111" t="str">
            <v>47.05.180.1</v>
          </cell>
          <cell r="B6111" t="str">
            <v>Válvula de retenção de pé com crivo em bronze, DN= 1 1/4´</v>
          </cell>
          <cell r="C6111" t="str">
            <v>UN</v>
          </cell>
          <cell r="D6111">
            <v>142.16999999999999</v>
          </cell>
          <cell r="E6111" t="str">
            <v>(GOV.SP / CPOS 193)</v>
          </cell>
        </row>
        <row r="6112">
          <cell r="A6112" t="str">
            <v>47.05.190.1</v>
          </cell>
          <cell r="B6112" t="str">
            <v>Válvula de retenção de pé com crivo em bronze, DN= 1 1/2´</v>
          </cell>
          <cell r="C6112" t="str">
            <v>UN</v>
          </cell>
          <cell r="D6112">
            <v>169.14</v>
          </cell>
          <cell r="E6112" t="str">
            <v>(GOV.SP / CPOS 193)</v>
          </cell>
        </row>
        <row r="6113">
          <cell r="A6113" t="str">
            <v>47.05.200.1</v>
          </cell>
          <cell r="B6113" t="str">
            <v>Válvula de retenção de pé com crivo em bronze, DN= 2´</v>
          </cell>
          <cell r="C6113" t="str">
            <v>UN</v>
          </cell>
          <cell r="D6113">
            <v>223.9</v>
          </cell>
          <cell r="E6113" t="str">
            <v>(GOV.SP / CPOS 193)</v>
          </cell>
        </row>
        <row r="6114">
          <cell r="A6114" t="str">
            <v>47.05.210.1</v>
          </cell>
          <cell r="B6114" t="str">
            <v>Válvula de retenção de pé com crivo em bronze, DN= 2 1/2´</v>
          </cell>
          <cell r="C6114" t="str">
            <v>UN</v>
          </cell>
          <cell r="D6114">
            <v>356.96</v>
          </cell>
          <cell r="E6114" t="str">
            <v>(GOV.SP / CPOS 193)</v>
          </cell>
        </row>
        <row r="6115">
          <cell r="A6115" t="str">
            <v>47.05.220.1</v>
          </cell>
          <cell r="B6115" t="str">
            <v>Válvula de gaveta em bronze, com haste não ascendente, classe 125 libras para vapor e classe 200 libras para água, óleo e gás, DN= 6´</v>
          </cell>
          <cell r="C6115" t="str">
            <v>UN</v>
          </cell>
          <cell r="D6115">
            <v>7118.83</v>
          </cell>
          <cell r="E6115" t="str">
            <v>(GOV.SP / CPOS 193)</v>
          </cell>
        </row>
        <row r="6116">
          <cell r="A6116" t="str">
            <v>47.05.230.1</v>
          </cell>
          <cell r="B6116" t="str">
            <v>Válvula de gaveta em bronze, com haste não ascendente, classe 125 libras para vapor e classe 200 libras para água, óleo e gás, DN= 2´</v>
          </cell>
          <cell r="C6116" t="str">
            <v>UN</v>
          </cell>
          <cell r="D6116">
            <v>190.35</v>
          </cell>
          <cell r="E6116" t="str">
            <v>(GOV.SP / CPOS 193)</v>
          </cell>
        </row>
        <row r="6117">
          <cell r="A6117" t="str">
            <v>47.05.240.1</v>
          </cell>
          <cell r="B6117" t="str">
            <v>Válvula globo em bronze, classe 125 libras para vapor e classe 200 libras para água, óleo e gás, DN= 2´</v>
          </cell>
          <cell r="C6117" t="str">
            <v>UN</v>
          </cell>
          <cell r="D6117">
            <v>558.42999999999995</v>
          </cell>
          <cell r="E6117" t="str">
            <v>(GOV.SP / CPOS 193)</v>
          </cell>
        </row>
        <row r="6118">
          <cell r="A6118" t="str">
            <v>47.05.260.1</v>
          </cell>
          <cell r="B6118" t="str">
            <v>Válvula de retenção de pé com crivo em bronze, DN= 3´</v>
          </cell>
          <cell r="C6118" t="str">
            <v>UN</v>
          </cell>
          <cell r="D6118">
            <v>514.44000000000005</v>
          </cell>
          <cell r="E6118" t="str">
            <v>(GOV.SP / CPOS 193)</v>
          </cell>
        </row>
        <row r="6119">
          <cell r="A6119" t="str">
            <v>47.05.270.1</v>
          </cell>
          <cell r="B6119" t="str">
            <v>Válvula de retenção de pé com crivo em bronze, DN= 4´</v>
          </cell>
          <cell r="C6119" t="str">
            <v>UN</v>
          </cell>
          <cell r="D6119">
            <v>941.62</v>
          </cell>
          <cell r="E6119" t="str">
            <v>(GOV.SP / CPOS 193)</v>
          </cell>
        </row>
        <row r="6120">
          <cell r="A6120" t="str">
            <v>47.05.280.1</v>
          </cell>
          <cell r="B6120" t="str">
            <v>Válvula globo angular de 45° em bronze, DN= 2 1/2´</v>
          </cell>
          <cell r="C6120" t="str">
            <v>UN</v>
          </cell>
          <cell r="D6120">
            <v>398.02</v>
          </cell>
          <cell r="E6120" t="str">
            <v>(GOV.SP / CPOS 193)</v>
          </cell>
        </row>
        <row r="6121">
          <cell r="A6121" t="str">
            <v>47.05.290.1</v>
          </cell>
          <cell r="B6121" t="str">
            <v>Válvula de gaveta em bronze, haste ascendente, classe 150 libras para vapor saturado e 300 libras para água, óleo e gás, DN= 1/2´</v>
          </cell>
          <cell r="C6121" t="str">
            <v>UN</v>
          </cell>
          <cell r="D6121">
            <v>157.46</v>
          </cell>
          <cell r="E6121" t="str">
            <v>(GOV.SP / CPOS 193)</v>
          </cell>
        </row>
        <row r="6122">
          <cell r="A6122" t="str">
            <v>47.05.296.1</v>
          </cell>
          <cell r="B6122" t="str">
            <v>Válvula de gaveta em bronze, haste ascendente, classe 150 libras para vapor saturado e 300 libras para água, óleo e gás, DN= 4´</v>
          </cell>
          <cell r="C6122" t="str">
            <v>UN</v>
          </cell>
          <cell r="D6122">
            <v>6076.11</v>
          </cell>
          <cell r="E6122" t="str">
            <v>(GOV.SP / CPOS 193)</v>
          </cell>
        </row>
        <row r="6123">
          <cell r="A6123" t="str">
            <v>47.05.300.1</v>
          </cell>
          <cell r="B6123" t="str">
            <v>Válvula de gaveta em bronze, haste não ascendente, classe 150 libras para vapor saturado e 300 libras para água, óleo e gás, DN= 4´</v>
          </cell>
          <cell r="C6123" t="str">
            <v>UN</v>
          </cell>
          <cell r="D6123">
            <v>1875.94</v>
          </cell>
          <cell r="E6123" t="str">
            <v>(GOV.SP / CPOS 193)</v>
          </cell>
        </row>
        <row r="6124">
          <cell r="A6124" t="str">
            <v>47.05.310.1</v>
          </cell>
          <cell r="B6124" t="str">
            <v>Válvula de gaveta em bronze, haste não ascendente, classe 150 libras para vapor saturado e 300 libras para água, óleo e gás, DN= 2´</v>
          </cell>
          <cell r="C6124" t="str">
            <v>UN</v>
          </cell>
          <cell r="D6124">
            <v>417.74</v>
          </cell>
          <cell r="E6124" t="str">
            <v>(GOV.SP / CPOS 193)</v>
          </cell>
        </row>
        <row r="6125">
          <cell r="A6125" t="str">
            <v>47.05.340.1</v>
          </cell>
          <cell r="B6125" t="str">
            <v>Válvula globo em bronze, classe 150 libras para vapor saturado e 300 libras para água, óleo e gás, DN= 3/4´</v>
          </cell>
          <cell r="C6125" t="str">
            <v>UN</v>
          </cell>
          <cell r="D6125">
            <v>227.83</v>
          </cell>
          <cell r="E6125" t="str">
            <v>(GOV.SP / CPOS 193)</v>
          </cell>
        </row>
        <row r="6126">
          <cell r="A6126" t="str">
            <v>47.05.350.1</v>
          </cell>
          <cell r="B6126" t="str">
            <v>Válvula globo em bronze, classe 150 libras para vapor saturado e 300 libras para água, óleo e gás, DN= 1´</v>
          </cell>
          <cell r="C6126" t="str">
            <v>UN</v>
          </cell>
          <cell r="D6126">
            <v>309.58999999999997</v>
          </cell>
          <cell r="E6126" t="str">
            <v>(GOV.SP / CPOS 193)</v>
          </cell>
        </row>
        <row r="6127">
          <cell r="A6127" t="str">
            <v>47.05.360.1</v>
          </cell>
          <cell r="B6127" t="str">
            <v>Válvula globo em bronze, classe 150 libras para vapor saturado e 300 libras para água, óleo e gás, DN= 1 1/2´</v>
          </cell>
          <cell r="C6127" t="str">
            <v>UN</v>
          </cell>
          <cell r="D6127">
            <v>591.74</v>
          </cell>
          <cell r="E6127" t="str">
            <v>(GOV.SP / CPOS 193)</v>
          </cell>
        </row>
        <row r="6128">
          <cell r="A6128" t="str">
            <v>47.05.370.1</v>
          </cell>
          <cell r="B6128" t="str">
            <v>Válvula globo em bronze, classe 150 libras para vapor saturado e 300 libras para água, óleo e gás, DN= 2´</v>
          </cell>
          <cell r="C6128" t="str">
            <v>UN</v>
          </cell>
          <cell r="D6128">
            <v>713.08</v>
          </cell>
          <cell r="E6128" t="str">
            <v>(GOV.SP / CPOS 193)</v>
          </cell>
        </row>
        <row r="6129">
          <cell r="A6129" t="str">
            <v>47.05.390.1</v>
          </cell>
          <cell r="B6129" t="str">
            <v>Válvula globo em bronze, classe 150 libras para vapor saturado e 300 libras para água, óleo e gás, DN= 2 1/2´</v>
          </cell>
          <cell r="C6129" t="str">
            <v>UN</v>
          </cell>
          <cell r="D6129">
            <v>1182.79</v>
          </cell>
          <cell r="E6129" t="str">
            <v>(GOV.SP / CPOS 193)</v>
          </cell>
        </row>
        <row r="6130">
          <cell r="A6130" t="str">
            <v>47.05.392.1</v>
          </cell>
          <cell r="B6130" t="str">
            <v>Válvula globo em bronze, classe 150 libras para vapor saturado e 300 libras para água, óleo e gás, DN= 3´</v>
          </cell>
          <cell r="C6130" t="str">
            <v>UN</v>
          </cell>
          <cell r="D6130">
            <v>2092.5100000000002</v>
          </cell>
          <cell r="E6130" t="str">
            <v>(GOV.SP / CPOS 193)</v>
          </cell>
        </row>
        <row r="6131">
          <cell r="A6131" t="str">
            <v>47.05.394.1</v>
          </cell>
          <cell r="B6131" t="str">
            <v>Válvula globo em bronze, classe 150 libras para vapor saturado e 300 libras para água, óleo e gás, DN= 4´</v>
          </cell>
          <cell r="C6131" t="str">
            <v>UN</v>
          </cell>
          <cell r="D6131">
            <v>5699.35</v>
          </cell>
          <cell r="E6131" t="str">
            <v>(GOV.SP / CPOS 193)</v>
          </cell>
        </row>
        <row r="6132">
          <cell r="A6132" t="str">
            <v>47.05.398.1</v>
          </cell>
          <cell r="B6132" t="str">
            <v>Válvula de gaveta em bronze, haste não ascendente, classe 125 libras para vapor e classe 200 libras para água, óleo e gás, DN= 3/4´</v>
          </cell>
          <cell r="C6132" t="str">
            <v>UN</v>
          </cell>
          <cell r="D6132">
            <v>83.66</v>
          </cell>
          <cell r="E6132" t="str">
            <v>(GOV.SP / CPOS 193)</v>
          </cell>
        </row>
        <row r="6133">
          <cell r="A6133" t="str">
            <v>47.05.400.1</v>
          </cell>
          <cell r="B6133" t="str">
            <v>Válvula de gaveta em bronze, haste não ascendente, classe 125 libras para vapor e classe 200 libras para água, óleo e gás, DN= 1´</v>
          </cell>
          <cell r="C6133" t="str">
            <v>UN</v>
          </cell>
          <cell r="D6133">
            <v>112.39</v>
          </cell>
          <cell r="E6133" t="str">
            <v>(GOV.SP / CPOS 193)</v>
          </cell>
        </row>
        <row r="6134">
          <cell r="A6134" t="str">
            <v>47.05.406.1</v>
          </cell>
          <cell r="B6134" t="str">
            <v>Válvula de gaveta em bronze, haste não ascendente, classe 125 libras para vapor e classe 200 libras para água, óleo e gás, DN= 1.1/4´</v>
          </cell>
          <cell r="C6134" t="str">
            <v>UN</v>
          </cell>
          <cell r="D6134">
            <v>126.52</v>
          </cell>
          <cell r="E6134" t="str">
            <v>(GOV.SP / CPOS 193)</v>
          </cell>
        </row>
        <row r="6135">
          <cell r="A6135" t="str">
            <v>47.05.410.1</v>
          </cell>
          <cell r="B6135" t="str">
            <v>Válvula de gaveta em bronze, haste não ascendente, classe 125 libras para vapor e classe 200 libras para água, óleo e gás, DN= 1 1/2´</v>
          </cell>
          <cell r="C6135" t="str">
            <v>UN</v>
          </cell>
          <cell r="D6135">
            <v>133.5</v>
          </cell>
          <cell r="E6135" t="str">
            <v>(GOV.SP / CPOS 193)</v>
          </cell>
        </row>
        <row r="6136">
          <cell r="A6136" t="str">
            <v>47.05.420.1</v>
          </cell>
          <cell r="B6136" t="str">
            <v>Válvula de gaveta em bronze, haste não ascendente, classe 125 libras para vapor e classe 200 libras para água, óleo e gás, DN= 2 1/2´</v>
          </cell>
          <cell r="C6136" t="str">
            <v>UN</v>
          </cell>
          <cell r="D6136">
            <v>461.91</v>
          </cell>
          <cell r="E6136" t="str">
            <v>(GOV.SP / CPOS 193)</v>
          </cell>
        </row>
        <row r="6137">
          <cell r="A6137" t="str">
            <v>47.05.430.1</v>
          </cell>
          <cell r="B6137" t="str">
            <v>Válvula de gaveta em bronze, haste não ascendente, classe 125 libras para vapor e classe 200 libras para água, óleo e gás, DN= 3´</v>
          </cell>
          <cell r="C6137" t="str">
            <v>UN</v>
          </cell>
          <cell r="D6137">
            <v>670.79</v>
          </cell>
          <cell r="E6137" t="str">
            <v>(GOV.SP / CPOS 193)</v>
          </cell>
        </row>
        <row r="6138">
          <cell r="A6138" t="str">
            <v>47.05.450.1</v>
          </cell>
          <cell r="B6138" t="str">
            <v>Válvula redutora de pressão de ação direta em bronze, extremidade roscada, para água, ar, óleo e gás, PE= 200 psi e PS= 20 à 90 psi, DN= 1 1/4´</v>
          </cell>
          <cell r="C6138" t="str">
            <v>UN</v>
          </cell>
          <cell r="D6138">
            <v>6123.24</v>
          </cell>
          <cell r="E6138" t="str">
            <v>(GOV.SP / CPOS 193)</v>
          </cell>
        </row>
        <row r="6139">
          <cell r="A6139" t="str">
            <v>47.05.460.1</v>
          </cell>
          <cell r="B6139" t="str">
            <v>Válvula redutora de pressão de ação direta em bronze, extremidade roscada, para água, ar, óleo e gás, PE= 200 psi e PS= 20 à 90 psi, DN= 2´</v>
          </cell>
          <cell r="C6139" t="str">
            <v>UN</v>
          </cell>
          <cell r="D6139">
            <v>6683.96</v>
          </cell>
          <cell r="E6139" t="str">
            <v>(GOV.SP / CPOS 193)</v>
          </cell>
        </row>
        <row r="6140">
          <cell r="A6140" t="str">
            <v>47.05.580.1</v>
          </cell>
          <cell r="B6140" t="str">
            <v>Válvula de gaveta em bronze com fecho rápido, DN= 1 1/2´</v>
          </cell>
          <cell r="C6140" t="str">
            <v>UN</v>
          </cell>
          <cell r="D6140">
            <v>539.6</v>
          </cell>
          <cell r="E6140" t="str">
            <v>(GOV.SP / CPOS 193)</v>
          </cell>
        </row>
        <row r="6141">
          <cell r="A6141" t="str">
            <v>47.06.1</v>
          </cell>
          <cell r="B6141" t="str">
            <v>Registro e / ou valvula em ferro fundido</v>
          </cell>
        </row>
        <row r="6142">
          <cell r="A6142" t="str">
            <v>47.06.030.1</v>
          </cell>
          <cell r="B6142" t="str">
            <v>Válvula de gaveta em ferro fundido, haste ascendente com flange, classe 125 libras, DN= 2´</v>
          </cell>
          <cell r="C6142" t="str">
            <v>UN</v>
          </cell>
          <cell r="D6142">
            <v>1412.6</v>
          </cell>
          <cell r="E6142" t="str">
            <v>(GOV.SP / CPOS 193)</v>
          </cell>
        </row>
        <row r="6143">
          <cell r="A6143" t="str">
            <v>47.06.040.1</v>
          </cell>
          <cell r="B6143" t="str">
            <v>Válvula de retenção de pé com crivo em ferro fundido, flangeada, DN= 6´</v>
          </cell>
          <cell r="C6143" t="str">
            <v>UN</v>
          </cell>
          <cell r="D6143">
            <v>1855.67</v>
          </cell>
          <cell r="E6143" t="str">
            <v>(GOV.SP / CPOS 193)</v>
          </cell>
        </row>
        <row r="6144">
          <cell r="A6144" t="str">
            <v>47.06.050.1</v>
          </cell>
          <cell r="B6144" t="str">
            <v>Válvula de retenção tipo portinhola dupla em ferro fundido, DN= 6´</v>
          </cell>
          <cell r="C6144" t="str">
            <v>UN</v>
          </cell>
          <cell r="D6144">
            <v>1373.74</v>
          </cell>
          <cell r="E6144" t="str">
            <v>(GOV.SP / CPOS 193)</v>
          </cell>
        </row>
        <row r="6145">
          <cell r="A6145" t="str">
            <v>47.06.051.1</v>
          </cell>
          <cell r="B6145" t="str">
            <v>Válvula de retenção tipo portinhola simples em ferro fundido, flangeada, DN= 6´</v>
          </cell>
          <cell r="C6145" t="str">
            <v>UN</v>
          </cell>
          <cell r="D6145">
            <v>2699.47</v>
          </cell>
          <cell r="E6145" t="str">
            <v>(GOV.SP / CPOS 193)</v>
          </cell>
        </row>
        <row r="6146">
          <cell r="A6146" t="str">
            <v>47.06.060.1</v>
          </cell>
          <cell r="B6146" t="str">
            <v>Válvula de gaveta em ferro fundido com bolsa, DN= 150 mm</v>
          </cell>
          <cell r="C6146" t="str">
            <v>UN</v>
          </cell>
          <cell r="D6146">
            <v>1601.75</v>
          </cell>
          <cell r="E6146" t="str">
            <v>(GOV.SP / CPOS 193)</v>
          </cell>
        </row>
        <row r="6147">
          <cell r="A6147" t="str">
            <v>47.06.070.1</v>
          </cell>
          <cell r="B6147" t="str">
            <v>Válvula de gaveta em ferro fundido com bolsa, DN= 200 mm</v>
          </cell>
          <cell r="C6147" t="str">
            <v>UN</v>
          </cell>
          <cell r="D6147">
            <v>2985.01</v>
          </cell>
          <cell r="E6147" t="str">
            <v>(GOV.SP / CPOS 193)</v>
          </cell>
        </row>
        <row r="6148">
          <cell r="A6148" t="str">
            <v>47.06.080.1</v>
          </cell>
          <cell r="B6148" t="str">
            <v>Válvula de retenção tipo portinhola simples em ferro fundido, DN= 4´</v>
          </cell>
          <cell r="C6148" t="str">
            <v>UN</v>
          </cell>
          <cell r="D6148">
            <v>933.65</v>
          </cell>
          <cell r="E6148" t="str">
            <v>(GOV.SP / CPOS 193)</v>
          </cell>
        </row>
        <row r="6149">
          <cell r="A6149" t="str">
            <v>47.06.090.1</v>
          </cell>
          <cell r="B6149" t="str">
            <v>Válvula de retenção tipo portinhola dupla em ferro fundido, DN= 4´</v>
          </cell>
          <cell r="C6149" t="str">
            <v>UN</v>
          </cell>
          <cell r="D6149">
            <v>811.93</v>
          </cell>
          <cell r="E6149" t="str">
            <v>(GOV.SP / CPOS 193)</v>
          </cell>
        </row>
        <row r="6150">
          <cell r="A6150" t="str">
            <v>47.06.100.1</v>
          </cell>
          <cell r="B6150" t="str">
            <v>Válvula de segurança em ferro fundido rosqueada com pressão de ajuste 0,4 até 0,75kgf/cm², DN= 2´</v>
          </cell>
          <cell r="C6150" t="str">
            <v>UN</v>
          </cell>
          <cell r="D6150">
            <v>5891.22</v>
          </cell>
          <cell r="E6150" t="str">
            <v>(GOV.SP / CPOS 193)</v>
          </cell>
        </row>
        <row r="6151">
          <cell r="A6151" t="str">
            <v>47.06.110.1</v>
          </cell>
          <cell r="B6151" t="str">
            <v>Válvula de segurança em ferro fundido rosqueada com pressão de ajuste 6,1 até 10,0kgf/cm², DN= 3/4´</v>
          </cell>
          <cell r="C6151" t="str">
            <v>UN</v>
          </cell>
          <cell r="D6151">
            <v>2803.9</v>
          </cell>
          <cell r="E6151" t="str">
            <v>(GOV.SP / CPOS 193)</v>
          </cell>
        </row>
        <row r="6152">
          <cell r="A6152" t="str">
            <v>47.06.180.1</v>
          </cell>
          <cell r="B6152" t="str">
            <v>Válvula de gaveta em ferro fundido com bolsa, DN= 100mm</v>
          </cell>
          <cell r="C6152" t="str">
            <v>UN</v>
          </cell>
          <cell r="D6152">
            <v>1147.3599999999999</v>
          </cell>
          <cell r="E6152" t="str">
            <v>(GOV.SP / CPOS 193)</v>
          </cell>
        </row>
        <row r="6153">
          <cell r="A6153" t="str">
            <v>47.06.310.1</v>
          </cell>
          <cell r="B6153" t="str">
            <v>Visor de fluxo com janela simples, corpo em ferro fundido ou aço carbono, DN = 1´</v>
          </cell>
          <cell r="C6153" t="str">
            <v>UN</v>
          </cell>
          <cell r="D6153">
            <v>879.4</v>
          </cell>
          <cell r="E6153" t="str">
            <v>(GOV.SP / CPOS 193)</v>
          </cell>
        </row>
        <row r="6154">
          <cell r="A6154" t="str">
            <v>47.06.320.1</v>
          </cell>
          <cell r="B6154" t="str">
            <v>Válvula de governo (retenção e alarme) completa, corpo em ferro fundido, classe 125 libras, DN= 4´</v>
          </cell>
          <cell r="C6154" t="str">
            <v>UN</v>
          </cell>
          <cell r="D6154">
            <v>6018.23</v>
          </cell>
          <cell r="E6154" t="str">
            <v>(GOV.SP / CPOS 193)</v>
          </cell>
        </row>
        <row r="6155">
          <cell r="A6155" t="str">
            <v>47.06.330.1</v>
          </cell>
          <cell r="B6155" t="str">
            <v>Válvula de gaveta em ferro fundido, haste ascendente com flange, classe 125 libras, DN= 4´</v>
          </cell>
          <cell r="C6155" t="str">
            <v>UN</v>
          </cell>
          <cell r="D6155">
            <v>2132.25</v>
          </cell>
          <cell r="E6155" t="str">
            <v>(GOV.SP / CPOS 193)</v>
          </cell>
        </row>
        <row r="6156">
          <cell r="A6156" t="str">
            <v>47.06.340.1</v>
          </cell>
          <cell r="B6156" t="str">
            <v>Válvula de gaveta em ferro fundido, haste ascendente com flange, classe 125 libras, DN= 6´</v>
          </cell>
          <cell r="C6156" t="str">
            <v>UN</v>
          </cell>
          <cell r="D6156">
            <v>3299.9</v>
          </cell>
          <cell r="E6156" t="str">
            <v>(GOV.SP / CPOS 193)</v>
          </cell>
        </row>
        <row r="6157">
          <cell r="A6157" t="str">
            <v>47.06.350.1</v>
          </cell>
          <cell r="B6157" t="str">
            <v>Válvula de retenção vertical em ferro fundido com flange, classe 125 libras, DN= 4´</v>
          </cell>
          <cell r="C6157" t="str">
            <v>UN</v>
          </cell>
          <cell r="D6157">
            <v>1761.83</v>
          </cell>
          <cell r="E6157" t="str">
            <v>(GOV.SP / CPOS 193)</v>
          </cell>
        </row>
        <row r="6158">
          <cell r="A6158" t="str">
            <v>47.07.1</v>
          </cell>
          <cell r="B6158" t="str">
            <v>Registro e / ou valvula em aco carbono fundido</v>
          </cell>
        </row>
        <row r="6159">
          <cell r="A6159" t="str">
            <v>47.07.010.1</v>
          </cell>
          <cell r="B6159" t="str">
            <v>Válvula de esfera em aço carbono fundido, passagem plena, extremidades rosqueáveis, classe 300 libras para vapor e classe 600 libras para água, óleo e gás, DN= 1/2"</v>
          </cell>
          <cell r="C6159" t="str">
            <v>UN</v>
          </cell>
          <cell r="D6159">
            <v>95.14</v>
          </cell>
          <cell r="E6159" t="str">
            <v>(GOV.SP / CPOS 193)</v>
          </cell>
        </row>
        <row r="6160">
          <cell r="A6160" t="str">
            <v>47.07.020.1</v>
          </cell>
          <cell r="B6160" t="str">
            <v>Válvula de esfera em aço carbono fundido, passagem plena, extremidades rosqueáveis, classe 300 libras para vapor e classe 600 libras para água, óleo e gás, DN= 3/4"</v>
          </cell>
          <cell r="C6160" t="str">
            <v>UN</v>
          </cell>
          <cell r="D6160">
            <v>128.6</v>
          </cell>
          <cell r="E6160" t="str">
            <v>(GOV.SP / CPOS 193)</v>
          </cell>
        </row>
        <row r="6161">
          <cell r="A6161" t="str">
            <v>47.07.030.1</v>
          </cell>
          <cell r="B6161" t="str">
            <v>Válvula de esfera em aço carbono fundido, passagem plena, extremidades rosqueáveis, classe 300 libras para vapor e classe 600 libras para água, óleo e gás, DN= 1"</v>
          </cell>
          <cell r="C6161" t="str">
            <v>UN</v>
          </cell>
          <cell r="D6161">
            <v>172.49</v>
          </cell>
          <cell r="E6161" t="str">
            <v>(GOV.SP / CPOS 193)</v>
          </cell>
        </row>
        <row r="6162">
          <cell r="A6162" t="str">
            <v>47.07.031.1</v>
          </cell>
          <cell r="B6162" t="str">
            <v>Válvula de esfera em aço carbono fundido, passagem plena, extremidades rosqueáveis, classe 300 libras para vapor e classe 600 libras para água, óleo e gás, DN= 1.1/4"</v>
          </cell>
          <cell r="C6162" t="str">
            <v>UN</v>
          </cell>
          <cell r="D6162">
            <v>268.3</v>
          </cell>
          <cell r="E6162" t="str">
            <v>(GOV.SP / CPOS 193)</v>
          </cell>
        </row>
        <row r="6163">
          <cell r="A6163" t="str">
            <v>47.07.090.1</v>
          </cell>
          <cell r="B6163" t="str">
            <v>Válvula de esfera em aço carbono fundido, passagem plena, extremidades rosqueáveis, classe 300 libras para vapor saturado, DN= 2"</v>
          </cell>
          <cell r="C6163" t="str">
            <v>UN</v>
          </cell>
          <cell r="D6163">
            <v>426.93</v>
          </cell>
          <cell r="E6163" t="str">
            <v>(GOV.SP / CPOS 193)</v>
          </cell>
        </row>
        <row r="6164">
          <cell r="A6164" t="str">
            <v>47.09.1</v>
          </cell>
          <cell r="B6164" t="str">
            <v>Registro e / ou valvula em aco carbono forjado</v>
          </cell>
        </row>
        <row r="6165">
          <cell r="A6165" t="str">
            <v>47.09.010.1</v>
          </cell>
          <cell r="B6165" t="str">
            <v>Válvula globo em aço carbono forjado, classe 800 libras para vapor e classe 2000 libras para água, óleo e gás, DN= 3/4´</v>
          </cell>
          <cell r="C6165" t="str">
            <v>UN</v>
          </cell>
          <cell r="D6165">
            <v>335.8</v>
          </cell>
          <cell r="E6165" t="str">
            <v>(GOV.SP / CPOS 193)</v>
          </cell>
        </row>
        <row r="6166">
          <cell r="A6166" t="str">
            <v>47.09.020.1</v>
          </cell>
          <cell r="B6166" t="str">
            <v>Válvula globo em aço carbono forjado, classe 800 libras para vapor e classe 2000 libras para água, óleo e gás, DN= 1´</v>
          </cell>
          <cell r="C6166" t="str">
            <v>UN</v>
          </cell>
          <cell r="D6166">
            <v>478.05</v>
          </cell>
          <cell r="E6166" t="str">
            <v>(GOV.SP / CPOS 193)</v>
          </cell>
        </row>
        <row r="6167">
          <cell r="A6167" t="str">
            <v>47.09.030.1</v>
          </cell>
          <cell r="B6167" t="str">
            <v>Válvula globo em aço carbono forjado, classe 800 libras para vapor e classe 2000 libras para água, óleo e gás, DN= 1 1/2´</v>
          </cell>
          <cell r="C6167" t="str">
            <v>UN</v>
          </cell>
          <cell r="D6167">
            <v>808.91</v>
          </cell>
          <cell r="E6167" t="str">
            <v>(GOV.SP / CPOS 193)</v>
          </cell>
        </row>
        <row r="6168">
          <cell r="A6168" t="str">
            <v>47.09.040.1</v>
          </cell>
          <cell r="B6168" t="str">
            <v>Válvula globo em aço carbono forjado, classe 800 libras para vapor e classe 2000 libras para água, óleo e gás, DN= 2´</v>
          </cell>
          <cell r="C6168" t="str">
            <v>UN</v>
          </cell>
          <cell r="D6168">
            <v>1127.55</v>
          </cell>
          <cell r="E6168" t="str">
            <v>(GOV.SP / CPOS 193)</v>
          </cell>
        </row>
        <row r="6169">
          <cell r="A6169" t="str">
            <v>47.10.1</v>
          </cell>
          <cell r="B6169" t="str">
            <v>Registro e / ou valvula em aco inoxidavel forjado</v>
          </cell>
        </row>
        <row r="6170">
          <cell r="A6170" t="str">
            <v>47.10.010.1</v>
          </cell>
          <cell r="B6170" t="str">
            <v>Purgador termodinâmico com filtro incorporado, em aço inoxidável forjado, pressão de 0,25 a 42 kg/cm², temperatura até 425°C, DN= 1/2´</v>
          </cell>
          <cell r="C6170" t="str">
            <v>UN</v>
          </cell>
          <cell r="D6170">
            <v>422.6</v>
          </cell>
          <cell r="E6170" t="str">
            <v>(GOV.SP / CPOS 193)</v>
          </cell>
        </row>
        <row r="6171">
          <cell r="A6171" t="str">
            <v>47.11.1</v>
          </cell>
          <cell r="B6171" t="str">
            <v>Aparelho de medicao e controle</v>
          </cell>
          <cell r="E6171" t="str">
            <v>(GOV.SP / CPOS 193)</v>
          </cell>
        </row>
        <row r="6172">
          <cell r="A6172" t="str">
            <v>47.11.021.1</v>
          </cell>
          <cell r="B6172" t="str">
            <v>Pressostato diferencial ajustável mecânico, montagem inferior com diâmetro de 1/2" e/ou 1/4", faixa de operação até 16 bar</v>
          </cell>
          <cell r="C6172" t="str">
            <v>UN</v>
          </cell>
          <cell r="D6172">
            <v>575.65</v>
          </cell>
          <cell r="E6172" t="str">
            <v>(GOV.SP / CPOS 193)</v>
          </cell>
        </row>
        <row r="6173">
          <cell r="A6173" t="str">
            <v>47.11.080.1</v>
          </cell>
          <cell r="B6173" t="str">
            <v>Termômetro bimetálico, mostrador com 4´, saída angular, escala 0-100°C</v>
          </cell>
          <cell r="C6173" t="str">
            <v>UN</v>
          </cell>
          <cell r="E6173" t="str">
            <v>(GOV.SP / CPOS 193)</v>
          </cell>
        </row>
        <row r="6174">
          <cell r="A6174" t="str">
            <v>47.11.100.1</v>
          </cell>
          <cell r="B6174" t="str">
            <v>Manômetro com mostrador de 4´, escalas: 0-4 / 0-7 / 0-10 / 0-17 / 0-21 / 0-28 kg/cm²</v>
          </cell>
          <cell r="C6174" t="str">
            <v>UN</v>
          </cell>
          <cell r="D6174">
            <v>246.61</v>
          </cell>
          <cell r="E6174" t="str">
            <v>(GOV.SP / CPOS 193)</v>
          </cell>
        </row>
        <row r="6175">
          <cell r="A6175" t="str">
            <v>47.11.111.1</v>
          </cell>
          <cell r="B6175" t="str">
            <v>Pressostato diferencial ajustável, caixa à prova de água, unidade sensora em aço inoxidável 316, faixa de operação entre 1,4 a 14 bar, para fluídos corrosivos, DN=1/2´</v>
          </cell>
          <cell r="C6175" t="str">
            <v>UN</v>
          </cell>
          <cell r="D6175">
            <v>9173.86</v>
          </cell>
          <cell r="E6175" t="str">
            <v>(GOV.SP / CPOS 193)</v>
          </cell>
        </row>
        <row r="6176">
          <cell r="A6176" t="str">
            <v>47.12.1</v>
          </cell>
          <cell r="B6176" t="str">
            <v>Registro e / ou valvula em ferro ductil</v>
          </cell>
        </row>
        <row r="6177">
          <cell r="A6177" t="str">
            <v>47.12.040.1</v>
          </cell>
          <cell r="B6177" t="str">
            <v>Válvula de gaveta em ferro dúctil com flanges, classe PN-10, DN= 200mm</v>
          </cell>
          <cell r="C6177" t="str">
            <v>UN</v>
          </cell>
          <cell r="D6177">
            <v>3064.77</v>
          </cell>
          <cell r="E6177" t="str">
            <v>(GOV.SP / CPOS 193)</v>
          </cell>
        </row>
        <row r="6178">
          <cell r="A6178" t="str">
            <v>47.12.270.1</v>
          </cell>
          <cell r="B6178" t="str">
            <v>Válvula de gaveta em ferro dúctil com flanges, classe PN-10, DN= 80mm</v>
          </cell>
          <cell r="C6178" t="str">
            <v>UN</v>
          </cell>
          <cell r="D6178">
            <v>1141.4100000000001</v>
          </cell>
          <cell r="E6178" t="str">
            <v>(GOV.SP / CPOS 193)</v>
          </cell>
        </row>
        <row r="6179">
          <cell r="A6179" t="str">
            <v>47.12.280.1</v>
          </cell>
          <cell r="B6179" t="str">
            <v>Válvula globo auto-operada hidraulicamente, em ferro dúctil, classe PN-10/16, DN= 50mm</v>
          </cell>
          <cell r="C6179" t="str">
            <v>UN</v>
          </cell>
          <cell r="D6179">
            <v>1271.55</v>
          </cell>
          <cell r="E6179" t="str">
            <v>(GOV.SP / CPOS 193)</v>
          </cell>
        </row>
        <row r="6180">
          <cell r="A6180" t="str">
            <v>47.12.290.1</v>
          </cell>
          <cell r="B6180" t="str">
            <v>Válvula globo auto-operada hidraulicamente, comandada por solenóide, em ferro dúctil, classe PN-10, DN= 50mm</v>
          </cell>
          <cell r="C6180" t="str">
            <v>UN</v>
          </cell>
          <cell r="D6180">
            <v>1714.99</v>
          </cell>
          <cell r="E6180" t="str">
            <v>(GOV.SP / CPOS 193)</v>
          </cell>
        </row>
        <row r="6181">
          <cell r="A6181" t="str">
            <v>47.12.300.1</v>
          </cell>
          <cell r="B6181" t="str">
            <v>Válvula globo auto-operada hidraulicamente, comandada por solenóide, em ferro dúctil, classe PN-10, DN= 100mm</v>
          </cell>
          <cell r="C6181" t="str">
            <v>UN</v>
          </cell>
          <cell r="D6181">
            <v>2478.0100000000002</v>
          </cell>
          <cell r="E6181" t="str">
            <v>(GOV.SP / CPOS 193)</v>
          </cell>
        </row>
        <row r="6182">
          <cell r="A6182" t="str">
            <v>47.12.310.1</v>
          </cell>
          <cell r="B6182" t="str">
            <v>Válvula de gaveta em ferro dúctil com flanges, classe PN-10, DN= 300mm</v>
          </cell>
          <cell r="C6182" t="str">
            <v>UN</v>
          </cell>
          <cell r="D6182">
            <v>6355.9</v>
          </cell>
          <cell r="E6182" t="str">
            <v>(GOV.SP / CPOS 193)</v>
          </cell>
        </row>
        <row r="6183">
          <cell r="A6183" t="str">
            <v>47.12.320.1</v>
          </cell>
          <cell r="B6183" t="str">
            <v>Válvula de gaveta em ferro dúctil com flanges, classe PN-10, DN= 100mm</v>
          </cell>
          <cell r="C6183" t="str">
            <v>UN</v>
          </cell>
          <cell r="D6183">
            <v>1251.33</v>
          </cell>
          <cell r="E6183" t="str">
            <v>(GOV.SP / CPOS 193)</v>
          </cell>
        </row>
        <row r="6184">
          <cell r="A6184" t="str">
            <v>47.12.330.1</v>
          </cell>
          <cell r="B6184" t="str">
            <v>Válvula de gaveta em ferro dúctil com flanges, classe PN-10, DN= 150mm</v>
          </cell>
          <cell r="C6184" t="str">
            <v>UN</v>
          </cell>
          <cell r="D6184">
            <v>1953.97</v>
          </cell>
          <cell r="E6184" t="str">
            <v>(GOV.SP / CPOS 193)</v>
          </cell>
        </row>
        <row r="6185">
          <cell r="A6185" t="str">
            <v>47.12.340.1</v>
          </cell>
          <cell r="B6185" t="str">
            <v>Ventosa simples rosqueada em ferro dúctil, classe PN-25, DN= 3/4´</v>
          </cell>
          <cell r="C6185" t="str">
            <v>UN</v>
          </cell>
          <cell r="D6185">
            <v>865.33</v>
          </cell>
          <cell r="E6185" t="str">
            <v>(GOV.SP / CPOS 193)</v>
          </cell>
        </row>
        <row r="6186">
          <cell r="A6186" t="str">
            <v>47.12.350.1</v>
          </cell>
          <cell r="B6186" t="str">
            <v>Ventosa de tríplice função em ferro dúctil flangeada, classe PN-10/16/25, DN= 50mm</v>
          </cell>
          <cell r="C6186" t="str">
            <v>UN</v>
          </cell>
          <cell r="D6186">
            <v>2059.6</v>
          </cell>
          <cell r="E6186" t="str">
            <v>(GOV.SP / CPOS 193)</v>
          </cell>
        </row>
        <row r="6187">
          <cell r="A6187" t="str">
            <v>47.14.1</v>
          </cell>
          <cell r="B6187" t="str">
            <v>Registro e / ou valvula em PVC rigido ou ABS</v>
          </cell>
        </row>
        <row r="6188">
          <cell r="A6188" t="str">
            <v>47.14.020.1</v>
          </cell>
          <cell r="B6188" t="str">
            <v>Registro de pressão em PVC rígido, soldável, DN= 25mm (3/4´)</v>
          </cell>
          <cell r="C6188" t="str">
            <v>UN</v>
          </cell>
          <cell r="D6188">
            <v>34.1</v>
          </cell>
          <cell r="E6188" t="str">
            <v>(GOV.SP / CPOS 193)</v>
          </cell>
        </row>
        <row r="6189">
          <cell r="A6189" t="str">
            <v>47.14.200.1</v>
          </cell>
          <cell r="B6189" t="str">
            <v>Registro regulador de vazão para torneira, misturador e bidê, em ABS com canopla, DN= 1/2´</v>
          </cell>
          <cell r="C6189" t="str">
            <v>UN</v>
          </cell>
          <cell r="D6189">
            <v>71.83</v>
          </cell>
          <cell r="E6189" t="str">
            <v>(GOV.SP / CPOS 193)</v>
          </cell>
        </row>
        <row r="6190">
          <cell r="A6190" t="str">
            <v>47.20.1</v>
          </cell>
          <cell r="B6190" t="str">
            <v>Reparos, conservacoes e complementos - GRUPO 47</v>
          </cell>
        </row>
        <row r="6191">
          <cell r="A6191" t="str">
            <v>47.20.010.1</v>
          </cell>
          <cell r="B6191" t="str">
            <v>Pigtail em latão para manômetro, DN= 1/2´</v>
          </cell>
          <cell r="C6191" t="str">
            <v>UN</v>
          </cell>
          <cell r="D6191">
            <v>129.37</v>
          </cell>
          <cell r="E6191" t="str">
            <v>(GOV.SP / CPOS 193)</v>
          </cell>
        </row>
        <row r="6192">
          <cell r="A6192" t="str">
            <v>47.20.020.1</v>
          </cell>
          <cell r="B6192" t="str">
            <v>Filtro ´Y´ em bronze para gás combustível, DN= 2´</v>
          </cell>
          <cell r="C6192" t="str">
            <v>UN</v>
          </cell>
          <cell r="D6192">
            <v>628</v>
          </cell>
          <cell r="E6192" t="str">
            <v>(GOV.SP / CPOS 193)</v>
          </cell>
        </row>
        <row r="6193">
          <cell r="A6193" t="str">
            <v>47.20.030.1</v>
          </cell>
          <cell r="B6193" t="str">
            <v>Filtro ´Y´ em ferro fundido, classe 125 libras para vapor saturado, com extremidades rosqueáveis, DN= 2´</v>
          </cell>
          <cell r="C6193" t="str">
            <v>UN</v>
          </cell>
          <cell r="D6193">
            <v>551.88</v>
          </cell>
          <cell r="E6193" t="str">
            <v>(GOV.SP / CPOS 193)</v>
          </cell>
        </row>
        <row r="6194">
          <cell r="A6194" t="str">
            <v>47.20.070.1</v>
          </cell>
          <cell r="B6194" t="str">
            <v>Pigtail flexível, revestido com borracha sintética resistente, DN= 7/16´ comprimento até 1,00 m</v>
          </cell>
          <cell r="C6194" t="str">
            <v>UN</v>
          </cell>
          <cell r="D6194">
            <v>45.08</v>
          </cell>
          <cell r="E6194" t="str">
            <v>(GOV.SP / CPOS 193)</v>
          </cell>
        </row>
        <row r="6195">
          <cell r="A6195" t="str">
            <v>47.20.080.1</v>
          </cell>
          <cell r="B6195" t="str">
            <v>Regulador de primeiro estágio de alta pressão até 2 kgf/cm², vazão de 90 kg GLP/hora</v>
          </cell>
          <cell r="C6195" t="str">
            <v>UN</v>
          </cell>
          <cell r="D6195">
            <v>689.2</v>
          </cell>
          <cell r="E6195" t="str">
            <v>(GOV.SP / CPOS 193)</v>
          </cell>
        </row>
        <row r="6196">
          <cell r="A6196" t="str">
            <v>47.20.100.1</v>
          </cell>
          <cell r="B6196" t="str">
            <v>Regulador de primeiro estágio de alta pressão até 1,3 kgf/cm², vazão de 50 kg GLP/hora</v>
          </cell>
          <cell r="C6196" t="str">
            <v>UN</v>
          </cell>
          <cell r="D6196">
            <v>367.43</v>
          </cell>
          <cell r="E6196" t="str">
            <v>(GOV.SP / CPOS 193)</v>
          </cell>
        </row>
        <row r="6197">
          <cell r="A6197" t="str">
            <v>47.20.120.1</v>
          </cell>
          <cell r="B6197" t="str">
            <v>Regulador de segundo estágio para gás, uso industrial, vazão até 12 kg GLP/hora</v>
          </cell>
          <cell r="C6197" t="str">
            <v>UN</v>
          </cell>
          <cell r="D6197">
            <v>114.62</v>
          </cell>
          <cell r="E6197" t="str">
            <v>(GOV.SP / CPOS 193)</v>
          </cell>
        </row>
        <row r="6198">
          <cell r="A6198" t="str">
            <v>47.20.181.1</v>
          </cell>
          <cell r="B6198" t="str">
            <v>Filtro Y em aço carbono, classe 150 libras, conexões flangeadas, DN= 4´</v>
          </cell>
          <cell r="C6198" t="str">
            <v>UN</v>
          </cell>
          <cell r="D6198">
            <v>3411.1</v>
          </cell>
          <cell r="E6198" t="str">
            <v>(GOV.SP / CPOS 193)</v>
          </cell>
        </row>
        <row r="6199">
          <cell r="A6199" t="str">
            <v>47.20.190.1</v>
          </cell>
          <cell r="B6199" t="str">
            <v>Chave de fluxo tipo palheta para tubulação de líquidos</v>
          </cell>
          <cell r="C6199" t="str">
            <v>UN</v>
          </cell>
          <cell r="D6199">
            <v>138.52000000000001</v>
          </cell>
          <cell r="E6199" t="str">
            <v>(GOV.SP / CPOS 193)</v>
          </cell>
        </row>
        <row r="6200">
          <cell r="A6200" t="str">
            <v>47.20.300.1</v>
          </cell>
          <cell r="B6200" t="str">
            <v>Chave de fluxo de água com retardo para tubulações com diâmetro nominal de 1´ a 6´ - conexão BSP</v>
          </cell>
          <cell r="C6200" t="str">
            <v>UN</v>
          </cell>
          <cell r="D6200">
            <v>516.04</v>
          </cell>
          <cell r="E6200" t="str">
            <v>(GOV.SP / CPOS 193)</v>
          </cell>
        </row>
        <row r="6201">
          <cell r="A6201" t="str">
            <v>47.20.320.1</v>
          </cell>
          <cell r="B6201" t="str">
            <v>Filtro ´Y´ corpo em bronze, pressão de serviço até 20,7 bar (PN 20), DN= 1 1/2´</v>
          </cell>
          <cell r="C6201" t="str">
            <v>UN</v>
          </cell>
          <cell r="D6201">
            <v>397.26</v>
          </cell>
          <cell r="E6201" t="str">
            <v>(GOV.SP / CPOS 193)</v>
          </cell>
        </row>
        <row r="6202">
          <cell r="A6202" t="str">
            <v>47.20.330.1</v>
          </cell>
          <cell r="B6202" t="str">
            <v>Filtro ´Y´ corpo em bronze, pressão de serviço até 20,7 bar (PN 20), DN= 2´</v>
          </cell>
          <cell r="C6202" t="str">
            <v>UN</v>
          </cell>
          <cell r="D6202">
            <v>445.95</v>
          </cell>
          <cell r="E6202" t="str">
            <v>(GOV.SP / CPOS 193)</v>
          </cell>
        </row>
        <row r="6203">
          <cell r="A6203" t="str">
            <v>48.1</v>
          </cell>
          <cell r="B6203" t="str">
            <v>RESERVATORIO E TANQUE PARA LIQUIDOS E GASES</v>
          </cell>
        </row>
        <row r="6204">
          <cell r="A6204" t="str">
            <v>48.02.1</v>
          </cell>
          <cell r="B6204" t="str">
            <v>Reservatorio em material sintetico</v>
          </cell>
        </row>
        <row r="6205">
          <cell r="A6205" t="str">
            <v>48.02.008.1</v>
          </cell>
          <cell r="B6205" t="str">
            <v>Reservatório de fibra de vidro - capacidade de 15.000 litros</v>
          </cell>
          <cell r="C6205" t="str">
            <v>UN</v>
          </cell>
          <cell r="D6205">
            <v>9503.5499999999993</v>
          </cell>
          <cell r="E6205" t="str">
            <v>(GOV.SP / CPOS 193)</v>
          </cell>
        </row>
        <row r="6206">
          <cell r="A6206" t="str">
            <v>48.02.009.1</v>
          </cell>
          <cell r="B6206" t="str">
            <v>Reservatório de fibra de vidro - capacidade de 20.000 litros</v>
          </cell>
          <cell r="C6206" t="str">
            <v>UN</v>
          </cell>
          <cell r="D6206">
            <v>11966.49</v>
          </cell>
          <cell r="E6206" t="str">
            <v>(GOV.SP / CPOS 193)</v>
          </cell>
        </row>
        <row r="6207">
          <cell r="A6207" t="str">
            <v>48.02.204.1</v>
          </cell>
          <cell r="B6207" t="str">
            <v>Reservatório em polietileno com tampa de encaixar - capacidade de 2.000 litros</v>
          </cell>
          <cell r="C6207" t="str">
            <v>UN</v>
          </cell>
          <cell r="D6207">
            <v>1096.3800000000001</v>
          </cell>
          <cell r="E6207" t="str">
            <v>(GOV.SP / CPOS 193)</v>
          </cell>
        </row>
        <row r="6208">
          <cell r="A6208" t="str">
            <v>48.02.205.1</v>
          </cell>
          <cell r="B6208" t="str">
            <v>Reservatório em polietileno com tampa de encaixar - capacidade de 3.000 litros</v>
          </cell>
          <cell r="C6208" t="str">
            <v>UN</v>
          </cell>
          <cell r="D6208">
            <v>1955.78</v>
          </cell>
          <cell r="E6208" t="str">
            <v>(GOV.SP / CPOS 193)</v>
          </cell>
        </row>
        <row r="6209">
          <cell r="A6209" t="str">
            <v>48.02.206.1</v>
          </cell>
          <cell r="B6209" t="str">
            <v>Reservatório em polietileno com tampa de encaixar - capacidade de 5.000 litros</v>
          </cell>
          <cell r="C6209" t="str">
            <v>UN</v>
          </cell>
          <cell r="D6209">
            <v>3105.29</v>
          </cell>
          <cell r="E6209" t="str">
            <v>(GOV.SP / CPOS 193)</v>
          </cell>
        </row>
        <row r="6210">
          <cell r="A6210" t="str">
            <v>48.02.207.1</v>
          </cell>
          <cell r="B6210" t="str">
            <v>Reservatório em polietileno com tampa de encaixar - capacidade de 10.000 litros</v>
          </cell>
          <cell r="C6210" t="str">
            <v>UN</v>
          </cell>
          <cell r="D6210">
            <v>5526.99</v>
          </cell>
          <cell r="E6210" t="str">
            <v>(GOV.SP / CPOS 193)</v>
          </cell>
        </row>
        <row r="6211">
          <cell r="A6211" t="str">
            <v>48.02.300.1</v>
          </cell>
          <cell r="B6211" t="str">
            <v>Reservatório em polietileno de alta densidade (cisterna) com antioxidante e proteção contra raios ultravioleta (UV) - capacidade de 5.000 litros</v>
          </cell>
          <cell r="C6211" t="str">
            <v>UN</v>
          </cell>
          <cell r="D6211">
            <v>7414.79</v>
          </cell>
          <cell r="E6211" t="str">
            <v>(GOV.SP / CPOS 193)</v>
          </cell>
        </row>
        <row r="6212">
          <cell r="A6212" t="str">
            <v>48.02.310.1</v>
          </cell>
          <cell r="B6212" t="str">
            <v>Reservatório em polietileno de alta densidade (cisterna) com antioxidante e proteção contra raios ultravioleta (UV) - capacidade de 10.000 litros</v>
          </cell>
          <cell r="C6212" t="str">
            <v>UN</v>
          </cell>
          <cell r="D6212">
            <v>13845.4</v>
          </cell>
          <cell r="E6212" t="str">
            <v>(GOV.SP / CPOS 193)</v>
          </cell>
        </row>
        <row r="6213">
          <cell r="A6213" t="str">
            <v>48.02.400.1</v>
          </cell>
          <cell r="B6213" t="str">
            <v>Reservatório em polietileno com tampa de rosca - capacidade de 1.000 litros</v>
          </cell>
          <cell r="C6213" t="str">
            <v>UN</v>
          </cell>
          <cell r="D6213">
            <v>955.75</v>
          </cell>
          <cell r="E6213" t="str">
            <v>(GOV.SP / CPOS 193)</v>
          </cell>
        </row>
        <row r="6214">
          <cell r="A6214" t="str">
            <v>48.02.401.1</v>
          </cell>
          <cell r="B6214" t="str">
            <v>Reservatório em polietileno com tampa de rosca - capacidade de 500 litros</v>
          </cell>
          <cell r="C6214" t="str">
            <v>UN</v>
          </cell>
          <cell r="D6214">
            <v>592.01</v>
          </cell>
          <cell r="E6214" t="str">
            <v>(GOV.SP / CPOS 193)</v>
          </cell>
        </row>
        <row r="6215">
          <cell r="A6215" t="str">
            <v>48.03.1</v>
          </cell>
          <cell r="B6215" t="str">
            <v>Reservatorio metalico</v>
          </cell>
        </row>
        <row r="6216">
          <cell r="A6216" t="str">
            <v>48.03.112.1</v>
          </cell>
          <cell r="B6216" t="str">
            <v>Reservatório metálico cilíndrico horizontal - capacidade de 3.000 litros</v>
          </cell>
          <cell r="C6216" t="str">
            <v>CJ</v>
          </cell>
          <cell r="D6216">
            <v>5863.1</v>
          </cell>
          <cell r="E6216" t="str">
            <v>(GOV.SP / CPOS 193)</v>
          </cell>
        </row>
        <row r="6217">
          <cell r="A6217" t="str">
            <v>48.03.130.1</v>
          </cell>
          <cell r="B6217" t="str">
            <v>Reservatório metálico cilíndrico horizontal - capacidade de 5.000 litros</v>
          </cell>
          <cell r="C6217" t="str">
            <v>CJ</v>
          </cell>
          <cell r="D6217">
            <v>10740.36</v>
          </cell>
          <cell r="E6217" t="str">
            <v>(GOV.SP / CPOS 193)</v>
          </cell>
        </row>
        <row r="6218">
          <cell r="A6218" t="str">
            <v>48.03.138.1</v>
          </cell>
          <cell r="B6218" t="str">
            <v>Reservatório metálico cilíndrico horizontal - capacidade de 10.000 litros</v>
          </cell>
          <cell r="C6218" t="str">
            <v>CJ</v>
          </cell>
          <cell r="D6218">
            <v>19541.05</v>
          </cell>
          <cell r="E6218" t="str">
            <v>(GOV.SP / CPOS 193)</v>
          </cell>
        </row>
        <row r="6219">
          <cell r="A6219" t="str">
            <v>48.04.1</v>
          </cell>
          <cell r="B6219" t="str">
            <v>Reservatorio em concreto</v>
          </cell>
        </row>
        <row r="6220">
          <cell r="A6220" t="str">
            <v>48.04.381.1</v>
          </cell>
          <cell r="B6220" t="str">
            <v>Reservatório em concreto armado cilíndrico, vertical, bipartido, método construtivo em formas deslizantes, diâmetro interno de 3,50m a 4,00m, altura de 15,00m a 25,00m</v>
          </cell>
          <cell r="C6220" t="str">
            <v>M</v>
          </cell>
          <cell r="D6220">
            <v>21253.1</v>
          </cell>
          <cell r="E6220" t="str">
            <v>(GOV.SP / CPOS 193)</v>
          </cell>
        </row>
        <row r="6221">
          <cell r="A6221" t="str">
            <v>48.04.391.1</v>
          </cell>
          <cell r="B6221" t="str">
            <v>Reservatório em concreto armado cilíndrico, vertical, bipartido, método construtivo em formas deslizantes, diâmetro interno de 5,5m a 6,00m, altura de 25,00m a 30,00m</v>
          </cell>
          <cell r="C6221" t="str">
            <v>M</v>
          </cell>
          <cell r="D6221">
            <v>41742.879999999997</v>
          </cell>
          <cell r="E6221" t="str">
            <v>(GOV.SP / CPOS 193)</v>
          </cell>
        </row>
        <row r="6222">
          <cell r="A6222" t="str">
            <v>48.05.1</v>
          </cell>
          <cell r="B6222" t="str">
            <v>Torneira de boia</v>
          </cell>
        </row>
        <row r="6223">
          <cell r="A6223" t="str">
            <v>48.05.010.1</v>
          </cell>
          <cell r="B6223" t="str">
            <v>Torneira de boia, DN= 3/4´</v>
          </cell>
          <cell r="C6223" t="str">
            <v>UN</v>
          </cell>
          <cell r="D6223">
            <v>99.83</v>
          </cell>
          <cell r="E6223" t="str">
            <v>(GOV.SP / CPOS 193)</v>
          </cell>
        </row>
        <row r="6224">
          <cell r="A6224" t="str">
            <v>48.05.020.1</v>
          </cell>
          <cell r="B6224" t="str">
            <v>Torneira de boia, DN= 1´</v>
          </cell>
          <cell r="C6224" t="str">
            <v>UN</v>
          </cell>
          <cell r="D6224">
            <v>132.82</v>
          </cell>
          <cell r="E6224" t="str">
            <v>(GOV.SP / CPOS 193)</v>
          </cell>
        </row>
        <row r="6225">
          <cell r="A6225" t="str">
            <v>48.05.030.1</v>
          </cell>
          <cell r="B6225" t="str">
            <v>Torneira de boia, DN= 1 1/4´</v>
          </cell>
          <cell r="C6225" t="str">
            <v>UN</v>
          </cell>
          <cell r="D6225">
            <v>245.73</v>
          </cell>
          <cell r="E6225" t="str">
            <v>(GOV.SP / CPOS 193)</v>
          </cell>
        </row>
        <row r="6226">
          <cell r="A6226" t="str">
            <v>48.05.040.1</v>
          </cell>
          <cell r="B6226" t="str">
            <v>Torneira de boia, DN= 1 1/2´</v>
          </cell>
          <cell r="C6226" t="str">
            <v>UN</v>
          </cell>
          <cell r="D6226">
            <v>254.13</v>
          </cell>
          <cell r="E6226" t="str">
            <v>(GOV.SP / CPOS 193)</v>
          </cell>
        </row>
        <row r="6227">
          <cell r="A6227" t="str">
            <v>48.05.050.1</v>
          </cell>
          <cell r="B6227" t="str">
            <v>Torneira de boia, DN= 2´</v>
          </cell>
          <cell r="C6227" t="str">
            <v>UN</v>
          </cell>
          <cell r="D6227">
            <v>320.97000000000003</v>
          </cell>
          <cell r="E6227" t="str">
            <v>(GOV.SP / CPOS 193)</v>
          </cell>
        </row>
        <row r="6228">
          <cell r="A6228" t="str">
            <v>48.05.052.1</v>
          </cell>
          <cell r="B6228" t="str">
            <v>Torneira de boia, DN= 2 1/2´</v>
          </cell>
          <cell r="C6228" t="str">
            <v>UN</v>
          </cell>
          <cell r="D6228">
            <v>1469.68</v>
          </cell>
          <cell r="E6228" t="str">
            <v>(GOV.SP / CPOS 193)</v>
          </cell>
        </row>
        <row r="6229">
          <cell r="A6229" t="str">
            <v>48.05.070.1</v>
          </cell>
          <cell r="B6229" t="str">
            <v>Torneira de boia, tipo registro automático de entrada, DN= 3´</v>
          </cell>
          <cell r="C6229" t="str">
            <v>UN</v>
          </cell>
          <cell r="D6229">
            <v>2128.61</v>
          </cell>
          <cell r="E6229" t="str">
            <v>(GOV.SP / CPOS 193)</v>
          </cell>
        </row>
        <row r="6230">
          <cell r="A6230" t="str">
            <v>48.20.1</v>
          </cell>
          <cell r="B6230" t="str">
            <v>Reparos, conservacoes e complementos - GRUPO 48</v>
          </cell>
        </row>
        <row r="6231">
          <cell r="A6231" t="str">
            <v>48.20.020.1</v>
          </cell>
          <cell r="B6231" t="str">
            <v>Limpeza de caixa d´água até 1.000 litros</v>
          </cell>
          <cell r="C6231" t="str">
            <v>UN</v>
          </cell>
          <cell r="D6231">
            <v>61.08</v>
          </cell>
          <cell r="E6231" t="str">
            <v>(GOV.SP / CPOS 193)</v>
          </cell>
        </row>
        <row r="6232">
          <cell r="A6232" t="str">
            <v>48.20.040.1</v>
          </cell>
          <cell r="B6232" t="str">
            <v>Limpeza de caixa d´água de 1.001 até 10.000 litros</v>
          </cell>
          <cell r="C6232" t="str">
            <v>UN</v>
          </cell>
          <cell r="D6232">
            <v>162.88</v>
          </cell>
          <cell r="E6232" t="str">
            <v>(GOV.SP / CPOS 193)</v>
          </cell>
        </row>
        <row r="6233">
          <cell r="A6233" t="str">
            <v>48.20.060.1</v>
          </cell>
          <cell r="B6233" t="str">
            <v>Limpeza de caixa d´água acima de 10.000 litros</v>
          </cell>
          <cell r="C6233" t="str">
            <v>UN</v>
          </cell>
          <cell r="D6233">
            <v>366.48</v>
          </cell>
          <cell r="E6233" t="str">
            <v>(GOV.SP / CPOS 193)</v>
          </cell>
        </row>
        <row r="6234">
          <cell r="A6234" t="str">
            <v>49.1</v>
          </cell>
          <cell r="B6234" t="str">
            <v>CAIXA, RALO, GRELHA E ACESSORIO HIDRAULICO</v>
          </cell>
        </row>
        <row r="6235">
          <cell r="A6235" t="str">
            <v>49.01.1</v>
          </cell>
          <cell r="B6235" t="str">
            <v>Caixas sifonadas de PVC rigido</v>
          </cell>
        </row>
        <row r="6236">
          <cell r="A6236" t="str">
            <v>49.01.016.1</v>
          </cell>
          <cell r="B6236" t="str">
            <v>Caixa sifonada de PVC rígido de 100 x 100 x 50 mm, com grelha</v>
          </cell>
          <cell r="C6236" t="str">
            <v>UN</v>
          </cell>
          <cell r="D6236">
            <v>85.09</v>
          </cell>
          <cell r="E6236" t="str">
            <v>(GOV.SP / CPOS 193)</v>
          </cell>
        </row>
        <row r="6237">
          <cell r="A6237" t="str">
            <v>49.01.020.1</v>
          </cell>
          <cell r="B6237" t="str">
            <v>Caixa sifonada de PVC rígido de 100 x 150 x 50 mm, com grelha</v>
          </cell>
          <cell r="C6237" t="str">
            <v>UN</v>
          </cell>
          <cell r="D6237">
            <v>96.87</v>
          </cell>
          <cell r="E6237" t="str">
            <v>(GOV.SP / CPOS 193)</v>
          </cell>
        </row>
        <row r="6238">
          <cell r="A6238" t="str">
            <v>49.01.030.1</v>
          </cell>
          <cell r="B6238" t="str">
            <v>Caixa sifonada de PVC rígido de 150 x 150 x 50 mm, com grelha</v>
          </cell>
          <cell r="C6238" t="str">
            <v>UN</v>
          </cell>
          <cell r="D6238">
            <v>112.04</v>
          </cell>
          <cell r="E6238" t="str">
            <v>(GOV.SP / CPOS 193)</v>
          </cell>
        </row>
        <row r="6239">
          <cell r="A6239" t="str">
            <v>49.01.040.1</v>
          </cell>
          <cell r="B6239" t="str">
            <v>Caixa sifonada de PVC rígido de 150 x 185 x 75 mm, com grelha</v>
          </cell>
          <cell r="C6239" t="str">
            <v>UN</v>
          </cell>
          <cell r="D6239">
            <v>120.73</v>
          </cell>
          <cell r="E6239" t="str">
            <v>(GOV.SP / CPOS 193)</v>
          </cell>
        </row>
        <row r="6240">
          <cell r="A6240" t="str">
            <v>49.01.050.1</v>
          </cell>
          <cell r="B6240" t="str">
            <v>Caixa sifonada de PVC rígido de 250 x 172 x 50 mm, com tampa cega</v>
          </cell>
          <cell r="C6240" t="str">
            <v>UN</v>
          </cell>
          <cell r="D6240">
            <v>126.9</v>
          </cell>
          <cell r="E6240" t="str">
            <v>(GOV.SP / CPOS 193)</v>
          </cell>
        </row>
        <row r="6241">
          <cell r="A6241" t="str">
            <v>49.01.070.1</v>
          </cell>
          <cell r="B6241" t="str">
            <v>Caixa sifonada de PVC rígido de 250 x 230 x 75 mm, com tampa cega</v>
          </cell>
          <cell r="C6241" t="str">
            <v>UN</v>
          </cell>
          <cell r="D6241">
            <v>150.16999999999999</v>
          </cell>
          <cell r="E6241" t="str">
            <v>(GOV.SP / CPOS 193)</v>
          </cell>
        </row>
        <row r="6242">
          <cell r="A6242" t="str">
            <v>49.03.1</v>
          </cell>
          <cell r="B6242" t="str">
            <v>Caixa de gordura</v>
          </cell>
        </row>
        <row r="6243">
          <cell r="A6243" t="str">
            <v>49.03.020.1</v>
          </cell>
          <cell r="B6243" t="str">
            <v>Caixa de gordura em alvenaria, 600 x 600 x 600 mm</v>
          </cell>
          <cell r="C6243" t="str">
            <v>UN</v>
          </cell>
          <cell r="D6243">
            <v>331.15</v>
          </cell>
          <cell r="E6243" t="str">
            <v>(GOV.SP / CPOS 193)</v>
          </cell>
        </row>
        <row r="6244">
          <cell r="A6244" t="str">
            <v>49.03.022.1</v>
          </cell>
          <cell r="B6244" t="str">
            <v>Caixa de gordura premoldada com tampa - capacidade 18 litros</v>
          </cell>
          <cell r="C6244" t="str">
            <v>UN</v>
          </cell>
          <cell r="D6244">
            <v>134.96</v>
          </cell>
          <cell r="E6244" t="str">
            <v>(GOV.SP / CPOS 193)</v>
          </cell>
        </row>
        <row r="6245">
          <cell r="A6245" t="str">
            <v>49.03.036.1</v>
          </cell>
          <cell r="B6245" t="str">
            <v>Caixa de gordura em PVC com tampa reforçada - capacidade 19 litros</v>
          </cell>
          <cell r="C6245" t="str">
            <v>UN</v>
          </cell>
          <cell r="D6245">
            <v>422.81</v>
          </cell>
          <cell r="E6245" t="str">
            <v>(GOV.SP / CPOS 193)</v>
          </cell>
        </row>
        <row r="6246">
          <cell r="A6246" t="str">
            <v>49.04.1</v>
          </cell>
          <cell r="B6246" t="str">
            <v>Ralo em PVC rigido</v>
          </cell>
        </row>
        <row r="6247">
          <cell r="A6247" t="str">
            <v>49.04.010.1</v>
          </cell>
          <cell r="B6247" t="str">
            <v>Ralo seco em PVC rígido de 100 x 40 mm, com grelha</v>
          </cell>
          <cell r="C6247" t="str">
            <v>UN</v>
          </cell>
          <cell r="D6247">
            <v>82.92</v>
          </cell>
          <cell r="E6247" t="str">
            <v>(GOV.SP / CPOS 193)</v>
          </cell>
        </row>
        <row r="6248">
          <cell r="A6248" t="str">
            <v>49.05.1</v>
          </cell>
          <cell r="B6248" t="str">
            <v>Ralo em ferro fundido</v>
          </cell>
        </row>
        <row r="6249">
          <cell r="A6249" t="str">
            <v>49.05.020.1</v>
          </cell>
          <cell r="B6249" t="str">
            <v>Ralo seco em ferro fundido, 100 x 165 x 50 mm, com grelha metálica saída vertical</v>
          </cell>
          <cell r="C6249" t="str">
            <v>UN</v>
          </cell>
          <cell r="D6249">
            <v>189.27</v>
          </cell>
          <cell r="E6249" t="str">
            <v>(GOV.SP / CPOS 193)</v>
          </cell>
        </row>
        <row r="6250">
          <cell r="A6250" t="str">
            <v>49.05.040.1</v>
          </cell>
          <cell r="B6250" t="str">
            <v>Ralo sifonado em ferro fundido de 150 x 240 x 75 mm, com grelha</v>
          </cell>
          <cell r="C6250" t="str">
            <v>UN</v>
          </cell>
          <cell r="D6250">
            <v>581.72</v>
          </cell>
          <cell r="E6250" t="str">
            <v>(GOV.SP / CPOS 193)</v>
          </cell>
        </row>
        <row r="6251">
          <cell r="A6251" t="str">
            <v>49.06.1</v>
          </cell>
          <cell r="B6251" t="str">
            <v>Grelhas e tampas</v>
          </cell>
        </row>
        <row r="6252">
          <cell r="A6252" t="str">
            <v>49.06.010.1</v>
          </cell>
          <cell r="B6252" t="str">
            <v>Grelha hemisférica em ferro fundido de 4´</v>
          </cell>
          <cell r="C6252" t="str">
            <v>UN</v>
          </cell>
          <cell r="D6252">
            <v>16.96</v>
          </cell>
          <cell r="E6252" t="str">
            <v>(GOV.SP / CPOS 193)</v>
          </cell>
        </row>
        <row r="6253">
          <cell r="A6253" t="str">
            <v>49.06.020.1</v>
          </cell>
          <cell r="B6253" t="str">
            <v>Grelha em ferro fundido para caixas e canaletas</v>
          </cell>
          <cell r="C6253" t="str">
            <v>M2</v>
          </cell>
          <cell r="D6253">
            <v>1070.5899999999999</v>
          </cell>
          <cell r="E6253" t="str">
            <v>(GOV.SP / CPOS 193)</v>
          </cell>
        </row>
        <row r="6254">
          <cell r="A6254" t="str">
            <v>49.06.030.1</v>
          </cell>
          <cell r="B6254" t="str">
            <v>Grelha hemisférica em ferro fundido de 3´</v>
          </cell>
          <cell r="C6254" t="str">
            <v>UN</v>
          </cell>
          <cell r="D6254">
            <v>12.54</v>
          </cell>
          <cell r="E6254" t="str">
            <v>(GOV.SP / CPOS 193)</v>
          </cell>
        </row>
        <row r="6255">
          <cell r="A6255" t="str">
            <v>49.06.072.1</v>
          </cell>
          <cell r="B6255" t="str">
            <v>Grelha articulada em ferro fundido tipo boca de leão</v>
          </cell>
          <cell r="C6255" t="str">
            <v>UN</v>
          </cell>
          <cell r="D6255">
            <v>365.76</v>
          </cell>
          <cell r="E6255" t="str">
            <v>(GOV.SP / CPOS 193)</v>
          </cell>
        </row>
        <row r="6256">
          <cell r="A6256" t="str">
            <v>49.06.080.1</v>
          </cell>
          <cell r="B6256" t="str">
            <v>Grelha hemisférica em ferro fundido de 6´</v>
          </cell>
          <cell r="C6256" t="str">
            <v>UN</v>
          </cell>
          <cell r="D6256">
            <v>33.61</v>
          </cell>
          <cell r="E6256" t="str">
            <v>(GOV.SP / CPOS 193)</v>
          </cell>
        </row>
        <row r="6257">
          <cell r="A6257" t="str">
            <v>49.06.110.1</v>
          </cell>
          <cell r="B6257" t="str">
            <v>Grelha hemisférica em ferro fundido de 2´</v>
          </cell>
          <cell r="C6257" t="str">
            <v>UN</v>
          </cell>
          <cell r="D6257">
            <v>10.039999999999999</v>
          </cell>
          <cell r="E6257" t="str">
            <v>(GOV.SP / CPOS 193)</v>
          </cell>
        </row>
        <row r="6258">
          <cell r="A6258" t="str">
            <v>49.06.160.1</v>
          </cell>
          <cell r="B6258" t="str">
            <v>Grelha quadriculada em ferro fundido para caixas e canaletas</v>
          </cell>
          <cell r="C6258" t="str">
            <v>M2</v>
          </cell>
          <cell r="D6258">
            <v>1078.25</v>
          </cell>
          <cell r="E6258" t="str">
            <v>(GOV.SP / CPOS 193)</v>
          </cell>
        </row>
        <row r="6259">
          <cell r="A6259" t="str">
            <v>49.06.170.1</v>
          </cell>
          <cell r="B6259" t="str">
            <v>Grelha em alumínio fundido para caixas e canaletas - linha comercial</v>
          </cell>
          <cell r="C6259" t="str">
            <v>M2</v>
          </cell>
          <cell r="D6259">
            <v>1331.78</v>
          </cell>
          <cell r="E6259" t="str">
            <v>(GOV.SP / CPOS 193)</v>
          </cell>
        </row>
        <row r="6260">
          <cell r="A6260" t="str">
            <v>49.06.190.1</v>
          </cell>
          <cell r="B6260" t="str">
            <v>Grelha pré-moldada em concreto, com furos redondos, 79,5 x 24,5 x 8 cm</v>
          </cell>
          <cell r="C6260" t="str">
            <v>UN</v>
          </cell>
          <cell r="D6260">
            <v>98.63</v>
          </cell>
          <cell r="E6260" t="str">
            <v>(GOV.SP / CPOS 193)</v>
          </cell>
        </row>
        <row r="6261">
          <cell r="A6261" t="str">
            <v>49.06.200.1</v>
          </cell>
          <cell r="B6261" t="str">
            <v>Captador pluvial em aço inoxidável e grelha em alumínio, com mecanismo anti-vórtice, DN= 50 mm</v>
          </cell>
          <cell r="C6261" t="str">
            <v>UN</v>
          </cell>
          <cell r="D6261">
            <v>3431.46</v>
          </cell>
          <cell r="E6261" t="str">
            <v>(GOV.SP / CPOS 193)</v>
          </cell>
        </row>
        <row r="6262">
          <cell r="A6262" t="str">
            <v>49.06.210.1</v>
          </cell>
          <cell r="B6262" t="str">
            <v>Captador pluvial em aço inoxidável e grelha em alumínio, com mecanismo anti-vórtice, DN= 75 mm</v>
          </cell>
          <cell r="C6262" t="str">
            <v>UN</v>
          </cell>
          <cell r="D6262">
            <v>4171.6000000000004</v>
          </cell>
          <cell r="E6262" t="str">
            <v>(GOV.SP / CPOS 193)</v>
          </cell>
        </row>
        <row r="6263">
          <cell r="A6263" t="str">
            <v>49.06.400.1</v>
          </cell>
          <cell r="B6263" t="str">
            <v>Tampão em ferro fundido, diâmetro de 600 mm, classe B 125 (ruptura &gt; 125 kN)</v>
          </cell>
          <cell r="C6263" t="str">
            <v>UN</v>
          </cell>
          <cell r="D6263">
            <v>442.92</v>
          </cell>
          <cell r="E6263" t="str">
            <v>(GOV.SP / CPOS 193)</v>
          </cell>
        </row>
        <row r="6264">
          <cell r="A6264" t="str">
            <v>49.06.410.1</v>
          </cell>
          <cell r="B6264" t="str">
            <v>Tampão em ferro fundido, diâmetro de 600 mm, classe C 300 (ruptura &gt; 300 kN)</v>
          </cell>
          <cell r="C6264" t="str">
            <v>UN</v>
          </cell>
          <cell r="D6264">
            <v>478.53</v>
          </cell>
          <cell r="E6264" t="str">
            <v>(GOV.SP / CPOS 193)</v>
          </cell>
        </row>
        <row r="6265">
          <cell r="A6265" t="str">
            <v>49.06.420.1</v>
          </cell>
          <cell r="B6265" t="str">
            <v>Tampão em ferro fundido, diâmetro de 600 mm, classe D 400 (ruptura&gt; 400 kN)</v>
          </cell>
          <cell r="C6265" t="str">
            <v>UN</v>
          </cell>
          <cell r="D6265">
            <v>557.16</v>
          </cell>
          <cell r="E6265" t="str">
            <v>(GOV.SP / CPOS 193)</v>
          </cell>
        </row>
        <row r="6266">
          <cell r="A6266" t="str">
            <v>49.06.430.1</v>
          </cell>
          <cell r="B6266" t="str">
            <v>Tampão em ferro fundido de 300 x 300 mm, classe B 125 (ruptura &gt; 125 kN)</v>
          </cell>
          <cell r="C6266" t="str">
            <v>UN</v>
          </cell>
          <cell r="D6266">
            <v>227.96</v>
          </cell>
          <cell r="E6266" t="str">
            <v>(GOV.SP / CPOS 193)</v>
          </cell>
        </row>
        <row r="6267">
          <cell r="A6267" t="str">
            <v>49.06.440.1</v>
          </cell>
          <cell r="B6267" t="str">
            <v>Tampão em ferro fundido de 400 x 400 mm, classe B 125 (ruptura &gt; 125 kN)</v>
          </cell>
          <cell r="C6267" t="str">
            <v>UN</v>
          </cell>
          <cell r="D6267">
            <v>239.39</v>
          </cell>
          <cell r="E6267" t="str">
            <v>(GOV.SP / CPOS 193)</v>
          </cell>
        </row>
        <row r="6268">
          <cell r="A6268" t="str">
            <v>49.06.450.1</v>
          </cell>
          <cell r="B6268" t="str">
            <v>Tampão em ferro fundido de 500 x 500 mm, classe B 125 (ruptura &gt; 125 kN)</v>
          </cell>
          <cell r="C6268" t="str">
            <v>UN</v>
          </cell>
          <cell r="D6268">
            <v>359.49</v>
          </cell>
          <cell r="E6268" t="str">
            <v>(GOV.SP / CPOS 193)</v>
          </cell>
        </row>
        <row r="6269">
          <cell r="A6269" t="str">
            <v>49.06.460.1</v>
          </cell>
          <cell r="B6269" t="str">
            <v>Tampão em ferro fundido de 600 x 600 mm, classe B 125 (ruptura &gt; 125 kN)</v>
          </cell>
          <cell r="C6269" t="str">
            <v>UN</v>
          </cell>
          <cell r="D6269">
            <v>395.01</v>
          </cell>
          <cell r="E6269" t="str">
            <v>(GOV.SP / CPOS 193)</v>
          </cell>
        </row>
        <row r="6270">
          <cell r="A6270" t="str">
            <v>49.06.480.1</v>
          </cell>
          <cell r="B6270" t="str">
            <v>Tampão em ferro fundido com tampa articulada, de 400 x 600 mm, classe 15 (ruptura &gt; 1500 kg)</v>
          </cell>
          <cell r="C6270" t="str">
            <v>UN</v>
          </cell>
          <cell r="D6270">
            <v>369.46</v>
          </cell>
          <cell r="E6270" t="str">
            <v>(GOV.SP / CPOS 193)</v>
          </cell>
        </row>
        <row r="6271">
          <cell r="A6271" t="str">
            <v>49.06.486.1</v>
          </cell>
          <cell r="B6271" t="str">
            <v>Tampão em ferro fundido com tampa articulada, de 900 mm, classe D 400 (ruptura &gt; 400kN</v>
          </cell>
          <cell r="C6271" t="str">
            <v>UN</v>
          </cell>
          <cell r="D6271">
            <v>1601.23</v>
          </cell>
          <cell r="E6271" t="str">
            <v>(GOV.SP / CPOS 193)</v>
          </cell>
        </row>
        <row r="6272">
          <cell r="A6272" t="str">
            <v>49.06.550.1</v>
          </cell>
          <cell r="B6272" t="str">
            <v>Grelha com calha e cesto coletor para piso em aço inoxidável, largura de 15 cm</v>
          </cell>
          <cell r="C6272" t="str">
            <v>M</v>
          </cell>
          <cell r="D6272">
            <v>999.26</v>
          </cell>
          <cell r="E6272" t="str">
            <v>(GOV.SP / CPOS 193)</v>
          </cell>
        </row>
        <row r="6273">
          <cell r="A6273" t="str">
            <v>49.06.560.1</v>
          </cell>
          <cell r="B6273" t="str">
            <v>Grelha com calha e cesto coletor para piso em aço inoxidável, largura de 20 cm</v>
          </cell>
          <cell r="C6273" t="str">
            <v>M</v>
          </cell>
          <cell r="D6273">
            <v>1226.03</v>
          </cell>
          <cell r="E6273" t="str">
            <v>(GOV.SP / CPOS 193)</v>
          </cell>
        </row>
        <row r="6274">
          <cell r="A6274" t="str">
            <v>49.08.1</v>
          </cell>
          <cell r="B6274" t="str">
            <v>Caixa de passagem e inspecao</v>
          </cell>
        </row>
        <row r="6275">
          <cell r="A6275" t="str">
            <v>49.08.250.1</v>
          </cell>
          <cell r="B6275" t="str">
            <v>Caixa de areia em PVC, diâmetro nominal de 100 mm</v>
          </cell>
          <cell r="C6275" t="str">
            <v>UN</v>
          </cell>
          <cell r="D6275">
            <v>457.82</v>
          </cell>
          <cell r="E6275" t="str">
            <v>(GOV.SP / CPOS 193)</v>
          </cell>
        </row>
        <row r="6276">
          <cell r="A6276" t="str">
            <v>49.11.1</v>
          </cell>
          <cell r="B6276" t="str">
            <v>Canaletas e afins</v>
          </cell>
        </row>
        <row r="6277">
          <cell r="A6277" t="str">
            <v>49.11.130.1</v>
          </cell>
          <cell r="B6277" t="str">
            <v>Canaleta com grelha em alumínio, largura de 80 mm</v>
          </cell>
          <cell r="C6277" t="str">
            <v>M</v>
          </cell>
          <cell r="D6277">
            <v>433.93</v>
          </cell>
          <cell r="E6277" t="str">
            <v>(GOV.SP / CPOS 193)</v>
          </cell>
        </row>
        <row r="6278">
          <cell r="A6278" t="str">
            <v>49.11.140.1</v>
          </cell>
          <cell r="B6278" t="str">
            <v>Canaleta com grelha em alumínio, saída central / vertical, largura de 46 mm</v>
          </cell>
          <cell r="C6278" t="str">
            <v>M</v>
          </cell>
          <cell r="D6278">
            <v>296.51</v>
          </cell>
          <cell r="E6278" t="str">
            <v>(GOV.SP / CPOS 193)</v>
          </cell>
        </row>
        <row r="6279">
          <cell r="A6279" t="str">
            <v>49.11.141.1</v>
          </cell>
          <cell r="B6279" t="str">
            <v>Canaleta com grelha abre-fecha, em alumínio, saída central ou vertical, largura 46mm</v>
          </cell>
          <cell r="C6279" t="str">
            <v>M</v>
          </cell>
          <cell r="D6279">
            <v>376.86</v>
          </cell>
          <cell r="E6279" t="str">
            <v>(GOV.SP / CPOS 193)</v>
          </cell>
        </row>
        <row r="6280">
          <cell r="A6280" t="str">
            <v>49.12.1</v>
          </cell>
          <cell r="B6280" t="str">
            <v>Poco de visita, boca de lobo, caixa de passagem e afins</v>
          </cell>
        </row>
        <row r="6281">
          <cell r="A6281" t="str">
            <v>49.12.010.1</v>
          </cell>
          <cell r="B6281" t="str">
            <v>Boca de lobo simples tipo PMSP com tampa de concreto</v>
          </cell>
          <cell r="C6281" t="str">
            <v>UN</v>
          </cell>
          <cell r="D6281">
            <v>3442.38</v>
          </cell>
          <cell r="E6281" t="str">
            <v>(GOV.SP / CPOS 193)</v>
          </cell>
        </row>
        <row r="6282">
          <cell r="A6282" t="str">
            <v>49.12.030.1</v>
          </cell>
          <cell r="B6282" t="str">
            <v>Boca de lobo dupla tipo PMSP com tampa de concreto</v>
          </cell>
          <cell r="C6282" t="str">
            <v>UN</v>
          </cell>
          <cell r="D6282">
            <v>5611.56</v>
          </cell>
          <cell r="E6282" t="str">
            <v>(GOV.SP / CPOS 193)</v>
          </cell>
        </row>
        <row r="6283">
          <cell r="A6283" t="str">
            <v>49.12.050.1</v>
          </cell>
          <cell r="B6283" t="str">
            <v>Boca de lobo tripla tipo PMSP com tampa de concreto</v>
          </cell>
          <cell r="C6283" t="str">
            <v>UN</v>
          </cell>
          <cell r="D6283">
            <v>7721.38</v>
          </cell>
          <cell r="E6283" t="str">
            <v>(GOV.SP / CPOS 193)</v>
          </cell>
        </row>
        <row r="6284">
          <cell r="A6284" t="str">
            <v>49.12.058.1</v>
          </cell>
          <cell r="B6284" t="str">
            <v>Boca de leão simples tipo PMSP com grelha</v>
          </cell>
          <cell r="C6284" t="str">
            <v>UN</v>
          </cell>
          <cell r="D6284">
            <v>2798.64</v>
          </cell>
          <cell r="E6284" t="str">
            <v>(GOV.SP / CPOS 193)</v>
          </cell>
        </row>
        <row r="6285">
          <cell r="A6285" t="str">
            <v>49.12.110.1</v>
          </cell>
          <cell r="B6285" t="str">
            <v>Poço de visita de 1,60 x 1,60 x 1,60 m - tipo PMSP</v>
          </cell>
          <cell r="C6285" t="str">
            <v>UN</v>
          </cell>
          <cell r="D6285">
            <v>6409</v>
          </cell>
          <cell r="E6285" t="str">
            <v>(GOV.SP / CPOS 193)</v>
          </cell>
        </row>
        <row r="6286">
          <cell r="A6286" t="str">
            <v>49.12.120.1</v>
          </cell>
          <cell r="B6286" t="str">
            <v>Chaminé para poço de visita tipo PMSP em alvenaria, diâmetro interno 70 cm - pescoço</v>
          </cell>
          <cell r="C6286" t="str">
            <v>M</v>
          </cell>
          <cell r="D6286">
            <v>680.24</v>
          </cell>
          <cell r="E6286" t="str">
            <v>(GOV.SP / CPOS 193)</v>
          </cell>
        </row>
        <row r="6287">
          <cell r="A6287" t="str">
            <v>49.12.140.1</v>
          </cell>
          <cell r="B6287" t="str">
            <v>Poço de visita em alvenaria tipo PMSP - balão</v>
          </cell>
          <cell r="C6287" t="str">
            <v>UN</v>
          </cell>
          <cell r="D6287">
            <v>4786.3100000000004</v>
          </cell>
          <cell r="E6287" t="str">
            <v>(GOV.SP / CPOS 193)</v>
          </cell>
        </row>
        <row r="6288">
          <cell r="A6288" t="str">
            <v>49.13.1</v>
          </cell>
          <cell r="B6288" t="str">
            <v>Filtro anaerobio</v>
          </cell>
        </row>
        <row r="6289">
          <cell r="A6289" t="str">
            <v>49.13.010.1</v>
          </cell>
          <cell r="B6289" t="str">
            <v>Filtro biológico anaeróbio com anéis pré-moldados de concreto diâmetro de 1,40 m - h= 2,00 m</v>
          </cell>
          <cell r="C6289" t="str">
            <v>UN</v>
          </cell>
          <cell r="D6289">
            <v>7000.49</v>
          </cell>
          <cell r="E6289" t="str">
            <v>(GOV.SP / CPOS 193)</v>
          </cell>
        </row>
        <row r="6290">
          <cell r="A6290" t="str">
            <v>49.13.020.1</v>
          </cell>
          <cell r="B6290" t="str">
            <v>Filtro biológico anaeróbio com anéis pré-moldados de concreto diâmetro de 2,00 m - h= 2,00 m</v>
          </cell>
          <cell r="C6290" t="str">
            <v>UN</v>
          </cell>
          <cell r="D6290">
            <v>11345.97</v>
          </cell>
          <cell r="E6290" t="str">
            <v>(GOV.SP / CPOS 193)</v>
          </cell>
        </row>
        <row r="6291">
          <cell r="A6291" t="str">
            <v>49.13.030.1</v>
          </cell>
          <cell r="B6291" t="str">
            <v>Filtro biológico anaeróbio com anéis pré-moldados de concreto diâmetro de 2,40 m - h= 2,00 m</v>
          </cell>
          <cell r="C6291" t="str">
            <v>UN</v>
          </cell>
          <cell r="D6291">
            <v>15800.4</v>
          </cell>
          <cell r="E6291" t="str">
            <v>(GOV.SP / CPOS 193)</v>
          </cell>
        </row>
        <row r="6292">
          <cell r="A6292" t="str">
            <v>49.13.040.1</v>
          </cell>
          <cell r="B6292" t="str">
            <v>Filtro biológico anaeróbio com anéis pré-moldados de concreto diâmetro de 2,84 m - h= 2,50 m</v>
          </cell>
          <cell r="C6292" t="str">
            <v>UN</v>
          </cell>
          <cell r="D6292">
            <v>22003.22</v>
          </cell>
          <cell r="E6292" t="str">
            <v>(GOV.SP / CPOS 193)</v>
          </cell>
        </row>
        <row r="6293">
          <cell r="A6293" t="str">
            <v>49.14.1</v>
          </cell>
          <cell r="B6293" t="str">
            <v>Fossa septica</v>
          </cell>
        </row>
        <row r="6294">
          <cell r="A6294" t="str">
            <v>49.14.010.1</v>
          </cell>
          <cell r="B6294" t="str">
            <v>Fossa séptica câmara única com anéis pré-moldados em concreto, diâmetro externo de 1,50 m, altura útil de 1,50 m</v>
          </cell>
          <cell r="C6294" t="str">
            <v>UN</v>
          </cell>
          <cell r="D6294">
            <v>4225.55</v>
          </cell>
          <cell r="E6294" t="str">
            <v>(GOV.SP / CPOS 193)</v>
          </cell>
        </row>
        <row r="6295">
          <cell r="A6295" t="str">
            <v>49.14.020.1</v>
          </cell>
          <cell r="B6295" t="str">
            <v>Fossa séptica câmara única com anéis pré-moldados em concreto, diâmetro externo de 2,50 m, altura útil de 2,50 m</v>
          </cell>
          <cell r="C6295" t="str">
            <v>UN</v>
          </cell>
          <cell r="D6295">
            <v>9739.48</v>
          </cell>
          <cell r="E6295" t="str">
            <v>(GOV.SP / CPOS 193)</v>
          </cell>
        </row>
        <row r="6296">
          <cell r="A6296" t="str">
            <v>49.14.030.1</v>
          </cell>
          <cell r="B6296" t="str">
            <v>Fossa séptica câmara única com anéis pré-moldados em concreto, diâmetro externo de 2,50 m, altura útil de 4,00 m</v>
          </cell>
          <cell r="C6296" t="str">
            <v>UN</v>
          </cell>
          <cell r="D6296">
            <v>15832.68</v>
          </cell>
          <cell r="E6296" t="str">
            <v>(GOV.SP / CPOS 193)</v>
          </cell>
        </row>
        <row r="6297">
          <cell r="A6297" t="str">
            <v>49.14.061.1</v>
          </cell>
          <cell r="B6297" t="str">
            <v>SM01 Sumidouro - poço absorvente</v>
          </cell>
          <cell r="C6297" t="str">
            <v>M</v>
          </cell>
          <cell r="D6297">
            <v>2251.04</v>
          </cell>
          <cell r="E6297" t="str">
            <v>(GOV.SP / CPOS 193)</v>
          </cell>
        </row>
        <row r="6298">
          <cell r="A6298" t="str">
            <v>49.14.071.1</v>
          </cell>
          <cell r="B6298" t="str">
            <v>Tampão pré-moldado de concreto armado para sumidouro com diâmetro externo de 2,00 m</v>
          </cell>
          <cell r="C6298" t="str">
            <v>UN</v>
          </cell>
          <cell r="D6298">
            <v>1010.52</v>
          </cell>
          <cell r="E6298" t="str">
            <v>(GOV.SP / CPOS 193)</v>
          </cell>
        </row>
        <row r="6299">
          <cell r="A6299" t="str">
            <v>49.15.1</v>
          </cell>
          <cell r="B6299" t="str">
            <v>Anel e aduela pre-moldados</v>
          </cell>
        </row>
        <row r="6300">
          <cell r="A6300" t="str">
            <v>49.15.010.1</v>
          </cell>
          <cell r="B6300" t="str">
            <v>Anel pré-moldado de concreto com diâmetro de 0,60 m</v>
          </cell>
          <cell r="C6300" t="str">
            <v>M</v>
          </cell>
          <cell r="D6300">
            <v>417.44</v>
          </cell>
          <cell r="E6300" t="str">
            <v>(GOV.SP / CPOS 193)</v>
          </cell>
        </row>
        <row r="6301">
          <cell r="A6301" t="str">
            <v>49.15.030.1</v>
          </cell>
          <cell r="B6301" t="str">
            <v>Anel pré-moldado de concreto com diâmetro de 0,80 m</v>
          </cell>
          <cell r="C6301" t="str">
            <v>M</v>
          </cell>
          <cell r="D6301">
            <v>601.35</v>
          </cell>
          <cell r="E6301" t="str">
            <v>(GOV.SP / CPOS 193)</v>
          </cell>
        </row>
        <row r="6302">
          <cell r="A6302" t="str">
            <v>49.15.040.1</v>
          </cell>
          <cell r="B6302" t="str">
            <v>Anel pré-moldado de concreto com diâmetro de 1,20 m</v>
          </cell>
          <cell r="C6302" t="str">
            <v>M</v>
          </cell>
          <cell r="D6302">
            <v>656.77</v>
          </cell>
          <cell r="E6302" t="str">
            <v>(GOV.SP / CPOS 193)</v>
          </cell>
        </row>
        <row r="6303">
          <cell r="A6303" t="str">
            <v>49.15.050.1</v>
          </cell>
          <cell r="B6303" t="str">
            <v>Anel pré-moldado de concreto com diâmetro de 1,50 m</v>
          </cell>
          <cell r="C6303" t="str">
            <v>M</v>
          </cell>
          <cell r="D6303">
            <v>1053.3800000000001</v>
          </cell>
          <cell r="E6303" t="str">
            <v>(GOV.SP / CPOS 193)</v>
          </cell>
        </row>
        <row r="6304">
          <cell r="A6304" t="str">
            <v>49.15.060.1</v>
          </cell>
          <cell r="B6304" t="str">
            <v>Anel pré-moldado de concreto com diâmetro de 1,80 m</v>
          </cell>
          <cell r="C6304" t="str">
            <v>M</v>
          </cell>
          <cell r="D6304">
            <v>1627.14</v>
          </cell>
          <cell r="E6304" t="str">
            <v>(GOV.SP / CPOS 193)</v>
          </cell>
        </row>
        <row r="6305">
          <cell r="A6305" t="str">
            <v>49.15.100.1</v>
          </cell>
          <cell r="B6305" t="str">
            <v>Anel pré-moldado de concreto com diâmetro de 3,00 m</v>
          </cell>
          <cell r="C6305" t="str">
            <v>M</v>
          </cell>
          <cell r="D6305">
            <v>3010.79</v>
          </cell>
          <cell r="E6305" t="str">
            <v>(GOV.SP / CPOS 193)</v>
          </cell>
        </row>
        <row r="6306">
          <cell r="A6306" t="str">
            <v>49.16.1</v>
          </cell>
          <cell r="B6306" t="str">
            <v>Acessorios hidraulicos para agua de reuso</v>
          </cell>
        </row>
        <row r="6307">
          <cell r="A6307" t="str">
            <v>49.16.050.1</v>
          </cell>
          <cell r="B6307" t="str">
            <v>Realimentador automático, DN= 1´</v>
          </cell>
          <cell r="C6307" t="str">
            <v>UN</v>
          </cell>
          <cell r="D6307">
            <v>561.97</v>
          </cell>
          <cell r="E6307" t="str">
            <v>(GOV.SP / CPOS 193)</v>
          </cell>
        </row>
        <row r="6308">
          <cell r="A6308" t="str">
            <v>49.16.051.1</v>
          </cell>
          <cell r="B6308" t="str">
            <v>Sifão ladrão em polietileno para extravasão, diâmetro de 100mm</v>
          </cell>
          <cell r="C6308" t="str">
            <v>UN</v>
          </cell>
          <cell r="D6308">
            <v>270.22000000000003</v>
          </cell>
          <cell r="E6308" t="str">
            <v>(GOV.SP / CPOS 193)</v>
          </cell>
        </row>
        <row r="6309">
          <cell r="A6309" t="str">
            <v>50.1</v>
          </cell>
          <cell r="B6309" t="str">
            <v>DETECCAO, COMBATE E PREVENCAO A INCÊNDIO</v>
          </cell>
        </row>
        <row r="6310">
          <cell r="A6310" t="str">
            <v>50.01.1</v>
          </cell>
          <cell r="B6310" t="str">
            <v>Hidrantes e acessorios</v>
          </cell>
        </row>
        <row r="6311">
          <cell r="A6311" t="str">
            <v>50.01.030.1</v>
          </cell>
          <cell r="B6311" t="str">
            <v>Abrigo duplo para hidrante/mangueira, com visor e suporte (embutir e externo)</v>
          </cell>
          <cell r="C6311" t="str">
            <v>UN</v>
          </cell>
          <cell r="D6311">
            <v>1234.33</v>
          </cell>
          <cell r="E6311" t="str">
            <v>(GOV.SP / CPOS 193)</v>
          </cell>
        </row>
        <row r="6312">
          <cell r="A6312" t="str">
            <v>50.01.060.1</v>
          </cell>
          <cell r="B6312" t="str">
            <v>Abrigo para hidrante/mangueira (embutir e externo)</v>
          </cell>
          <cell r="C6312" t="str">
            <v>UN</v>
          </cell>
          <cell r="D6312">
            <v>530.13</v>
          </cell>
          <cell r="E6312" t="str">
            <v>(GOV.SP / CPOS 193)</v>
          </cell>
        </row>
        <row r="6313">
          <cell r="A6313" t="str">
            <v>50.01.080.1</v>
          </cell>
          <cell r="B6313" t="str">
            <v>Mangueira com união de engate rápido, DN= 1 1/2´ (38 mm)</v>
          </cell>
          <cell r="C6313" t="str">
            <v>M</v>
          </cell>
          <cell r="D6313">
            <v>24.65</v>
          </cell>
          <cell r="E6313" t="str">
            <v>(GOV.SP / CPOS 193)</v>
          </cell>
        </row>
        <row r="6314">
          <cell r="A6314" t="str">
            <v>50.01.090.1</v>
          </cell>
          <cell r="B6314" t="str">
            <v>Botoeira para acionamento de bomba de incêndio tipo quebra-vidro</v>
          </cell>
          <cell r="C6314" t="str">
            <v>UN</v>
          </cell>
          <cell r="D6314">
            <v>74.91</v>
          </cell>
          <cell r="E6314" t="str">
            <v>(GOV.SP / CPOS 193)</v>
          </cell>
        </row>
        <row r="6315">
          <cell r="A6315" t="str">
            <v>50.01.100.1</v>
          </cell>
          <cell r="B6315" t="str">
            <v>Mangueira com união de engate rápido, DN= 2 1/2´ (63 mm)</v>
          </cell>
          <cell r="C6315" t="str">
            <v>M</v>
          </cell>
          <cell r="D6315">
            <v>35.51</v>
          </cell>
          <cell r="E6315" t="str">
            <v>(GOV.SP / CPOS 193)</v>
          </cell>
        </row>
        <row r="6316">
          <cell r="A6316" t="str">
            <v>50.01.110.1</v>
          </cell>
          <cell r="B6316" t="str">
            <v>Esguicho em latão com engate rápido, DN= 2 1/2´, jato regulável</v>
          </cell>
          <cell r="C6316" t="str">
            <v>UN</v>
          </cell>
          <cell r="D6316">
            <v>229.1</v>
          </cell>
          <cell r="E6316" t="str">
            <v>(GOV.SP / CPOS 193)</v>
          </cell>
        </row>
        <row r="6317">
          <cell r="A6317" t="str">
            <v>50.01.130.1</v>
          </cell>
          <cell r="B6317" t="str">
            <v>Abrigo simples com suporte, em aço inoxidável escovado, para mangueira de 1 1/2´, porta em vidro temperado jateado - inclusive mangueira de 30 m (2 x 15 m)</v>
          </cell>
          <cell r="C6317" t="str">
            <v>UN</v>
          </cell>
          <cell r="D6317">
            <v>3637.48</v>
          </cell>
          <cell r="E6317" t="str">
            <v>(GOV.SP / CPOS 193)</v>
          </cell>
        </row>
        <row r="6318">
          <cell r="A6318" t="str">
            <v>50.01.160.1</v>
          </cell>
          <cell r="B6318" t="str">
            <v>Adaptador de engate rápido em latão de 2 1/2´ x 1 1/2´</v>
          </cell>
          <cell r="C6318" t="str">
            <v>UN</v>
          </cell>
          <cell r="D6318">
            <v>71.39</v>
          </cell>
          <cell r="E6318" t="str">
            <v>(GOV.SP / CPOS 193)</v>
          </cell>
        </row>
        <row r="6319">
          <cell r="A6319" t="str">
            <v>50.01.170.1</v>
          </cell>
          <cell r="B6319" t="str">
            <v>Adaptador de engate rápido em latão de 2 1/2´ x 2 1/2´</v>
          </cell>
          <cell r="C6319" t="str">
            <v>UN</v>
          </cell>
          <cell r="D6319">
            <v>98.57</v>
          </cell>
          <cell r="E6319" t="str">
            <v>(GOV.SP / CPOS 193)</v>
          </cell>
        </row>
        <row r="6320">
          <cell r="A6320" t="str">
            <v>50.01.180.1</v>
          </cell>
          <cell r="B6320" t="str">
            <v>Hidrante de coluna com duas saídas, 4´x 2 1/2´ - simples</v>
          </cell>
          <cell r="C6320" t="str">
            <v>UN</v>
          </cell>
          <cell r="D6320">
            <v>1916.92</v>
          </cell>
          <cell r="E6320" t="str">
            <v>(GOV.SP / CPOS 193)</v>
          </cell>
        </row>
        <row r="6321">
          <cell r="A6321" t="str">
            <v>50.01.190.1</v>
          </cell>
          <cell r="B6321" t="str">
            <v>Tampão de engate rápido em latão, DN= 2 1/2´, com corrente</v>
          </cell>
          <cell r="C6321" t="str">
            <v>UN</v>
          </cell>
          <cell r="D6321">
            <v>111.47</v>
          </cell>
          <cell r="E6321" t="str">
            <v>(GOV.SP / CPOS 193)</v>
          </cell>
        </row>
        <row r="6322">
          <cell r="A6322" t="str">
            <v>50.01.200.1</v>
          </cell>
          <cell r="B6322" t="str">
            <v>Tampão de engate rápido em latão, DN= 1 1/2´, com corrente</v>
          </cell>
          <cell r="C6322" t="str">
            <v>UN</v>
          </cell>
          <cell r="D6322">
            <v>85.23</v>
          </cell>
          <cell r="E6322" t="str">
            <v>(GOV.SP / CPOS 193)</v>
          </cell>
        </row>
        <row r="6323">
          <cell r="A6323" t="str">
            <v>50.01.210.1</v>
          </cell>
          <cell r="B6323" t="str">
            <v>Chave para conexão de engate rápido</v>
          </cell>
          <cell r="C6323" t="str">
            <v>UN</v>
          </cell>
          <cell r="D6323">
            <v>19.07</v>
          </cell>
          <cell r="E6323" t="str">
            <v>(GOV.SP / CPOS 193)</v>
          </cell>
        </row>
        <row r="6324">
          <cell r="A6324" t="str">
            <v>50.01.220.1</v>
          </cell>
          <cell r="B6324" t="str">
            <v>Esguicho latão com engate rápido, DN= 1 1/2´, jato regulável</v>
          </cell>
          <cell r="C6324" t="str">
            <v>UN</v>
          </cell>
          <cell r="D6324">
            <v>156.25</v>
          </cell>
          <cell r="E6324" t="str">
            <v>(GOV.SP / CPOS 193)</v>
          </cell>
        </row>
        <row r="6325">
          <cell r="A6325" t="str">
            <v>50.01.320.1</v>
          </cell>
          <cell r="B6325" t="str">
            <v>Abrigo de hidrante de 1 1/2´ completo - inclusive mangueira de 30 m (2 x 15 m)</v>
          </cell>
          <cell r="C6325" t="str">
            <v>UN</v>
          </cell>
          <cell r="D6325">
            <v>2091.8000000000002</v>
          </cell>
          <cell r="E6325" t="str">
            <v>(GOV.SP / CPOS 193)</v>
          </cell>
        </row>
        <row r="6326">
          <cell r="A6326" t="str">
            <v>50.01.330.1</v>
          </cell>
          <cell r="B6326" t="str">
            <v>Abrigo de hidrante de 2 1/2´ completo - inclusive mangueira de 30 m (2 x 15 m)</v>
          </cell>
          <cell r="C6326" t="str">
            <v>UN</v>
          </cell>
          <cell r="D6326">
            <v>2686.45</v>
          </cell>
          <cell r="E6326" t="str">
            <v>(GOV.SP / CPOS 193)</v>
          </cell>
        </row>
        <row r="6327">
          <cell r="A6327" t="str">
            <v>50.01.340.1</v>
          </cell>
          <cell r="B6327" t="str">
            <v>Abrigo para registro de recalque tipo coluna, completo - inclusive tubulações e válvulas</v>
          </cell>
          <cell r="C6327" t="str">
            <v>UN</v>
          </cell>
          <cell r="D6327">
            <v>3560.71</v>
          </cell>
          <cell r="E6327" t="str">
            <v>(GOV.SP / CPOS 193)</v>
          </cell>
        </row>
        <row r="6328">
          <cell r="A6328" t="str">
            <v>50.02.1</v>
          </cell>
          <cell r="B6328" t="str">
            <v>Registro e valvula controladora</v>
          </cell>
        </row>
        <row r="6329">
          <cell r="A6329" t="str">
            <v>50.02.020.1</v>
          </cell>
          <cell r="B6329" t="str">
            <v>Bico de sprinkler tipo pendente com rompimento da ampola a 68°C</v>
          </cell>
          <cell r="C6329" t="str">
            <v>UN</v>
          </cell>
          <cell r="D6329">
            <v>49.04</v>
          </cell>
          <cell r="E6329" t="str">
            <v>(GOV.SP / CPOS 193)</v>
          </cell>
        </row>
        <row r="6330">
          <cell r="A6330" t="str">
            <v>50.02.050.1</v>
          </cell>
          <cell r="B6330" t="str">
            <v>Alarme hidráulico tipo gongo</v>
          </cell>
          <cell r="C6330" t="str">
            <v>UN</v>
          </cell>
          <cell r="D6330">
            <v>872.28</v>
          </cell>
          <cell r="E6330" t="str">
            <v>(GOV.SP / CPOS 193)</v>
          </cell>
        </row>
        <row r="6331">
          <cell r="A6331" t="str">
            <v>50.02.060.1</v>
          </cell>
          <cell r="B6331" t="str">
            <v>Bico de sprinkler tipo upright com rompimento da ampola a 68ºC</v>
          </cell>
          <cell r="C6331" t="str">
            <v>UN</v>
          </cell>
          <cell r="D6331">
            <v>45.6</v>
          </cell>
          <cell r="E6331" t="str">
            <v>(GOV.SP / CPOS 193)</v>
          </cell>
        </row>
        <row r="6332">
          <cell r="A6332" t="str">
            <v>50.02.080.1</v>
          </cell>
          <cell r="B6332" t="str">
            <v>Válvula de governo completa com alarme VGA, corpo em ferro fundido, extremidades flangeadas e DN = 6´</v>
          </cell>
          <cell r="C6332" t="str">
            <v>UN</v>
          </cell>
          <cell r="D6332">
            <v>7313.03</v>
          </cell>
          <cell r="E6332" t="str">
            <v>(GOV.SP / CPOS 193)</v>
          </cell>
        </row>
        <row r="6333">
          <cell r="A6333" t="str">
            <v>50.05.1</v>
          </cell>
          <cell r="B6333" t="str">
            <v>Iluminacao e sinalizacao de emergencia</v>
          </cell>
        </row>
        <row r="6334">
          <cell r="A6334" t="str">
            <v>50.05.022.1</v>
          </cell>
          <cell r="B6334" t="str">
            <v>Destravador magnético (eletroímã) para porta corta-fogo de 24 Vcc</v>
          </cell>
          <cell r="C6334" t="str">
            <v>UN</v>
          </cell>
          <cell r="D6334">
            <v>265.86</v>
          </cell>
          <cell r="E6334" t="str">
            <v>(GOV.SP / CPOS 193)</v>
          </cell>
        </row>
        <row r="6335">
          <cell r="A6335" t="str">
            <v>50.05.060.1</v>
          </cell>
          <cell r="B6335" t="str">
            <v>Central de iluminação de emergência, completa, para até 6.000 W</v>
          </cell>
          <cell r="C6335" t="str">
            <v>UN</v>
          </cell>
          <cell r="D6335">
            <v>28955.31</v>
          </cell>
          <cell r="E6335" t="str">
            <v>(GOV.SP / CPOS 193)</v>
          </cell>
        </row>
        <row r="6336">
          <cell r="A6336" t="str">
            <v>50.05.072.1</v>
          </cell>
          <cell r="B6336" t="str">
            <v>Luminária de emergência LED de sobrepor, para teto ou parede, autonomia mínima 2 horas</v>
          </cell>
          <cell r="C6336" t="str">
            <v>UN</v>
          </cell>
          <cell r="D6336">
            <v>110.13</v>
          </cell>
          <cell r="E6336" t="str">
            <v>(GOV.SP / CPOS 193)</v>
          </cell>
        </row>
        <row r="6337">
          <cell r="A6337" t="str">
            <v>50.05.080.1</v>
          </cell>
          <cell r="B6337" t="str">
            <v>Luminária para unidade centralizada de sobrepor completa com lâmpada fluorescente compacta de 15 W</v>
          </cell>
          <cell r="C6337" t="str">
            <v>UN</v>
          </cell>
          <cell r="D6337">
            <v>115.47</v>
          </cell>
          <cell r="E6337" t="str">
            <v>(GOV.SP / CPOS 193)</v>
          </cell>
        </row>
        <row r="6338">
          <cell r="A6338" t="str">
            <v>50.05.160.1</v>
          </cell>
          <cell r="B6338" t="str">
            <v>Módulo para adaptação de luminária de emergência, autonomia 90 minutos para lâmpada fluorescente de 32 W</v>
          </cell>
          <cell r="C6338" t="str">
            <v>UN</v>
          </cell>
          <cell r="D6338">
            <v>279.97000000000003</v>
          </cell>
          <cell r="E6338" t="str">
            <v>(GOV.SP / CPOS 193)</v>
          </cell>
        </row>
        <row r="6339">
          <cell r="A6339" t="str">
            <v>50.05.170.1</v>
          </cell>
          <cell r="B6339" t="str">
            <v>Acionador manual tipo quebra vidro, em caixa plástica</v>
          </cell>
          <cell r="C6339" t="str">
            <v>UN</v>
          </cell>
          <cell r="D6339">
            <v>75.86</v>
          </cell>
          <cell r="E6339" t="str">
            <v>(GOV.SP / CPOS 193)</v>
          </cell>
        </row>
        <row r="6340">
          <cell r="A6340" t="str">
            <v>50.05.210.1</v>
          </cell>
          <cell r="B6340" t="str">
            <v>Detector termovelocimétrico endereçável com base endereçável</v>
          </cell>
          <cell r="C6340" t="str">
            <v>UN</v>
          </cell>
          <cell r="D6340">
            <v>185.21</v>
          </cell>
          <cell r="E6340" t="str">
            <v>(GOV.SP / CPOS 193)</v>
          </cell>
        </row>
        <row r="6341">
          <cell r="A6341" t="str">
            <v>50.05.214.1</v>
          </cell>
          <cell r="B6341" t="str">
            <v>Detector de gás liquefeito (GLP), gás natural (GN) ou derivados de metano</v>
          </cell>
          <cell r="C6341" t="str">
            <v>UN</v>
          </cell>
          <cell r="D6341">
            <v>500.15</v>
          </cell>
          <cell r="E6341" t="str">
            <v>(GOV.SP / CPOS 193)</v>
          </cell>
        </row>
        <row r="6342">
          <cell r="A6342" t="str">
            <v>50.05.230.1</v>
          </cell>
          <cell r="B6342" t="str">
            <v>Sirene audiovisual tipo endereçável</v>
          </cell>
          <cell r="C6342" t="str">
            <v>UN</v>
          </cell>
          <cell r="D6342">
            <v>279.95</v>
          </cell>
          <cell r="E6342" t="str">
            <v>(GOV.SP / CPOS 193)</v>
          </cell>
        </row>
        <row r="6343">
          <cell r="A6343" t="str">
            <v>50.05.250.1</v>
          </cell>
          <cell r="B6343" t="str">
            <v>Central de iluminação de emergência, completa, autonomia 1 hora, para até 240 W</v>
          </cell>
          <cell r="C6343" t="str">
            <v>UN</v>
          </cell>
          <cell r="D6343">
            <v>799.3</v>
          </cell>
          <cell r="E6343" t="str">
            <v>(GOV.SP / CPOS 193)</v>
          </cell>
        </row>
        <row r="6344">
          <cell r="A6344" t="str">
            <v>50.05.270.1</v>
          </cell>
          <cell r="B6344" t="str">
            <v>Central de detecção e alarme de incêndio completa, autonomia de 1 hora para 12 laços, 220 V/12 V</v>
          </cell>
          <cell r="C6344" t="str">
            <v>UN</v>
          </cell>
          <cell r="D6344">
            <v>718.8</v>
          </cell>
          <cell r="E6344" t="str">
            <v>(GOV.SP / CPOS 193)</v>
          </cell>
        </row>
        <row r="6345">
          <cell r="A6345" t="str">
            <v>50.05.280.1</v>
          </cell>
          <cell r="B6345" t="str">
            <v>Sirene tipo corneta de 12 V</v>
          </cell>
          <cell r="C6345" t="str">
            <v>UN</v>
          </cell>
          <cell r="D6345">
            <v>104.61</v>
          </cell>
          <cell r="E6345" t="str">
            <v>(GOV.SP / CPOS 193)</v>
          </cell>
        </row>
        <row r="6346">
          <cell r="A6346" t="str">
            <v>50.05.312.1</v>
          </cell>
          <cell r="B6346" t="str">
            <v>Bloco autônomo de iluminação de emergência LED, com autonomia mínima de 3 horas, fluxo luminoso de 2.000 até 3.000 lúmens, equipado com 2 faróis</v>
          </cell>
          <cell r="C6346" t="str">
            <v>UN</v>
          </cell>
          <cell r="D6346">
            <v>285</v>
          </cell>
          <cell r="E6346" t="str">
            <v>(GOV.SP / CPOS 193)</v>
          </cell>
        </row>
        <row r="6347">
          <cell r="A6347" t="str">
            <v>50.05.400.1</v>
          </cell>
          <cell r="B6347" t="str">
            <v>Sirene eletrônica em caixa metálica de 4 x 4</v>
          </cell>
          <cell r="C6347" t="str">
            <v>UN</v>
          </cell>
          <cell r="D6347">
            <v>125.54</v>
          </cell>
          <cell r="E6347" t="str">
            <v>(GOV.SP / CPOS 193)</v>
          </cell>
        </row>
        <row r="6348">
          <cell r="A6348" t="str">
            <v>50.05.430.1</v>
          </cell>
          <cell r="B6348" t="str">
            <v>Detector óptico de fumaça com base endereçável</v>
          </cell>
          <cell r="C6348" t="str">
            <v>UN</v>
          </cell>
          <cell r="D6348">
            <v>226.58</v>
          </cell>
          <cell r="E6348" t="str">
            <v>(GOV.SP / CPOS 193)</v>
          </cell>
        </row>
        <row r="6349">
          <cell r="A6349" t="str">
            <v>50.05.440.1</v>
          </cell>
          <cell r="B6349" t="str">
            <v>Painel repetidor de detecção e alarme de incêndio tipo endereçável</v>
          </cell>
          <cell r="C6349" t="str">
            <v>UN</v>
          </cell>
          <cell r="D6349">
            <v>1154.76</v>
          </cell>
          <cell r="E6349" t="str">
            <v>(GOV.SP / CPOS 193)</v>
          </cell>
        </row>
        <row r="6350">
          <cell r="A6350" t="str">
            <v>50.05.450.1</v>
          </cell>
          <cell r="B6350" t="str">
            <v>Acionador manual quebra-vidro endereçável</v>
          </cell>
          <cell r="C6350" t="str">
            <v>UN</v>
          </cell>
          <cell r="D6350">
            <v>184.14</v>
          </cell>
          <cell r="E6350" t="str">
            <v>(GOV.SP / CPOS 193)</v>
          </cell>
        </row>
        <row r="6351">
          <cell r="A6351" t="str">
            <v>50.05.470.1</v>
          </cell>
          <cell r="B6351" t="str">
            <v>Módulo isolador, módulo endereçador para audiovisual</v>
          </cell>
          <cell r="C6351" t="str">
            <v>UN</v>
          </cell>
          <cell r="D6351">
            <v>249.87</v>
          </cell>
          <cell r="E6351" t="str">
            <v>(GOV.SP / CPOS 193)</v>
          </cell>
        </row>
        <row r="6352">
          <cell r="A6352" t="str">
            <v>50.05.490.1</v>
          </cell>
          <cell r="B6352" t="str">
            <v>Sinalizador audiovisual endereçável com LED</v>
          </cell>
          <cell r="C6352" t="str">
            <v>UN</v>
          </cell>
          <cell r="D6352">
            <v>391.47</v>
          </cell>
          <cell r="E6352" t="str">
            <v>(GOV.SP / CPOS 193)</v>
          </cell>
        </row>
        <row r="6353">
          <cell r="A6353" t="str">
            <v>50.05.491.1</v>
          </cell>
          <cell r="B6353" t="str">
            <v>Sinalizador visual de advertência</v>
          </cell>
          <cell r="C6353" t="str">
            <v>UN</v>
          </cell>
          <cell r="D6353">
            <v>244.26</v>
          </cell>
          <cell r="E6353" t="str">
            <v>(GOV.SP / CPOS 193)</v>
          </cell>
        </row>
        <row r="6354">
          <cell r="A6354" t="str">
            <v>50.05.492.1</v>
          </cell>
          <cell r="B6354" t="str">
            <v>Sinalizador audiovisual de advertência</v>
          </cell>
          <cell r="C6354" t="str">
            <v>UN</v>
          </cell>
          <cell r="D6354">
            <v>309.42</v>
          </cell>
          <cell r="E6354" t="str">
            <v>(GOV.SP / CPOS 193)</v>
          </cell>
        </row>
        <row r="6355">
          <cell r="A6355" t="str">
            <v>50.10.1</v>
          </cell>
          <cell r="B6355" t="str">
            <v>Extintores</v>
          </cell>
        </row>
        <row r="6356">
          <cell r="A6356" t="str">
            <v>50.10.030.1</v>
          </cell>
          <cell r="B6356" t="str">
            <v>Extintor sobre rodas de gás carbônico - capacidade de 10 kg</v>
          </cell>
          <cell r="C6356" t="str">
            <v>UN</v>
          </cell>
          <cell r="D6356">
            <v>1497.77</v>
          </cell>
          <cell r="E6356" t="str">
            <v>(GOV.SP / CPOS 193)</v>
          </cell>
        </row>
        <row r="6357">
          <cell r="A6357" t="str">
            <v>50.10.050.1</v>
          </cell>
          <cell r="B6357" t="str">
            <v>Extintor sobre rodas de gás carbônico - capacidade de 25 kg</v>
          </cell>
          <cell r="C6357" t="str">
            <v>UN</v>
          </cell>
          <cell r="D6357">
            <v>6215.04</v>
          </cell>
          <cell r="E6357" t="str">
            <v>(GOV.SP / CPOS 193)</v>
          </cell>
        </row>
        <row r="6358">
          <cell r="A6358" t="str">
            <v>50.10.058.1</v>
          </cell>
          <cell r="B6358" t="str">
            <v>Extintor manual de pó químico seco BC - capacidade de 4 kg</v>
          </cell>
          <cell r="C6358" t="str">
            <v>UN</v>
          </cell>
          <cell r="D6358">
            <v>210.04</v>
          </cell>
          <cell r="E6358" t="str">
            <v>(GOV.SP / CPOS 193)</v>
          </cell>
        </row>
        <row r="6359">
          <cell r="A6359" t="str">
            <v>50.10.060.1</v>
          </cell>
          <cell r="B6359" t="str">
            <v>Extintor manual de pó químico seco BC - capacidade de 8 kg</v>
          </cell>
          <cell r="C6359" t="str">
            <v>UN</v>
          </cell>
          <cell r="D6359">
            <v>276.58</v>
          </cell>
          <cell r="E6359" t="str">
            <v>(GOV.SP / CPOS 193)</v>
          </cell>
        </row>
        <row r="6360">
          <cell r="A6360" t="str">
            <v>50.10.084.1</v>
          </cell>
          <cell r="B6360" t="str">
            <v>Extintor manual de pó químico seco 20 BC - capacidade de 12 kg</v>
          </cell>
          <cell r="C6360" t="str">
            <v>UN</v>
          </cell>
          <cell r="D6360">
            <v>324.64999999999998</v>
          </cell>
          <cell r="E6360" t="str">
            <v>(GOV.SP / CPOS 193)</v>
          </cell>
        </row>
        <row r="6361">
          <cell r="A6361" t="str">
            <v>50.10.096.1</v>
          </cell>
          <cell r="B6361" t="str">
            <v>Extintor sobre rodas de pó químico seco BC - capacidade de 20 kg</v>
          </cell>
          <cell r="C6361" t="str">
            <v>UN</v>
          </cell>
          <cell r="D6361">
            <v>1754.96</v>
          </cell>
          <cell r="E6361" t="str">
            <v>(GOV.SP / CPOS 193)</v>
          </cell>
        </row>
        <row r="6362">
          <cell r="A6362" t="str">
            <v>50.10.100.1</v>
          </cell>
          <cell r="B6362" t="str">
            <v>Extintor manual de água pressurizada - capacidade de 10 litros</v>
          </cell>
          <cell r="C6362" t="str">
            <v>UN</v>
          </cell>
          <cell r="D6362">
            <v>222.74</v>
          </cell>
          <cell r="E6362" t="str">
            <v>(GOV.SP / CPOS 193)</v>
          </cell>
        </row>
        <row r="6363">
          <cell r="A6363" t="str">
            <v>50.10.110.1</v>
          </cell>
          <cell r="B6363" t="str">
            <v>Extintor manual de pó químico seco ABC - capacidade de 4 kg</v>
          </cell>
          <cell r="C6363" t="str">
            <v>UN</v>
          </cell>
          <cell r="D6363">
            <v>237.54</v>
          </cell>
          <cell r="E6363" t="str">
            <v>(GOV.SP / CPOS 193)</v>
          </cell>
        </row>
        <row r="6364">
          <cell r="A6364" t="str">
            <v>50.10.120.1</v>
          </cell>
          <cell r="B6364" t="str">
            <v>Extintor manual de pó químico seco ABC - capacidade de 6 kg</v>
          </cell>
          <cell r="C6364" t="str">
            <v>UN</v>
          </cell>
          <cell r="D6364">
            <v>282.47000000000003</v>
          </cell>
          <cell r="E6364" t="str">
            <v>(GOV.SP / CPOS 193)</v>
          </cell>
        </row>
        <row r="6365">
          <cell r="A6365" t="str">
            <v>50.10.140.1</v>
          </cell>
          <cell r="B6365" t="str">
            <v>Extintor manual de gás carbônico 5 BC - capacidade de 6 kg</v>
          </cell>
          <cell r="C6365" t="str">
            <v>UN</v>
          </cell>
          <cell r="D6365">
            <v>622.78</v>
          </cell>
          <cell r="E6365" t="str">
            <v>(GOV.SP / CPOS 193)</v>
          </cell>
        </row>
        <row r="6366">
          <cell r="A6366" t="str">
            <v>50.10.210.1</v>
          </cell>
          <cell r="B6366" t="str">
            <v>Suporte para extintor de piso em fibra de vidro</v>
          </cell>
          <cell r="C6366" t="str">
            <v>UN</v>
          </cell>
          <cell r="D6366">
            <v>213.92</v>
          </cell>
          <cell r="E6366" t="str">
            <v>(GOV.SP / CPOS 193)</v>
          </cell>
        </row>
        <row r="6367">
          <cell r="A6367" t="str">
            <v>50.10.220.1</v>
          </cell>
          <cell r="B6367" t="str">
            <v>Suporte para extintor de piso em aço inoxidável</v>
          </cell>
          <cell r="C6367" t="str">
            <v>UN</v>
          </cell>
          <cell r="D6367">
            <v>216.07</v>
          </cell>
          <cell r="E6367" t="str">
            <v>(GOV.SP / CPOS 193)</v>
          </cell>
        </row>
        <row r="6368">
          <cell r="A6368" t="str">
            <v>50.20.1</v>
          </cell>
          <cell r="B6368" t="str">
            <v>Reparos, conservacoes e complementos - GRUPO 50</v>
          </cell>
        </row>
        <row r="6369">
          <cell r="A6369" t="str">
            <v>50.20.110.1</v>
          </cell>
          <cell r="B6369" t="str">
            <v>Recarga de extintor de água pressurizada</v>
          </cell>
          <cell r="C6369" t="str">
            <v>L</v>
          </cell>
          <cell r="D6369">
            <v>2.89</v>
          </cell>
          <cell r="E6369" t="str">
            <v>(GOV.SP / CPOS 193)</v>
          </cell>
        </row>
        <row r="6370">
          <cell r="A6370" t="str">
            <v>50.20.120.1</v>
          </cell>
          <cell r="B6370" t="str">
            <v>Recarga de extintor de gás carbônico</v>
          </cell>
          <cell r="C6370" t="str">
            <v>KG</v>
          </cell>
          <cell r="D6370">
            <v>11.04</v>
          </cell>
          <cell r="E6370" t="str">
            <v>(GOV.SP / CPOS 193)</v>
          </cell>
        </row>
        <row r="6371">
          <cell r="A6371" t="str">
            <v>50.20.130.1</v>
          </cell>
          <cell r="B6371" t="str">
            <v>Recarga de extintor de pó químico seco</v>
          </cell>
          <cell r="C6371" t="str">
            <v>KG</v>
          </cell>
          <cell r="D6371">
            <v>8.2200000000000006</v>
          </cell>
          <cell r="E6371" t="str">
            <v>(GOV.SP / CPOS 193)</v>
          </cell>
        </row>
        <row r="6372">
          <cell r="A6372" t="str">
            <v>50.20.160.1</v>
          </cell>
          <cell r="B6372" t="str">
            <v>Pintura de extintor de gás carbônico, pó químico seco, ou água pressurizada, com capacidade acima de 12 kg até 20 kg</v>
          </cell>
          <cell r="C6372" t="str">
            <v>UN</v>
          </cell>
          <cell r="D6372">
            <v>38.72</v>
          </cell>
          <cell r="E6372" t="str">
            <v>(GOV.SP / CPOS 193)</v>
          </cell>
        </row>
        <row r="6373">
          <cell r="A6373" t="str">
            <v>50.20.170.1</v>
          </cell>
          <cell r="B6373" t="str">
            <v>Pintura de extintor de gás carbônico, pó químico seco, ou água pressurizada, com capacidade até 12 kg</v>
          </cell>
          <cell r="C6373" t="str">
            <v>UN</v>
          </cell>
          <cell r="D6373">
            <v>27.68</v>
          </cell>
          <cell r="E6373" t="str">
            <v>(GOV.SP / CPOS 193)</v>
          </cell>
        </row>
        <row r="6374">
          <cell r="A6374" t="str">
            <v>50.20.200.1</v>
          </cell>
          <cell r="B6374" t="str">
            <v>Recolocação de bico de sprinkler</v>
          </cell>
          <cell r="C6374" t="str">
            <v>UN</v>
          </cell>
          <cell r="D6374">
            <v>17.649999999999999</v>
          </cell>
          <cell r="E6374" t="str">
            <v>(GOV.SP / CPOS 193)</v>
          </cell>
        </row>
        <row r="6375">
          <cell r="A6375" t="str">
            <v>54.1</v>
          </cell>
          <cell r="B6375" t="str">
            <v>PAVIMENTACAO E PASSEIO</v>
          </cell>
        </row>
        <row r="6376">
          <cell r="A6376" t="str">
            <v>54.01.1</v>
          </cell>
          <cell r="B6376" t="str">
            <v>Pavimentacao preparo de base</v>
          </cell>
        </row>
        <row r="6377">
          <cell r="A6377" t="str">
            <v>54.01.010.1</v>
          </cell>
          <cell r="B6377" t="str">
            <v>Regularização e compactação mecanizada de superfície, sem controle do proctor normal</v>
          </cell>
          <cell r="C6377" t="str">
            <v>M2</v>
          </cell>
          <cell r="D6377">
            <v>3.66</v>
          </cell>
          <cell r="E6377" t="str">
            <v>(GOV.SP / CPOS 193)</v>
          </cell>
        </row>
        <row r="6378">
          <cell r="A6378" t="str">
            <v>54.01.030.1</v>
          </cell>
          <cell r="B6378" t="str">
            <v>Abertura e preparo de caixa até 40 cm, compactação do subleito mínimo de 95% do PN e transporte até o raio de 1 km</v>
          </cell>
          <cell r="C6378" t="str">
            <v>M2</v>
          </cell>
          <cell r="D6378">
            <v>29.74</v>
          </cell>
          <cell r="E6378" t="str">
            <v>(GOV.SP / CPOS 193)</v>
          </cell>
        </row>
        <row r="6379">
          <cell r="A6379" t="str">
            <v>54.01.050.1</v>
          </cell>
          <cell r="B6379" t="str">
            <v>Compactação do subleito mínimo de 95% do PN</v>
          </cell>
          <cell r="C6379" t="str">
            <v>M3</v>
          </cell>
          <cell r="D6379">
            <v>23.36</v>
          </cell>
          <cell r="E6379" t="str">
            <v>(GOV.SP / CPOS 193)</v>
          </cell>
        </row>
        <row r="6380">
          <cell r="A6380" t="str">
            <v>54.01.200.1</v>
          </cell>
          <cell r="B6380" t="str">
            <v>Base de macadame hidráulico</v>
          </cell>
          <cell r="C6380" t="str">
            <v>M3</v>
          </cell>
          <cell r="D6380">
            <v>339.57</v>
          </cell>
          <cell r="E6380" t="str">
            <v>(GOV.SP / CPOS 193)</v>
          </cell>
        </row>
        <row r="6381">
          <cell r="A6381" t="str">
            <v>54.01.210.1</v>
          </cell>
          <cell r="B6381" t="str">
            <v>Base de brita graduada</v>
          </cell>
          <cell r="C6381" t="str">
            <v>M3</v>
          </cell>
          <cell r="D6381">
            <v>245.68</v>
          </cell>
          <cell r="E6381" t="str">
            <v>(GOV.SP / CPOS 193)</v>
          </cell>
        </row>
        <row r="6382">
          <cell r="A6382" t="str">
            <v>54.01.220.1</v>
          </cell>
          <cell r="B6382" t="str">
            <v>Base de bica corrida</v>
          </cell>
          <cell r="C6382" t="str">
            <v>M3</v>
          </cell>
          <cell r="D6382">
            <v>216.99</v>
          </cell>
          <cell r="E6382" t="str">
            <v>(GOV.SP / CPOS 193)</v>
          </cell>
        </row>
        <row r="6383">
          <cell r="A6383" t="str">
            <v>54.01.230.1</v>
          </cell>
          <cell r="B6383" t="str">
            <v>Base de macadame betuminoso</v>
          </cell>
          <cell r="C6383" t="str">
            <v>M3</v>
          </cell>
          <cell r="D6383">
            <v>920.83</v>
          </cell>
          <cell r="E6383" t="str">
            <v>(GOV.SP / CPOS 193)</v>
          </cell>
        </row>
        <row r="6384">
          <cell r="A6384" t="str">
            <v>54.01.300.1</v>
          </cell>
          <cell r="B6384" t="str">
            <v>Pavimento de concreto rolado (concreto pobre) para base de pavimento rígido</v>
          </cell>
          <cell r="C6384" t="str">
            <v>M3</v>
          </cell>
          <cell r="D6384">
            <v>287.47000000000003</v>
          </cell>
          <cell r="E6384" t="str">
            <v>(GOV.SP / CPOS 193)</v>
          </cell>
        </row>
        <row r="6385">
          <cell r="A6385" t="str">
            <v>54.01.400.1</v>
          </cell>
          <cell r="B6385" t="str">
            <v>Abertura de caixa até 25 cm, inclui escavação, compactação, transporte e preparo do sub-leito</v>
          </cell>
          <cell r="C6385" t="str">
            <v>M2</v>
          </cell>
          <cell r="D6385">
            <v>24.91</v>
          </cell>
          <cell r="E6385" t="str">
            <v>(GOV.SP / CPOS 193)</v>
          </cell>
        </row>
        <row r="6386">
          <cell r="A6386" t="str">
            <v>54.01.410.1</v>
          </cell>
          <cell r="B6386" t="str">
            <v>Varrição de pavimento para recapeamento</v>
          </cell>
          <cell r="C6386" t="str">
            <v>M2</v>
          </cell>
          <cell r="D6386">
            <v>0.81</v>
          </cell>
          <cell r="E6386" t="str">
            <v>(GOV.SP / CPOS 193)</v>
          </cell>
        </row>
        <row r="6387">
          <cell r="A6387" t="str">
            <v>54.02.1</v>
          </cell>
          <cell r="B6387" t="str">
            <v>Pavimentacao com pedrisco e revestimento primario</v>
          </cell>
        </row>
        <row r="6388">
          <cell r="A6388" t="str">
            <v>54.02.030.1</v>
          </cell>
          <cell r="B6388" t="str">
            <v>Revestimento primário com pedra britada, compactação mínima de 95% do PN</v>
          </cell>
          <cell r="C6388" t="str">
            <v>M3</v>
          </cell>
          <cell r="D6388">
            <v>131.6</v>
          </cell>
          <cell r="E6388" t="str">
            <v>(GOV.SP / CPOS 193)</v>
          </cell>
        </row>
        <row r="6389">
          <cell r="A6389" t="str">
            <v>54.02.040.1</v>
          </cell>
          <cell r="B6389" t="str">
            <v>Camada de areia grossa compactada manualmente com compactador</v>
          </cell>
          <cell r="C6389" t="str">
            <v>M3</v>
          </cell>
          <cell r="D6389">
            <v>282.81</v>
          </cell>
          <cell r="E6389" t="str">
            <v>(GOV.SP / CPOS 193)</v>
          </cell>
        </row>
        <row r="6390">
          <cell r="A6390" t="str">
            <v>54.03.1</v>
          </cell>
          <cell r="B6390" t="str">
            <v>Pavimentacao flexivel</v>
          </cell>
        </row>
        <row r="6391">
          <cell r="A6391" t="str">
            <v>54.03.200.1</v>
          </cell>
          <cell r="B6391" t="str">
            <v>Concreto asfáltico usinado a quente - Binder</v>
          </cell>
          <cell r="C6391" t="str">
            <v>M3</v>
          </cell>
          <cell r="D6391">
            <v>1396.91</v>
          </cell>
          <cell r="E6391" t="str">
            <v>(GOV.SP / CPOS 193)</v>
          </cell>
        </row>
        <row r="6392">
          <cell r="A6392" t="str">
            <v>54.03.210.1</v>
          </cell>
          <cell r="B6392" t="str">
            <v>Camada de rolamento em concreto betuminoso usinado quente - CBUQ</v>
          </cell>
          <cell r="C6392" t="str">
            <v>M3</v>
          </cell>
          <cell r="D6392">
            <v>1540.91</v>
          </cell>
          <cell r="E6392" t="str">
            <v>(GOV.SP / CPOS 193)</v>
          </cell>
        </row>
        <row r="6393">
          <cell r="A6393" t="str">
            <v>54.03.221.1</v>
          </cell>
          <cell r="B6393" t="str">
            <v>Restauração de pavimento asfáltico com concreto betuminoso usinado quente - CBUQ</v>
          </cell>
          <cell r="C6393" t="str">
            <v>M3</v>
          </cell>
          <cell r="D6393">
            <v>1540.91</v>
          </cell>
          <cell r="E6393" t="str">
            <v>(GOV.SP / CPOS 193)</v>
          </cell>
        </row>
        <row r="6394">
          <cell r="A6394" t="str">
            <v>54.03.230.1</v>
          </cell>
          <cell r="B6394" t="str">
            <v>Imprimação betuminosa ligante</v>
          </cell>
          <cell r="C6394" t="str">
            <v>M2</v>
          </cell>
          <cell r="D6394">
            <v>7.47</v>
          </cell>
          <cell r="E6394" t="str">
            <v>(GOV.SP / CPOS 193)</v>
          </cell>
        </row>
        <row r="6395">
          <cell r="A6395" t="str">
            <v>54.03.240.1</v>
          </cell>
          <cell r="B6395" t="str">
            <v>Imprimação betuminosa impermeabilizante</v>
          </cell>
          <cell r="C6395" t="str">
            <v>M2</v>
          </cell>
          <cell r="D6395">
            <v>14.83</v>
          </cell>
          <cell r="E6395" t="str">
            <v>(GOV.SP / CPOS 193)</v>
          </cell>
        </row>
        <row r="6396">
          <cell r="A6396" t="str">
            <v>54.03.250.1</v>
          </cell>
          <cell r="B6396" t="str">
            <v>Revestimento de pré-misturado a quente</v>
          </cell>
          <cell r="C6396" t="str">
            <v>M3</v>
          </cell>
          <cell r="D6396">
            <v>1368.47</v>
          </cell>
          <cell r="E6396" t="str">
            <v>(GOV.SP / CPOS 193)</v>
          </cell>
        </row>
        <row r="6397">
          <cell r="A6397" t="str">
            <v>54.03.260.1</v>
          </cell>
          <cell r="B6397" t="str">
            <v>Revestimento de pré-misturado a frio</v>
          </cell>
          <cell r="C6397" t="str">
            <v>M3</v>
          </cell>
          <cell r="D6397">
            <v>1277.45</v>
          </cell>
          <cell r="E6397" t="str">
            <v>(GOV.SP / CPOS 193)</v>
          </cell>
        </row>
        <row r="6398">
          <cell r="A6398" t="str">
            <v>54.04.1</v>
          </cell>
          <cell r="B6398" t="str">
            <v>Pavimentacao em paralelepipedos e blocos de concreto</v>
          </cell>
        </row>
        <row r="6399">
          <cell r="A6399" t="str">
            <v>54.04.030.1</v>
          </cell>
          <cell r="B6399" t="str">
            <v>Pavimentação em paralelepípedo, sem rejunte</v>
          </cell>
          <cell r="C6399" t="str">
            <v>M2</v>
          </cell>
          <cell r="D6399">
            <v>323.75</v>
          </cell>
          <cell r="E6399" t="str">
            <v>(GOV.SP / CPOS 193)</v>
          </cell>
        </row>
        <row r="6400">
          <cell r="A6400" t="str">
            <v>54.04.040.1</v>
          </cell>
          <cell r="B6400" t="str">
            <v>Rejuntamento de paralelepípedo com areia</v>
          </cell>
          <cell r="C6400" t="str">
            <v>M2</v>
          </cell>
          <cell r="D6400">
            <v>17.2</v>
          </cell>
          <cell r="E6400" t="str">
            <v>(GOV.SP / CPOS 193)</v>
          </cell>
        </row>
        <row r="6401">
          <cell r="A6401" t="str">
            <v>54.04.050.1</v>
          </cell>
          <cell r="B6401" t="str">
            <v>Rejuntamento de paralelepípedo com argamassa de cimento e areia 1:3</v>
          </cell>
          <cell r="C6401" t="str">
            <v>M2</v>
          </cell>
          <cell r="D6401">
            <v>16.45</v>
          </cell>
          <cell r="E6401" t="str">
            <v>(GOV.SP / CPOS 193)</v>
          </cell>
        </row>
        <row r="6402">
          <cell r="A6402" t="str">
            <v>54.04.060.1</v>
          </cell>
          <cell r="B6402" t="str">
            <v>Rejuntamento de paralelepípedo com asfalto e pedrisco</v>
          </cell>
          <cell r="C6402" t="str">
            <v>M2</v>
          </cell>
          <cell r="D6402">
            <v>51.4</v>
          </cell>
          <cell r="E6402" t="str">
            <v>(GOV.SP / CPOS 193)</v>
          </cell>
        </row>
        <row r="6403">
          <cell r="A6403" t="str">
            <v>54.04.340.1</v>
          </cell>
          <cell r="B6403" t="str">
            <v>Pavimentação em lajota de concreto 35 MPa, espessura 6 cm, cor natural, tipos: raquete, retangular, sextavado e 16 faces, com rejunte em areia</v>
          </cell>
          <cell r="C6403" t="str">
            <v>M2</v>
          </cell>
          <cell r="D6403">
            <v>111.39</v>
          </cell>
          <cell r="E6403" t="str">
            <v>(GOV.SP / CPOS 193)</v>
          </cell>
        </row>
        <row r="6404">
          <cell r="A6404" t="str">
            <v>54.04.342.1</v>
          </cell>
          <cell r="B6404" t="str">
            <v>Pavimentação em lajota de concreto 35 MPa, espessura 6 cm, colorido, tipos: raquete, retangular, sextavado e 16 faces, com rejunte em areia</v>
          </cell>
          <cell r="C6404" t="str">
            <v>M2</v>
          </cell>
          <cell r="D6404">
            <v>110.03</v>
          </cell>
          <cell r="E6404" t="str">
            <v>(GOV.SP / CPOS 193)</v>
          </cell>
        </row>
        <row r="6405">
          <cell r="A6405" t="str">
            <v>54.04.350.1</v>
          </cell>
          <cell r="B6405" t="str">
            <v>Pavimentação em lajota de concreto 35 MPa, espessura 8 cm, tipos: raquete, retangular, sextavado e 16 faces, com rejunte em areia</v>
          </cell>
          <cell r="C6405" t="str">
            <v>M2</v>
          </cell>
          <cell r="D6405">
            <v>120.6</v>
          </cell>
          <cell r="E6405" t="str">
            <v>(GOV.SP / CPOS 193)</v>
          </cell>
        </row>
        <row r="6406">
          <cell r="A6406" t="str">
            <v>54.04.360.1</v>
          </cell>
          <cell r="B6406" t="str">
            <v>Bloco diagonal em concreto tipo piso drenante para plantio de grama - espessura de 10 cm</v>
          </cell>
          <cell r="C6406" t="str">
            <v>M2</v>
          </cell>
          <cell r="D6406">
            <v>118.23</v>
          </cell>
          <cell r="E6406" t="str">
            <v>(GOV.SP / CPOS 193)</v>
          </cell>
        </row>
        <row r="6407">
          <cell r="A6407" t="str">
            <v>54.04.392.1</v>
          </cell>
          <cell r="B6407" t="str">
            <v>Piso em placa de concreto permeável drenante, cor natural - espessura de 6 cm</v>
          </cell>
          <cell r="C6407" t="str">
            <v>M2</v>
          </cell>
          <cell r="D6407">
            <v>124.53</v>
          </cell>
          <cell r="E6407" t="str">
            <v>(GOV.SP / CPOS 193)</v>
          </cell>
        </row>
        <row r="6408">
          <cell r="A6408" t="str">
            <v>54.04.393.1</v>
          </cell>
          <cell r="B6408" t="str">
            <v>Piso em placa de concreto permeável drenante, cor natural - espessura de 8 cm</v>
          </cell>
          <cell r="C6408" t="str">
            <v>M2</v>
          </cell>
          <cell r="D6408">
            <v>137.69</v>
          </cell>
          <cell r="E6408" t="str">
            <v>(GOV.SP / CPOS 193)</v>
          </cell>
        </row>
        <row r="6409">
          <cell r="A6409" t="str">
            <v>54.06.1</v>
          </cell>
          <cell r="B6409" t="str">
            <v>Guias e sarjetas</v>
          </cell>
        </row>
        <row r="6410">
          <cell r="A6410" t="str">
            <v>54.06.020.1</v>
          </cell>
          <cell r="B6410" t="str">
            <v>Guia pré-moldada curva tipo PMSP 100 - fck 25 MPa</v>
          </cell>
          <cell r="C6410" t="str">
            <v>M</v>
          </cell>
          <cell r="D6410">
            <v>57.67</v>
          </cell>
          <cell r="E6410" t="str">
            <v>(GOV.SP / CPOS 193)</v>
          </cell>
        </row>
        <row r="6411">
          <cell r="A6411" t="str">
            <v>54.06.040.1</v>
          </cell>
          <cell r="B6411" t="str">
            <v>Guia pré-moldada reta tipo PMSP 100 - fck 25 MPa</v>
          </cell>
          <cell r="C6411" t="str">
            <v>M</v>
          </cell>
          <cell r="D6411">
            <v>55.85</v>
          </cell>
          <cell r="E6411" t="str">
            <v>(GOV.SP / CPOS 193)</v>
          </cell>
        </row>
        <row r="6412">
          <cell r="A6412" t="str">
            <v>54.06.100.1</v>
          </cell>
          <cell r="B6412" t="str">
            <v>Base em concreto com fck de 20 MPa, para guias, sarjetas ou sarjetões</v>
          </cell>
          <cell r="C6412" t="str">
            <v>M3</v>
          </cell>
          <cell r="D6412">
            <v>559.73</v>
          </cell>
          <cell r="E6412" t="str">
            <v>(GOV.SP / CPOS 193)</v>
          </cell>
        </row>
        <row r="6413">
          <cell r="A6413" t="str">
            <v>54.06.110.1</v>
          </cell>
          <cell r="B6413" t="str">
            <v>Base em concreto com fck de 25 MPa, para guias, sarjetas ou sarjetões</v>
          </cell>
          <cell r="C6413" t="str">
            <v>M3</v>
          </cell>
          <cell r="D6413">
            <v>581.29999999999995</v>
          </cell>
          <cell r="E6413" t="str">
            <v>(GOV.SP / CPOS 193)</v>
          </cell>
        </row>
        <row r="6414">
          <cell r="A6414" t="str">
            <v>54.06.151.1</v>
          </cell>
          <cell r="B6414" t="str">
            <v>Execução de perfil extrusado no local, sem concreto</v>
          </cell>
          <cell r="C6414" t="str">
            <v>M3</v>
          </cell>
          <cell r="D6414">
            <v>405.79</v>
          </cell>
          <cell r="E6414" t="str">
            <v>(GOV.SP / CPOS 193)</v>
          </cell>
        </row>
        <row r="6415">
          <cell r="A6415" t="str">
            <v>54.06.160.1</v>
          </cell>
          <cell r="B6415" t="str">
            <v>Sarjeta ou sarjetão moldado no local, tipo PMSP em concreto com fck 20 MPa</v>
          </cell>
          <cell r="C6415" t="str">
            <v>M3</v>
          </cell>
          <cell r="D6415">
            <v>813.7</v>
          </cell>
          <cell r="E6415" t="str">
            <v>(GOV.SP / CPOS 193)</v>
          </cell>
        </row>
        <row r="6416">
          <cell r="A6416" t="str">
            <v>54.06.170.1</v>
          </cell>
          <cell r="B6416" t="str">
            <v>Sarjeta ou sarjetão moldado no local, tipo PMSP em concreto com fck 25 MPa</v>
          </cell>
          <cell r="C6416" t="str">
            <v>M3</v>
          </cell>
          <cell r="D6416">
            <v>835.27</v>
          </cell>
          <cell r="E6416" t="str">
            <v>(GOV.SP / CPOS 193)</v>
          </cell>
        </row>
        <row r="6417">
          <cell r="A6417" t="str">
            <v>54.07.1</v>
          </cell>
          <cell r="B6417" t="str">
            <v>Calcadas e passeios.</v>
          </cell>
        </row>
        <row r="6418">
          <cell r="A6418" t="str">
            <v>54.07.040.1</v>
          </cell>
          <cell r="B6418" t="str">
            <v>Passeio em mosaico português</v>
          </cell>
          <cell r="C6418" t="str">
            <v>M2</v>
          </cell>
          <cell r="D6418">
            <v>358.62</v>
          </cell>
          <cell r="E6418" t="str">
            <v>(GOV.SP / CPOS 193)</v>
          </cell>
        </row>
        <row r="6419">
          <cell r="A6419" t="str">
            <v>54.07.110.1</v>
          </cell>
          <cell r="B6419" t="str">
            <v>Piso em ladrilho hidráulico preto, branco e cinza, assentado com argamassa colante industrializada</v>
          </cell>
          <cell r="C6419" t="str">
            <v>M2</v>
          </cell>
          <cell r="D6419">
            <v>91.73</v>
          </cell>
          <cell r="E6419" t="str">
            <v>(GOV.SP / CPOS 193)</v>
          </cell>
        </row>
        <row r="6420">
          <cell r="A6420" t="str">
            <v>54.07.130.1</v>
          </cell>
          <cell r="B6420" t="str">
            <v>Piso em ladrilho hidráulico várias cores 20 x 20 cm, assentado com argamassa colante industrializada</v>
          </cell>
          <cell r="C6420" t="str">
            <v>M2</v>
          </cell>
          <cell r="D6420">
            <v>95.17</v>
          </cell>
          <cell r="E6420" t="str">
            <v>(GOV.SP / CPOS 193)</v>
          </cell>
        </row>
        <row r="6421">
          <cell r="A6421" t="str">
            <v>54.07.210.1</v>
          </cell>
          <cell r="B6421" t="str">
            <v>Rejuntamento de piso em ladrilho hidráulico (20 x 20 x 1,8 cm) com argamassa industrializada para rejunte, juntas de 2 mm</v>
          </cell>
          <cell r="C6421" t="str">
            <v>M2</v>
          </cell>
          <cell r="D6421">
            <v>14.93</v>
          </cell>
          <cell r="E6421" t="str">
            <v>(GOV.SP / CPOS 193)</v>
          </cell>
        </row>
        <row r="6422">
          <cell r="A6422" t="str">
            <v>54.07.240.1</v>
          </cell>
          <cell r="B6422" t="str">
            <v>Rejuntamento de piso em ladrilho hidráulico (30 x 30 x 2,5 cm), com cimento branco, juntas de 2 mm</v>
          </cell>
          <cell r="C6422" t="str">
            <v>M2</v>
          </cell>
          <cell r="D6422">
            <v>12.35</v>
          </cell>
          <cell r="E6422" t="str">
            <v>(GOV.SP / CPOS 193)</v>
          </cell>
        </row>
        <row r="6423">
          <cell r="A6423" t="str">
            <v>54.07.260.1</v>
          </cell>
          <cell r="B6423" t="str">
            <v>Piso em ladrilho hidráulico tipo rampa várias cores 30 x 30 cm, antiderrapante, assentado com argamassa mista</v>
          </cell>
          <cell r="C6423" t="str">
            <v>M2</v>
          </cell>
          <cell r="D6423">
            <v>126.77</v>
          </cell>
          <cell r="E6423" t="str">
            <v>(GOV.SP / CPOS 193)</v>
          </cell>
        </row>
        <row r="6424">
          <cell r="A6424" t="str">
            <v>54.08.1</v>
          </cell>
          <cell r="B6424" t="str">
            <v>Pavimentação rígida</v>
          </cell>
        </row>
        <row r="6425">
          <cell r="A6425" t="str">
            <v>54.08.001.1</v>
          </cell>
          <cell r="B6425" t="str">
            <v>Nivelamento e regularização de superfície e desempeno mecânico através de régua vibratória de pavimento em concreto</v>
          </cell>
          <cell r="C6425" t="str">
            <v>M2</v>
          </cell>
          <cell r="D6425">
            <v>0.49</v>
          </cell>
          <cell r="E6425" t="str">
            <v>(GOV.SP / CPOS 193)</v>
          </cell>
        </row>
        <row r="6426">
          <cell r="A6426" t="str">
            <v>54.08.002.1</v>
          </cell>
          <cell r="B6426" t="str">
            <v>Texturização de superfície de pavimento em concreto com vassoura</v>
          </cell>
          <cell r="C6426" t="str">
            <v>M2</v>
          </cell>
          <cell r="D6426">
            <v>1.24</v>
          </cell>
          <cell r="E6426" t="str">
            <v>(GOV.SP / CPOS 193)</v>
          </cell>
        </row>
        <row r="6427">
          <cell r="A6427" t="str">
            <v>54.08.010.1</v>
          </cell>
          <cell r="B6427" t="str">
            <v>Fibra em polipropileno (macrofibra), resistência residual 4,3+-0,3 Mpa</v>
          </cell>
          <cell r="C6427" t="str">
            <v>KG</v>
          </cell>
          <cell r="D6427">
            <v>53.45</v>
          </cell>
          <cell r="E6427" t="str">
            <v>(GOV.SP / CPOS 193)</v>
          </cell>
        </row>
        <row r="6428">
          <cell r="A6428" t="str">
            <v>54.08.011.1</v>
          </cell>
          <cell r="B6428" t="str">
            <v>Fibra polimérica (microfibra anticrack), tenacidade mínima 5cN/dtex</v>
          </cell>
          <cell r="C6428" t="str">
            <v>KG</v>
          </cell>
          <cell r="D6428">
            <v>46.59</v>
          </cell>
          <cell r="E6428" t="str">
            <v>(GOV.SP / CPOS 193)</v>
          </cell>
        </row>
        <row r="6429">
          <cell r="A6429" t="str">
            <v>54.20.1</v>
          </cell>
          <cell r="B6429" t="str">
            <v>Reparos, conservacoes e complementos - GRUPO 54</v>
          </cell>
        </row>
        <row r="6430">
          <cell r="A6430" t="str">
            <v>54.20.040.1</v>
          </cell>
          <cell r="B6430" t="str">
            <v>Bate-roda em concreto pré-moldado</v>
          </cell>
          <cell r="C6430" t="str">
            <v>M</v>
          </cell>
          <cell r="D6430">
            <v>81.040000000000006</v>
          </cell>
          <cell r="E6430" t="str">
            <v>(GOV.SP / CPOS 193)</v>
          </cell>
        </row>
        <row r="6431">
          <cell r="A6431" t="str">
            <v>54.20.050.1</v>
          </cell>
          <cell r="B6431" t="str">
            <v>Bate rodas / limitador de pneus em resina</v>
          </cell>
          <cell r="C6431" t="str">
            <v>UN</v>
          </cell>
          <cell r="D6431">
            <v>138.29</v>
          </cell>
          <cell r="E6431" t="str">
            <v>(GOV.SP / CPOS 193)</v>
          </cell>
        </row>
        <row r="6432">
          <cell r="A6432" t="str">
            <v>54.20.100.1</v>
          </cell>
          <cell r="B6432" t="str">
            <v>Reassentamento de guia pré-moldada reta e/ou curva</v>
          </cell>
          <cell r="C6432" t="str">
            <v>M</v>
          </cell>
          <cell r="D6432">
            <v>22.27</v>
          </cell>
          <cell r="E6432" t="str">
            <v>(GOV.SP / CPOS 193)</v>
          </cell>
        </row>
        <row r="6433">
          <cell r="A6433" t="str">
            <v>54.20.110.1</v>
          </cell>
          <cell r="B6433" t="str">
            <v>Reassentamento de paralelepípedos, sem rejunte</v>
          </cell>
          <cell r="C6433" t="str">
            <v>M2</v>
          </cell>
          <cell r="D6433">
            <v>41.93</v>
          </cell>
          <cell r="E6433" t="str">
            <v>(GOV.SP / CPOS 193)</v>
          </cell>
        </row>
        <row r="6434">
          <cell r="A6434" t="str">
            <v>54.20.120.1</v>
          </cell>
          <cell r="B6434" t="str">
            <v>Reassentamento de pavimentação em lajota de concreto, espessura 6 cm, com rejunte em areia</v>
          </cell>
          <cell r="C6434" t="str">
            <v>M2</v>
          </cell>
          <cell r="D6434">
            <v>26.25</v>
          </cell>
          <cell r="E6434" t="str">
            <v>(GOV.SP / CPOS 193)</v>
          </cell>
        </row>
        <row r="6435">
          <cell r="A6435" t="str">
            <v>54.20.130.1</v>
          </cell>
          <cell r="B6435" t="str">
            <v>Reassentamento de pavimentação em lajota de concreto, espessura 8 cm, com rejunte em areia</v>
          </cell>
          <cell r="C6435" t="str">
            <v>M2</v>
          </cell>
          <cell r="D6435">
            <v>28.93</v>
          </cell>
          <cell r="E6435" t="str">
            <v>(GOV.SP / CPOS 193)</v>
          </cell>
        </row>
        <row r="6436">
          <cell r="A6436" t="str">
            <v>54.20.140.1</v>
          </cell>
          <cell r="B6436" t="str">
            <v>Reassentamento de pavimentação em lajota de concreto, espessura 10 cm, com rejunte em areia</v>
          </cell>
          <cell r="C6436" t="str">
            <v>M2</v>
          </cell>
          <cell r="D6436">
            <v>32.85</v>
          </cell>
          <cell r="E6436" t="str">
            <v>(GOV.SP / CPOS 193)</v>
          </cell>
        </row>
        <row r="6437">
          <cell r="A6437" t="str">
            <v>55.1</v>
          </cell>
          <cell r="B6437" t="str">
            <v>LIMPEZA E ARREMATE</v>
          </cell>
        </row>
        <row r="6438">
          <cell r="A6438" t="str">
            <v>55.01.1</v>
          </cell>
          <cell r="B6438" t="str">
            <v>Limpeza de obra</v>
          </cell>
        </row>
        <row r="6439">
          <cell r="A6439" t="str">
            <v>55.01.020.1</v>
          </cell>
          <cell r="B6439" t="str">
            <v>Limpeza final da obra</v>
          </cell>
          <cell r="C6439" t="str">
            <v>M2</v>
          </cell>
          <cell r="D6439">
            <v>14.25</v>
          </cell>
          <cell r="E6439" t="str">
            <v>(GOV.SP / CPOS 193)</v>
          </cell>
        </row>
        <row r="6440">
          <cell r="A6440" t="str">
            <v>55.01.030.1</v>
          </cell>
          <cell r="B6440" t="str">
            <v>Limpeza complementar com hidrojateamento</v>
          </cell>
          <cell r="C6440" t="str">
            <v>M2</v>
          </cell>
          <cell r="D6440">
            <v>8.66</v>
          </cell>
          <cell r="E6440" t="str">
            <v>(GOV.SP / CPOS 193)</v>
          </cell>
        </row>
        <row r="6441">
          <cell r="A6441" t="str">
            <v>55.01.070.1</v>
          </cell>
          <cell r="B6441" t="str">
            <v>Limpeza complementar e especial de piso com produtos químicos</v>
          </cell>
          <cell r="C6441" t="str">
            <v>M2</v>
          </cell>
          <cell r="D6441">
            <v>6.5</v>
          </cell>
          <cell r="E6441" t="str">
            <v>(GOV.SP / CPOS 193)</v>
          </cell>
        </row>
        <row r="6442">
          <cell r="A6442" t="str">
            <v>55.01.080.1</v>
          </cell>
          <cell r="B6442" t="str">
            <v>Limpeza complementar e especial de peças e aparelhos sanitários</v>
          </cell>
          <cell r="C6442" t="str">
            <v>UN</v>
          </cell>
          <cell r="D6442">
            <v>16.29</v>
          </cell>
          <cell r="E6442" t="str">
            <v>(GOV.SP / CPOS 193)</v>
          </cell>
        </row>
        <row r="6443">
          <cell r="A6443" t="str">
            <v>55.01.100.1</v>
          </cell>
          <cell r="B6443" t="str">
            <v>Limpeza complementar e especial de vidros</v>
          </cell>
          <cell r="C6443" t="str">
            <v>M2</v>
          </cell>
          <cell r="D6443">
            <v>15.27</v>
          </cell>
          <cell r="E6443" t="str">
            <v>(GOV.SP / CPOS 193)</v>
          </cell>
        </row>
        <row r="6444">
          <cell r="A6444" t="str">
            <v>55.01.130.1</v>
          </cell>
          <cell r="B6444" t="str">
            <v>Limpeza e lavagem de superfície revestida com material cerâmico ou pastilhas por hidrojateamento com rejuntamento</v>
          </cell>
          <cell r="C6444" t="str">
            <v>M2</v>
          </cell>
          <cell r="D6444">
            <v>13.99</v>
          </cell>
          <cell r="E6444" t="str">
            <v>(GOV.SP / CPOS 193)</v>
          </cell>
        </row>
        <row r="6445">
          <cell r="A6445" t="str">
            <v>55.01.140.1</v>
          </cell>
          <cell r="B6445" t="str">
            <v>Limpeza de superfície com hidrojateamento</v>
          </cell>
          <cell r="C6445" t="str">
            <v>M2</v>
          </cell>
          <cell r="D6445">
            <v>8.07</v>
          </cell>
          <cell r="E6445" t="str">
            <v>(GOV.SP / CPOS 193)</v>
          </cell>
        </row>
        <row r="6446">
          <cell r="A6446" t="str">
            <v>55.02.1</v>
          </cell>
          <cell r="B6446" t="str">
            <v>Limpeza e desinfeccao sanitaria</v>
          </cell>
        </row>
        <row r="6447">
          <cell r="A6447" t="str">
            <v>55.02.010.1</v>
          </cell>
          <cell r="B6447" t="str">
            <v>Limpeza de caixa de inspeção</v>
          </cell>
          <cell r="C6447" t="str">
            <v>UN</v>
          </cell>
          <cell r="D6447">
            <v>6.11</v>
          </cell>
          <cell r="E6447" t="str">
            <v>(GOV.SP / CPOS 193)</v>
          </cell>
        </row>
        <row r="6448">
          <cell r="A6448" t="str">
            <v>55.02.012.1</v>
          </cell>
          <cell r="B6448" t="str">
            <v>Limpeza de caixa de passagem, poço de visita ou bueiro</v>
          </cell>
          <cell r="C6448" t="str">
            <v>UN</v>
          </cell>
          <cell r="D6448">
            <v>47.19</v>
          </cell>
          <cell r="E6448" t="str">
            <v>(GOV.SP / CPOS 193)</v>
          </cell>
        </row>
        <row r="6449">
          <cell r="A6449" t="str">
            <v>55.02.020.1</v>
          </cell>
          <cell r="B6449" t="str">
            <v>Limpeza de fossa</v>
          </cell>
          <cell r="C6449" t="str">
            <v>M3</v>
          </cell>
          <cell r="D6449">
            <v>202.07</v>
          </cell>
          <cell r="E6449" t="str">
            <v>(GOV.SP / CPOS 193)</v>
          </cell>
        </row>
        <row r="6450">
          <cell r="A6450" t="str">
            <v>55.02.040.1</v>
          </cell>
          <cell r="B6450" t="str">
            <v>Limpeza e desobstrução de boca de lobo</v>
          </cell>
          <cell r="C6450" t="str">
            <v>UN</v>
          </cell>
          <cell r="D6450">
            <v>22.58</v>
          </cell>
          <cell r="E6450" t="str">
            <v>(GOV.SP / CPOS 193)</v>
          </cell>
        </row>
        <row r="6451">
          <cell r="A6451" t="str">
            <v>55.02.050.1</v>
          </cell>
          <cell r="B6451" t="str">
            <v>Limpeza e desobstrução de canaletas ou tubulações de águas pluviais</v>
          </cell>
          <cell r="C6451" t="str">
            <v>M</v>
          </cell>
          <cell r="D6451">
            <v>11.29</v>
          </cell>
          <cell r="E6451" t="str">
            <v>(GOV.SP / CPOS 193)</v>
          </cell>
        </row>
        <row r="6452">
          <cell r="A6452" t="str">
            <v>55.02.060.1</v>
          </cell>
          <cell r="B6452" t="str">
            <v>Limpeza e desentupimento manual de tubulação de esgoto predial</v>
          </cell>
          <cell r="C6452" t="str">
            <v>M</v>
          </cell>
          <cell r="D6452">
            <v>12.05</v>
          </cell>
          <cell r="E6452" t="str">
            <v>(GOV.SP / CPOS 193)</v>
          </cell>
        </row>
        <row r="6453">
          <cell r="A6453" t="str">
            <v>55.10.1</v>
          </cell>
          <cell r="B6453" t="str">
            <v>Remocao de entulho</v>
          </cell>
        </row>
        <row r="6454">
          <cell r="A6454" t="str">
            <v>55.10.030.1</v>
          </cell>
          <cell r="B6454" t="str">
            <v>Locação de duto coletor de entulho</v>
          </cell>
          <cell r="C6454" t="str">
            <v>MXMES</v>
          </cell>
          <cell r="D6454">
            <v>103.02</v>
          </cell>
          <cell r="E6454" t="str">
            <v>(GOV.SP / CPOS 193)</v>
          </cell>
        </row>
        <row r="6455">
          <cell r="A6455" t="str">
            <v>61.1</v>
          </cell>
          <cell r="B6455" t="str">
            <v>CONFORTO MECANICO, EQUIPAMENTO E SISTEMA</v>
          </cell>
        </row>
        <row r="6456">
          <cell r="A6456" t="str">
            <v>61.01.1</v>
          </cell>
          <cell r="B6456" t="str">
            <v>Elevador</v>
          </cell>
        </row>
        <row r="6457">
          <cell r="A6457" t="str">
            <v>61.01.670.1</v>
          </cell>
          <cell r="B6457" t="str">
            <v>Elevador para passageiros, uso interno com capacidade mínima de 600 kg para duas paradas, portas unilaterais</v>
          </cell>
          <cell r="C6457" t="str">
            <v>CJ</v>
          </cell>
          <cell r="D6457">
            <v>127354.55</v>
          </cell>
          <cell r="E6457" t="str">
            <v>(GOV.SP / CPOS 193)</v>
          </cell>
        </row>
        <row r="6458">
          <cell r="A6458" t="str">
            <v>61.01.680.1</v>
          </cell>
          <cell r="B6458" t="str">
            <v>Elevador para passageiros, uso interno com capacidade mínima de 600 kg para três paradas, portas unilaterais</v>
          </cell>
          <cell r="C6458" t="str">
            <v>CJ</v>
          </cell>
          <cell r="D6458">
            <v>139632.75</v>
          </cell>
          <cell r="E6458" t="str">
            <v>(GOV.SP / CPOS 193)</v>
          </cell>
        </row>
        <row r="6459">
          <cell r="A6459" t="str">
            <v>61.01.760.1</v>
          </cell>
          <cell r="B6459" t="str">
            <v>Elevador para passageiros, uso interno com capacidade mínima de 600 kg para quatro paradas, portas bilaterais</v>
          </cell>
          <cell r="C6459" t="str">
            <v>CJ</v>
          </cell>
          <cell r="D6459">
            <v>157644.19</v>
          </cell>
          <cell r="E6459" t="str">
            <v>(GOV.SP / CPOS 193)</v>
          </cell>
        </row>
        <row r="6460">
          <cell r="A6460" t="str">
            <v>61.01.770.1</v>
          </cell>
          <cell r="B6460" t="str">
            <v>Elevador para passageiros, uso interno com capacidade mínima de 600 kg para quatro paradas, portas unilaterais</v>
          </cell>
          <cell r="C6460" t="str">
            <v>CJ</v>
          </cell>
          <cell r="D6460">
            <v>146814.01999999999</v>
          </cell>
          <cell r="E6460" t="str">
            <v>(GOV.SP / CPOS 193)</v>
          </cell>
        </row>
        <row r="6461">
          <cell r="A6461" t="str">
            <v>61.01.800.1</v>
          </cell>
          <cell r="B6461" t="str">
            <v>Fechamento em vidro laminado para caixa de elevador</v>
          </cell>
          <cell r="C6461" t="str">
            <v>M2</v>
          </cell>
          <cell r="D6461">
            <v>1349.29</v>
          </cell>
          <cell r="E6461" t="str">
            <v>(GOV.SP / CPOS 193)</v>
          </cell>
        </row>
        <row r="6462">
          <cell r="A6462" t="str">
            <v>61.10.1</v>
          </cell>
          <cell r="B6462" t="str">
            <v>Climatizacao</v>
          </cell>
        </row>
        <row r="6463">
          <cell r="A6463" t="str">
            <v>61.10.001.1</v>
          </cell>
          <cell r="B6463" t="str">
            <v>Resfriadora de líquidos (chiller), com compressor e condensação à ar, capacidade de 120 TR</v>
          </cell>
          <cell r="C6463" t="str">
            <v>UN</v>
          </cell>
          <cell r="D6463">
            <v>479954.67</v>
          </cell>
          <cell r="E6463" t="str">
            <v>(GOV.SP / CPOS 193)</v>
          </cell>
        </row>
        <row r="6464">
          <cell r="A6464" t="str">
            <v>61.10.007.1</v>
          </cell>
          <cell r="B6464" t="str">
            <v>Resfriadora de líquidos (chiller), com compressor e condensação à ar, capacidade de 160 TR</v>
          </cell>
          <cell r="C6464" t="str">
            <v>UN</v>
          </cell>
          <cell r="D6464">
            <v>496237.97</v>
          </cell>
          <cell r="E6464" t="str">
            <v>(GOV.SP / CPOS 193)</v>
          </cell>
        </row>
        <row r="6465">
          <cell r="A6465" t="str">
            <v>61.10.010.1</v>
          </cell>
          <cell r="B6465" t="str">
            <v>Resfriadora de líquidos (chiller), com compressor e condensação à ar, capacidade de 200-210 TR</v>
          </cell>
          <cell r="C6465" t="str">
            <v>UN</v>
          </cell>
          <cell r="D6465">
            <v>687506.71</v>
          </cell>
          <cell r="E6465" t="str">
            <v>(GOV.SP / CPOS 193)</v>
          </cell>
        </row>
        <row r="6466">
          <cell r="A6466" t="str">
            <v>61.10.012.1</v>
          </cell>
          <cell r="B6466" t="str">
            <v>Resfriadora de líquidos (chiller), com compressor e condensação à ar, capacidade de 80 TR</v>
          </cell>
          <cell r="C6466" t="str">
            <v>UN</v>
          </cell>
          <cell r="D6466">
            <v>292971.52000000002</v>
          </cell>
          <cell r="E6466" t="str">
            <v>(GOV.SP / CPOS 193)</v>
          </cell>
        </row>
        <row r="6467">
          <cell r="A6467" t="str">
            <v>61.10.014.1</v>
          </cell>
          <cell r="B6467" t="str">
            <v>Resfriadora de líquidos (chiller), com compressor e condensação à ar, capacidade de 20 TR</v>
          </cell>
          <cell r="C6467" t="str">
            <v>UN</v>
          </cell>
          <cell r="D6467">
            <v>103501.14</v>
          </cell>
          <cell r="E6467" t="str">
            <v>(GOV.SP / CPOS 193)</v>
          </cell>
        </row>
        <row r="6468">
          <cell r="A6468" t="str">
            <v>61.10.100.1</v>
          </cell>
          <cell r="B6468" t="str">
            <v>Tratamento de ar (fan-coil) tipo Air Handling Unit de concepção modular, capacidade de 10 TR</v>
          </cell>
          <cell r="C6468" t="str">
            <v>UN</v>
          </cell>
          <cell r="D6468">
            <v>26517.119999999999</v>
          </cell>
          <cell r="E6468" t="str">
            <v>(GOV.SP / CPOS 193)</v>
          </cell>
        </row>
        <row r="6469">
          <cell r="A6469" t="str">
            <v>61.10.101.1</v>
          </cell>
          <cell r="B6469" t="str">
            <v>Tratamento de ar (fan-Coil) tipo Air Handling Unit de concepção modular, capacidade de 6 TR</v>
          </cell>
          <cell r="C6469" t="str">
            <v>UN</v>
          </cell>
          <cell r="D6469">
            <v>22924.01</v>
          </cell>
          <cell r="E6469" t="str">
            <v>(GOV.SP / CPOS 193)</v>
          </cell>
        </row>
        <row r="6470">
          <cell r="A6470" t="str">
            <v>61.10.110.1</v>
          </cell>
          <cell r="B6470" t="str">
            <v>Tratamento de ar (fan-coil) tipo Air Handling Unit de concepção modular, capacidade de 40 TR</v>
          </cell>
          <cell r="C6470" t="str">
            <v>UN</v>
          </cell>
          <cell r="D6470">
            <v>70812.7</v>
          </cell>
          <cell r="E6470" t="str">
            <v>(GOV.SP / CPOS 193)</v>
          </cell>
        </row>
        <row r="6471">
          <cell r="A6471" t="str">
            <v>61.10.120.1</v>
          </cell>
          <cell r="B6471" t="str">
            <v>Tratamento de ar (fan-coil) tipo Air Handling Unit de concepção modular, capacidade de 50 TR</v>
          </cell>
          <cell r="C6471" t="str">
            <v>UN</v>
          </cell>
          <cell r="D6471">
            <v>67054.759999999995</v>
          </cell>
          <cell r="E6471" t="str">
            <v>(GOV.SP / CPOS 193)</v>
          </cell>
        </row>
        <row r="6472">
          <cell r="A6472" t="str">
            <v>61.10.200.1</v>
          </cell>
          <cell r="B6472" t="str">
            <v>Tratamento de ar compacta fancolete hidrônico tipo piso-teto, vazão de ar nominal 637 m³/h, capacidade de refrigeração 14.000 Btu/h - 1,2 TR</v>
          </cell>
          <cell r="C6472" t="str">
            <v>UN</v>
          </cell>
          <cell r="D6472">
            <v>6187.81</v>
          </cell>
          <cell r="E6472" t="str">
            <v>(GOV.SP / CPOS 193)</v>
          </cell>
        </row>
        <row r="6473">
          <cell r="A6473" t="str">
            <v>61.10.210.1</v>
          </cell>
          <cell r="B6473" t="str">
            <v>Tratamento de ar compacta fancolete hidrônico tipo piso-teto, vazão de ar nominal 1.215 m³/h, capacidade de refrigeração 25.000 Btu/h - 2,1 TR</v>
          </cell>
          <cell r="C6473" t="str">
            <v>UN</v>
          </cell>
          <cell r="D6473">
            <v>6905.39</v>
          </cell>
          <cell r="E6473" t="str">
            <v>(GOV.SP / CPOS 193)</v>
          </cell>
        </row>
        <row r="6474">
          <cell r="A6474" t="str">
            <v>61.10.220.1</v>
          </cell>
          <cell r="B6474" t="str">
            <v>Tratamento de ar compacta fancolete hidrônico tipo piso-teto, vazão de ar nominal 1.758 m³/h, capacidade de refrigeração 36.000 Btu/h - 3,0 TR</v>
          </cell>
          <cell r="C6474" t="str">
            <v>UN</v>
          </cell>
          <cell r="D6474">
            <v>8320.3799999999992</v>
          </cell>
          <cell r="E6474" t="str">
            <v>(GOV.SP / CPOS 193)</v>
          </cell>
        </row>
        <row r="6475">
          <cell r="A6475" t="str">
            <v>61.10.230.1</v>
          </cell>
          <cell r="B6475" t="str">
            <v>Tratamento de ar compacta fancolete hidrônico tipo piso-teto, vazão de ar nominal 2.166 m³/h, capacidade de refrigeração 48.000 Btu/h - 4,0 TR</v>
          </cell>
          <cell r="C6475" t="str">
            <v>UN</v>
          </cell>
          <cell r="D6475">
            <v>8309.18</v>
          </cell>
          <cell r="E6475" t="str">
            <v>(GOV.SP / CPOS 193)</v>
          </cell>
        </row>
        <row r="6476">
          <cell r="A6476" t="str">
            <v>61.10.250.1</v>
          </cell>
          <cell r="B6476" t="str">
            <v>Tratamento de ar compacta fancolete hidrônico tipo cassete, capacidade de refrigeração 20.000 Btu/h - 1,6 TR</v>
          </cell>
          <cell r="C6476" t="str">
            <v>UN</v>
          </cell>
          <cell r="D6476">
            <v>5244.12</v>
          </cell>
          <cell r="E6476" t="str">
            <v>(GOV.SP / CPOS 193)</v>
          </cell>
        </row>
        <row r="6477">
          <cell r="A6477" t="str">
            <v>61.10.260.1</v>
          </cell>
          <cell r="B6477" t="str">
            <v>Tratamento de ar compacta fancolete hidrônico tipo cassete, capacidade de refrigeração 25.000 Btu/h - 2,1 TR</v>
          </cell>
          <cell r="C6477" t="str">
            <v>UN</v>
          </cell>
          <cell r="D6477">
            <v>5616.06</v>
          </cell>
          <cell r="E6477" t="str">
            <v>(GOV.SP / CPOS 193)</v>
          </cell>
        </row>
        <row r="6478">
          <cell r="A6478" t="str">
            <v>61.10.270.1</v>
          </cell>
          <cell r="B6478" t="str">
            <v>Tratamento de ar compacta fancolete hidrônico tipo cassete, capacidade de refrigeração 32.000 Btu/h - 2,6 TR</v>
          </cell>
          <cell r="C6478" t="str">
            <v>UN</v>
          </cell>
          <cell r="D6478">
            <v>6390.65</v>
          </cell>
          <cell r="E6478" t="str">
            <v>(GOV.SP / CPOS 193)</v>
          </cell>
        </row>
        <row r="6479">
          <cell r="A6479" t="str">
            <v>61.10.300.1</v>
          </cell>
          <cell r="B6479" t="str">
            <v>Duto flexível aluminizado, seção circular de 10cm (4´)</v>
          </cell>
          <cell r="C6479" t="str">
            <v>M</v>
          </cell>
          <cell r="D6479">
            <v>25.72</v>
          </cell>
          <cell r="E6479" t="str">
            <v>(GOV.SP / CPOS 193)</v>
          </cell>
        </row>
        <row r="6480">
          <cell r="A6480" t="str">
            <v>61.10.310.1</v>
          </cell>
          <cell r="B6480" t="str">
            <v>Duto flexível aluminizado, seção circular de 15cm (6´)</v>
          </cell>
          <cell r="C6480" t="str">
            <v>M</v>
          </cell>
          <cell r="D6480">
            <v>30.64</v>
          </cell>
          <cell r="E6480" t="str">
            <v>(GOV.SP / CPOS 193)</v>
          </cell>
        </row>
        <row r="6481">
          <cell r="A6481" t="str">
            <v>61.10.320.1</v>
          </cell>
          <cell r="B6481" t="str">
            <v>Duto flexível aluminizado, seção circular de 20cm (8´)</v>
          </cell>
          <cell r="C6481" t="str">
            <v>M</v>
          </cell>
          <cell r="D6481">
            <v>34.96</v>
          </cell>
          <cell r="E6481" t="str">
            <v>(GOV.SP / CPOS 193)</v>
          </cell>
        </row>
        <row r="6482">
          <cell r="A6482" t="str">
            <v>61.10.380.1</v>
          </cell>
          <cell r="B6482" t="str">
            <v>Duto em painel rígido de lã de vidro acústico, espessura 25 mm</v>
          </cell>
          <cell r="C6482" t="str">
            <v>M2</v>
          </cell>
          <cell r="D6482">
            <v>193.3</v>
          </cell>
          <cell r="E6482" t="str">
            <v>(GOV.SP / CPOS 193)</v>
          </cell>
        </row>
        <row r="6483">
          <cell r="A6483" t="str">
            <v>61.10.400.1</v>
          </cell>
          <cell r="B6483" t="str">
            <v>Damper corta fogo (DCF) tipo comporta, com elemento fusível e chave fim de curso.</v>
          </cell>
          <cell r="C6483" t="str">
            <v>M2</v>
          </cell>
          <cell r="D6483">
            <v>6280.49</v>
          </cell>
          <cell r="E6483" t="str">
            <v>(GOV.SP / CPOS 193)</v>
          </cell>
        </row>
        <row r="6484">
          <cell r="A6484" t="str">
            <v>61.10.401.1</v>
          </cell>
          <cell r="B6484" t="str">
            <v>Damper de regulagem manual, tamanho: 0,10 m² a 0,14 m²</v>
          </cell>
          <cell r="C6484" t="str">
            <v>M2</v>
          </cell>
          <cell r="D6484">
            <v>2258.3000000000002</v>
          </cell>
          <cell r="E6484" t="str">
            <v>(GOV.SP / CPOS 193)</v>
          </cell>
        </row>
        <row r="6485">
          <cell r="A6485" t="str">
            <v>61.10.402.1</v>
          </cell>
          <cell r="B6485" t="str">
            <v>Damper de regulagem manual, tamanho: 0,15 m² a 0,20 m²</v>
          </cell>
          <cell r="C6485" t="str">
            <v>M2</v>
          </cell>
          <cell r="D6485">
            <v>1940.84</v>
          </cell>
          <cell r="E6485" t="str">
            <v>(GOV.SP / CPOS 193)</v>
          </cell>
        </row>
        <row r="6486">
          <cell r="A6486" t="str">
            <v>61.10.403.1</v>
          </cell>
          <cell r="B6486" t="str">
            <v>Damper de regulagem manual, tamanho: 0,21 m² a 0,40 m²</v>
          </cell>
          <cell r="C6486" t="str">
            <v>M2</v>
          </cell>
          <cell r="D6486">
            <v>1510.33</v>
          </cell>
          <cell r="E6486" t="str">
            <v>(GOV.SP / CPOS 193)</v>
          </cell>
        </row>
        <row r="6487">
          <cell r="A6487" t="str">
            <v>61.10.410.1</v>
          </cell>
          <cell r="B6487" t="str">
            <v>Serviço de instalação de Damper Corta Fogo</v>
          </cell>
          <cell r="C6487" t="str">
            <v>UN</v>
          </cell>
          <cell r="D6487">
            <v>366.72</v>
          </cell>
          <cell r="E6487" t="str">
            <v>(GOV.SP / CPOS 193)</v>
          </cell>
        </row>
        <row r="6488">
          <cell r="A6488" t="str">
            <v>61.10.430.1</v>
          </cell>
          <cell r="B6488" t="str">
            <v>Tanque de compensação pressurizado, capacidade (volume mínimo) de 250 litros</v>
          </cell>
          <cell r="C6488" t="str">
            <v>UN</v>
          </cell>
          <cell r="D6488">
            <v>10302.540000000001</v>
          </cell>
          <cell r="E6488" t="str">
            <v>(GOV.SP / CPOS 193)</v>
          </cell>
        </row>
        <row r="6489">
          <cell r="A6489" t="str">
            <v>61.10.440.1</v>
          </cell>
          <cell r="B6489" t="str">
            <v>Registro de regulagem de vazão de ar</v>
          </cell>
          <cell r="C6489" t="str">
            <v>UN</v>
          </cell>
          <cell r="D6489">
            <v>225.83</v>
          </cell>
          <cell r="E6489" t="str">
            <v>(GOV.SP / CPOS 193)</v>
          </cell>
        </row>
        <row r="6490">
          <cell r="A6490" t="str">
            <v>61.10.510.1</v>
          </cell>
          <cell r="B6490" t="str">
            <v>Difusor de ar de longo alcance tipo Jet-Nozzles, vazão de ar 1.330 m³/h</v>
          </cell>
          <cell r="C6490" t="str">
            <v>UN</v>
          </cell>
          <cell r="D6490">
            <v>1299.94</v>
          </cell>
          <cell r="E6490" t="str">
            <v>(GOV.SP / CPOS 193)</v>
          </cell>
        </row>
        <row r="6491">
          <cell r="A6491" t="str">
            <v>61.10.511.1</v>
          </cell>
          <cell r="B6491" t="str">
            <v>Difusor para insuflamento de ar com plenum, multivias e colarinho</v>
          </cell>
          <cell r="C6491" t="str">
            <v>M2</v>
          </cell>
          <cell r="D6491">
            <v>4474.4799999999996</v>
          </cell>
          <cell r="E6491" t="str">
            <v>(GOV.SP / CPOS 193)</v>
          </cell>
        </row>
        <row r="6492">
          <cell r="A6492" t="str">
            <v>61.10.512.1</v>
          </cell>
          <cell r="B6492" t="str">
            <v>Difusor para insuflamento de ar com plenum, com 2 aberturas</v>
          </cell>
          <cell r="C6492" t="str">
            <v>M</v>
          </cell>
          <cell r="D6492">
            <v>4330.8100000000004</v>
          </cell>
          <cell r="E6492" t="str">
            <v>(GOV.SP / CPOS 193)</v>
          </cell>
        </row>
        <row r="6493">
          <cell r="A6493" t="str">
            <v>61.10.513.1</v>
          </cell>
          <cell r="B6493" t="str">
            <v>Difusor de plástico, diâmetro 15 cm</v>
          </cell>
          <cell r="C6493" t="str">
            <v>UN</v>
          </cell>
          <cell r="D6493">
            <v>122.96</v>
          </cell>
          <cell r="E6493" t="str">
            <v>(GOV.SP / CPOS 193)</v>
          </cell>
        </row>
        <row r="6494">
          <cell r="A6494" t="str">
            <v>61.10.514.1</v>
          </cell>
          <cell r="B6494" t="str">
            <v>Difusor de plástico, diâmetro 20 cm</v>
          </cell>
          <cell r="C6494" t="str">
            <v>UN</v>
          </cell>
          <cell r="D6494">
            <v>150.22</v>
          </cell>
          <cell r="E6494" t="str">
            <v>(GOV.SP / CPOS 193)</v>
          </cell>
        </row>
        <row r="6495">
          <cell r="A6495" t="str">
            <v>61.10.530.1</v>
          </cell>
          <cell r="B6495" t="str">
            <v>Difusor de insuflação de ar tipo direcional, medindo 30 x 30 cm</v>
          </cell>
          <cell r="C6495" t="str">
            <v>UN</v>
          </cell>
          <cell r="D6495">
            <v>408.14</v>
          </cell>
          <cell r="E6495" t="str">
            <v>(GOV.SP / CPOS 193)</v>
          </cell>
        </row>
        <row r="6496">
          <cell r="A6496" t="str">
            <v>61.10.550.1</v>
          </cell>
          <cell r="B6496" t="str">
            <v>Difusor de insuflação de ar tipo direcional, medindo 45 x 15 cm</v>
          </cell>
          <cell r="C6496" t="str">
            <v>UN</v>
          </cell>
          <cell r="D6496">
            <v>329.58</v>
          </cell>
          <cell r="E6496" t="str">
            <v>(GOV.SP / CPOS 193)</v>
          </cell>
        </row>
        <row r="6497">
          <cell r="A6497" t="str">
            <v>61.10.564.1</v>
          </cell>
          <cell r="B6497" t="str">
            <v>Grelha de insuflação de ar em alumínio anodizado, de dupla deflexão, tamanho: até 0,10 m²</v>
          </cell>
          <cell r="C6497" t="str">
            <v>M2</v>
          </cell>
          <cell r="D6497">
            <v>3396.75</v>
          </cell>
          <cell r="E6497" t="str">
            <v>(GOV.SP / CPOS 193)</v>
          </cell>
        </row>
        <row r="6498">
          <cell r="A6498" t="str">
            <v>61.10.565.1</v>
          </cell>
          <cell r="B6498" t="str">
            <v>Grelha de insuflação de ar em alumínio anodizado, de dupla deflexão, tamanho: acima de 0,10 m² até 0,50 m²</v>
          </cell>
          <cell r="C6498" t="str">
            <v>M2</v>
          </cell>
          <cell r="D6498">
            <v>2337.96</v>
          </cell>
          <cell r="E6498" t="str">
            <v>(GOV.SP / CPOS 193)</v>
          </cell>
        </row>
        <row r="6499">
          <cell r="A6499" t="str">
            <v>61.10.566.1</v>
          </cell>
          <cell r="B6499" t="str">
            <v>Grelha de insuflação de ar em alumínio anodizado, de dupla deflexão, tamanho: acima de 0,50 m² até 1,00 m²</v>
          </cell>
          <cell r="C6499" t="str">
            <v>M2</v>
          </cell>
          <cell r="D6499">
            <v>1764.02</v>
          </cell>
          <cell r="E6499" t="str">
            <v>(GOV.SP / CPOS 193)</v>
          </cell>
        </row>
        <row r="6500">
          <cell r="A6500" t="str">
            <v>61.10.567.1</v>
          </cell>
          <cell r="B6500" t="str">
            <v>Grelha de porta, tamanho: 0,14 m² a 0,30 m²</v>
          </cell>
          <cell r="C6500" t="str">
            <v>M2</v>
          </cell>
          <cell r="D6500">
            <v>1686.06</v>
          </cell>
          <cell r="E6500" t="str">
            <v>(GOV.SP / CPOS 193)</v>
          </cell>
        </row>
        <row r="6501">
          <cell r="A6501" t="str">
            <v>61.10.568.1</v>
          </cell>
          <cell r="B6501" t="str">
            <v>Grelha de porta, tamanho: 0,07 m² a 0,13 m²</v>
          </cell>
          <cell r="C6501" t="str">
            <v>M2</v>
          </cell>
          <cell r="D6501">
            <v>2201.54</v>
          </cell>
          <cell r="E6501" t="str">
            <v>(GOV.SP / CPOS 193)</v>
          </cell>
        </row>
        <row r="6502">
          <cell r="A6502" t="str">
            <v>61.10.569.1</v>
          </cell>
          <cell r="B6502" t="str">
            <v>Grelha de porta, tamanho: 0,03 m² a 0,06 m²</v>
          </cell>
          <cell r="C6502" t="str">
            <v>M2</v>
          </cell>
          <cell r="D6502">
            <v>3744.16</v>
          </cell>
          <cell r="E6502" t="str">
            <v>(GOV.SP / CPOS 193)</v>
          </cell>
        </row>
        <row r="6503">
          <cell r="A6503" t="str">
            <v>61.10.574.1</v>
          </cell>
          <cell r="B6503" t="str">
            <v>Grelha de retorno/exaustão com registro, tamanho: 0,03 m² a 0,06 m²</v>
          </cell>
          <cell r="C6503" t="str">
            <v>M2</v>
          </cell>
          <cell r="D6503">
            <v>2693.62</v>
          </cell>
          <cell r="E6503" t="str">
            <v>(GOV.SP / CPOS 193)</v>
          </cell>
        </row>
        <row r="6504">
          <cell r="A6504" t="str">
            <v>61.10.575.1</v>
          </cell>
          <cell r="B6504" t="str">
            <v>Grelha de retorno/exaustão com registro, tamanho: 0,07 m² a 0,13 m²</v>
          </cell>
          <cell r="C6504" t="str">
            <v>M2</v>
          </cell>
          <cell r="D6504">
            <v>1889.91</v>
          </cell>
          <cell r="E6504" t="str">
            <v>(GOV.SP / CPOS 193)</v>
          </cell>
        </row>
        <row r="6505">
          <cell r="A6505" t="str">
            <v>61.10.576.1</v>
          </cell>
          <cell r="B6505" t="str">
            <v>Grelha de retorno/exaustão com registro, tamanho: 0,14 m² a 0,19 m²</v>
          </cell>
          <cell r="C6505" t="str">
            <v>M2</v>
          </cell>
          <cell r="D6505">
            <v>1609.43</v>
          </cell>
          <cell r="E6505" t="str">
            <v>(GOV.SP / CPOS 193)</v>
          </cell>
        </row>
        <row r="6506">
          <cell r="A6506" t="str">
            <v>61.10.577.1</v>
          </cell>
          <cell r="B6506" t="str">
            <v>Grelha de retorno/exaustão com registro, tamanho: 0,20 m² a 0,40 m²</v>
          </cell>
          <cell r="C6506" t="str">
            <v>M2</v>
          </cell>
          <cell r="D6506">
            <v>1424.84</v>
          </cell>
          <cell r="E6506" t="str">
            <v>(GOV.SP / CPOS 193)</v>
          </cell>
        </row>
        <row r="6507">
          <cell r="A6507" t="str">
            <v>61.10.578.1</v>
          </cell>
          <cell r="B6507" t="str">
            <v>Grelha de retorno/exaustão com registro, tamanho: 0,41 m² a 0,65 m²</v>
          </cell>
          <cell r="C6507" t="str">
            <v>M2</v>
          </cell>
          <cell r="D6507">
            <v>1256.1500000000001</v>
          </cell>
          <cell r="E6507" t="str">
            <v>(GOV.SP / CPOS 193)</v>
          </cell>
        </row>
        <row r="6508">
          <cell r="A6508" t="str">
            <v>61.10.581.1</v>
          </cell>
          <cell r="B6508" t="str">
            <v>Veneziana com tela e filtro G4</v>
          </cell>
          <cell r="C6508" t="str">
            <v>M2</v>
          </cell>
          <cell r="D6508">
            <v>1740.81</v>
          </cell>
          <cell r="E6508" t="str">
            <v>(GOV.SP / CPOS 193)</v>
          </cell>
        </row>
        <row r="6509">
          <cell r="A6509" t="str">
            <v>61.10.582.1</v>
          </cell>
          <cell r="B6509" t="str">
            <v>Veneziana com tela</v>
          </cell>
          <cell r="C6509" t="str">
            <v>M2</v>
          </cell>
          <cell r="D6509">
            <v>1253.05</v>
          </cell>
          <cell r="E6509" t="str">
            <v>(GOV.SP / CPOS 193)</v>
          </cell>
        </row>
        <row r="6510">
          <cell r="A6510" t="str">
            <v>61.10.583.1</v>
          </cell>
          <cell r="B6510" t="str">
            <v>Veneziana com tela, tamanho 38,5 x 33 cm</v>
          </cell>
          <cell r="C6510" t="str">
            <v>UN</v>
          </cell>
          <cell r="D6510">
            <v>250.82</v>
          </cell>
          <cell r="E6510" t="str">
            <v>(GOV.SP / CPOS 193)</v>
          </cell>
        </row>
        <row r="6511">
          <cell r="A6511" t="str">
            <v>61.10.584.1</v>
          </cell>
          <cell r="B6511" t="str">
            <v>Veneziana com tela, tamanho 78,5 x 33 cm</v>
          </cell>
          <cell r="C6511" t="str">
            <v>UN</v>
          </cell>
          <cell r="D6511">
            <v>377.37</v>
          </cell>
          <cell r="E6511" t="str">
            <v>(GOV.SP / CPOS 193)</v>
          </cell>
        </row>
        <row r="6512">
          <cell r="A6512" t="str">
            <v>61.14.1</v>
          </cell>
          <cell r="B6512" t="str">
            <v>Ventilacao</v>
          </cell>
        </row>
        <row r="6513">
          <cell r="A6513" t="str">
            <v>61.14.005.1</v>
          </cell>
          <cell r="B6513" t="str">
            <v>Caixa ventiladora com ventilador centrífugo, vazão 4.600 m³/h, pressão 30 mmCA - 220 / 380 V / 60HZ</v>
          </cell>
          <cell r="C6513" t="str">
            <v>UN</v>
          </cell>
          <cell r="D6513">
            <v>9355.82</v>
          </cell>
          <cell r="E6513" t="str">
            <v>(GOV.SP / CPOS 193)</v>
          </cell>
        </row>
        <row r="6514">
          <cell r="A6514" t="str">
            <v>61.14.015.1</v>
          </cell>
          <cell r="B6514" t="str">
            <v>Caixa ventiladora com ventilador centrífugo, vazão 28.000 m³/h, pressão 30 mmCA - 220 / 380 V / 60HZ</v>
          </cell>
          <cell r="C6514" t="str">
            <v>UN</v>
          </cell>
          <cell r="D6514">
            <v>26470.41</v>
          </cell>
          <cell r="E6514" t="str">
            <v>(GOV.SP / CPOS 193)</v>
          </cell>
        </row>
        <row r="6515">
          <cell r="A6515" t="str">
            <v>61.14.050.1</v>
          </cell>
          <cell r="B6515" t="str">
            <v>Caixa ventiladora com ventilador centrífugo, vazão 8.800 m³/h, pressão 35 mmCA - 220/380 V / 60Hz</v>
          </cell>
          <cell r="C6515" t="str">
            <v>UN</v>
          </cell>
          <cell r="D6515">
            <v>10302.950000000001</v>
          </cell>
          <cell r="E6515" t="str">
            <v>(GOV.SP / CPOS 193)</v>
          </cell>
        </row>
        <row r="6516">
          <cell r="A6516" t="str">
            <v>61.14.051.1</v>
          </cell>
          <cell r="B6516" t="str">
            <v>Caixa ventiladora com ventilador centrífugo, vazão 10.000 m³/h, pressão 30 mmCA - 220/380 V / 60Hz</v>
          </cell>
          <cell r="C6516" t="str">
            <v>UN</v>
          </cell>
          <cell r="D6516">
            <v>9662.7800000000007</v>
          </cell>
          <cell r="E6516" t="str">
            <v>(GOV.SP / CPOS 193)</v>
          </cell>
        </row>
        <row r="6517">
          <cell r="A6517" t="str">
            <v>61.14.070.1</v>
          </cell>
          <cell r="B6517" t="str">
            <v>Caixa ventiladora com ventilador centrífugo, vazão 1.710 m³/h, pressão 35 mmCA - 220/380 V / 60Hz</v>
          </cell>
          <cell r="C6517" t="str">
            <v>UN</v>
          </cell>
          <cell r="D6517">
            <v>4858.75</v>
          </cell>
          <cell r="E6517" t="str">
            <v>(GOV.SP / CPOS 193)</v>
          </cell>
        </row>
        <row r="6518">
          <cell r="A6518" t="str">
            <v>61.14.080.1</v>
          </cell>
          <cell r="B6518" t="str">
            <v>Caixa ventiladora com ventilador centrífugo, vazão 1.190 m³/h, pressão 37 mmCA - 220/380 V / 60Hz</v>
          </cell>
          <cell r="C6518" t="str">
            <v>UN</v>
          </cell>
          <cell r="D6518">
            <v>4021.29</v>
          </cell>
          <cell r="E6518" t="str">
            <v>(GOV.SP / CPOS 193)</v>
          </cell>
        </row>
        <row r="6519">
          <cell r="A6519" t="str">
            <v>61.14.100.1</v>
          </cell>
          <cell r="B6519" t="str">
            <v>Ventilador centrífugo de dupla aspiração "limite-load", vazão 20.000 m³/h, pressão 50 mmCA - 380/660 V / 60 Hz</v>
          </cell>
          <cell r="C6519" t="str">
            <v>UN</v>
          </cell>
          <cell r="D6519">
            <v>17661.259999999998</v>
          </cell>
          <cell r="E6519" t="str">
            <v>(GOV.SP / CPOS 193)</v>
          </cell>
        </row>
        <row r="6520">
          <cell r="A6520" t="str">
            <v>61.15.1</v>
          </cell>
          <cell r="B6520" t="str">
            <v>Controles para Fan-Coil e CAG</v>
          </cell>
        </row>
        <row r="6521">
          <cell r="A6521" t="str">
            <v>61.15.010.1</v>
          </cell>
          <cell r="B6521" t="str">
            <v>Fonte de alimentação universal bivolt com saída de 24 V - 1,5 A - 35 W</v>
          </cell>
          <cell r="C6521" t="str">
            <v>UN</v>
          </cell>
          <cell r="D6521">
            <v>179.19</v>
          </cell>
          <cell r="E6521" t="str">
            <v>(GOV.SP / CPOS 193)</v>
          </cell>
        </row>
        <row r="6522">
          <cell r="A6522" t="str">
            <v>61.15.020.1</v>
          </cell>
          <cell r="B6522" t="str">
            <v>Tomada simples de sobrepor universal 2P+T - 10 A - 250 V</v>
          </cell>
          <cell r="C6522" t="str">
            <v>UN</v>
          </cell>
          <cell r="D6522">
            <v>25.06</v>
          </cell>
          <cell r="E6522" t="str">
            <v>(GOV.SP / CPOS 193)</v>
          </cell>
        </row>
        <row r="6523">
          <cell r="A6523" t="str">
            <v>61.15.030.1</v>
          </cell>
          <cell r="B6523" t="str">
            <v>Transformador abaixador, entrada 110/220V, saída 24V+24V, corrente secundário 6A</v>
          </cell>
          <cell r="C6523" t="str">
            <v>UN</v>
          </cell>
          <cell r="D6523">
            <v>235.64</v>
          </cell>
          <cell r="E6523" t="str">
            <v>(GOV.SP / CPOS 193)</v>
          </cell>
        </row>
        <row r="6524">
          <cell r="A6524" t="str">
            <v>61.15.040.1</v>
          </cell>
          <cell r="B6524" t="str">
            <v>Atuador Floating de 40Nm, sinal de controle 3 e 2 pontos, tensão de entrada AC/DC 24V, IP 54</v>
          </cell>
          <cell r="C6524" t="str">
            <v>UN</v>
          </cell>
          <cell r="D6524">
            <v>2043.45</v>
          </cell>
          <cell r="E6524" t="str">
            <v>(GOV.SP / CPOS 193)</v>
          </cell>
        </row>
        <row r="6525">
          <cell r="A6525" t="str">
            <v>61.15.050.1</v>
          </cell>
          <cell r="B6525" t="str">
            <v>Válvula motorizada esfera, com duas vias atuador floating, diâmetro 3/4´ a 1 1/2´</v>
          </cell>
          <cell r="C6525" t="str">
            <v>UN</v>
          </cell>
          <cell r="D6525">
            <v>2443.96</v>
          </cell>
          <cell r="E6525" t="str">
            <v>(GOV.SP / CPOS 193)</v>
          </cell>
        </row>
        <row r="6526">
          <cell r="A6526" t="str">
            <v>61.15.060.1</v>
          </cell>
          <cell r="B6526" t="str">
            <v>Válvula de balanceamento diâmetro 1´ a 2 1/2´</v>
          </cell>
          <cell r="C6526" t="str">
            <v>UN</v>
          </cell>
          <cell r="D6526">
            <v>1114.57</v>
          </cell>
          <cell r="E6526" t="str">
            <v>(GOV.SP / CPOS 193)</v>
          </cell>
        </row>
        <row r="6527">
          <cell r="A6527" t="str">
            <v>61.15.070.1</v>
          </cell>
          <cell r="B6527" t="str">
            <v>Válvula borboleta na configuração wafer motorizada atuador floating diâmetro 3´ a 4´</v>
          </cell>
          <cell r="C6527" t="str">
            <v>UN</v>
          </cell>
          <cell r="D6527">
            <v>2932.37</v>
          </cell>
          <cell r="E6527" t="str">
            <v>(GOV.SP / CPOS 193)</v>
          </cell>
        </row>
        <row r="6528">
          <cell r="A6528" t="str">
            <v>61.15.080.1</v>
          </cell>
          <cell r="B6528" t="str">
            <v>Válvula duas vias on/off retorno elétrico diâmetro 1/2´ a 3/4´</v>
          </cell>
          <cell r="C6528" t="str">
            <v>UN</v>
          </cell>
          <cell r="D6528">
            <v>362.75</v>
          </cell>
          <cell r="E6528" t="str">
            <v>(GOV.SP / CPOS 193)</v>
          </cell>
        </row>
        <row r="6529">
          <cell r="A6529" t="str">
            <v>61.15.090.1</v>
          </cell>
          <cell r="B6529" t="str">
            <v>Válvula esfera motorizada de duas vias de atuador proporcional diâmetro 2´ a 2 1/2´</v>
          </cell>
          <cell r="C6529" t="str">
            <v>UN</v>
          </cell>
          <cell r="D6529">
            <v>2439.81</v>
          </cell>
          <cell r="E6529" t="str">
            <v>(GOV.SP / CPOS 193)</v>
          </cell>
        </row>
        <row r="6530">
          <cell r="A6530" t="str">
            <v>61.15.100.1</v>
          </cell>
          <cell r="B6530" t="str">
            <v>Atuador proporcional de 10 Nm, tensão de entrada AC/DC 24 V - IP 54</v>
          </cell>
          <cell r="C6530" t="str">
            <v>UN</v>
          </cell>
          <cell r="D6530">
            <v>1121.0899999999999</v>
          </cell>
          <cell r="E6530" t="str">
            <v>(GOV.SP / CPOS 193)</v>
          </cell>
        </row>
        <row r="6531">
          <cell r="A6531" t="str">
            <v>61.15.110.1</v>
          </cell>
          <cell r="B6531" t="str">
            <v>Válvula esfera duas vias flangeada, diâmetro 3´</v>
          </cell>
          <cell r="C6531" t="str">
            <v>UN</v>
          </cell>
          <cell r="D6531">
            <v>2477.9899999999998</v>
          </cell>
          <cell r="E6531" t="str">
            <v>(GOV.SP / CPOS 193)</v>
          </cell>
        </row>
        <row r="6532">
          <cell r="A6532" t="str">
            <v>61.15.120.1</v>
          </cell>
          <cell r="B6532" t="str">
            <v>Acoplador a relé 24 VCC/VAC - 1 contato reversível</v>
          </cell>
          <cell r="C6532" t="str">
            <v>UN</v>
          </cell>
          <cell r="D6532">
            <v>126.81</v>
          </cell>
          <cell r="E6532" t="str">
            <v>(GOV.SP / CPOS 193)</v>
          </cell>
        </row>
        <row r="6533">
          <cell r="A6533" t="str">
            <v>61.15.130.1</v>
          </cell>
          <cell r="B6533" t="str">
            <v>Chave de fluxo para ar</v>
          </cell>
          <cell r="C6533" t="str">
            <v>UN</v>
          </cell>
          <cell r="D6533">
            <v>309.94</v>
          </cell>
          <cell r="E6533" t="str">
            <v>(GOV.SP / CPOS 193)</v>
          </cell>
        </row>
        <row r="6534">
          <cell r="A6534" t="str">
            <v>61.15.140.1</v>
          </cell>
          <cell r="B6534" t="str">
            <v>Repetidor de sinal I/I e V/I</v>
          </cell>
          <cell r="C6534" t="str">
            <v>UN</v>
          </cell>
          <cell r="D6534">
            <v>1537.79</v>
          </cell>
          <cell r="E6534" t="str">
            <v>(GOV.SP / CPOS 193)</v>
          </cell>
        </row>
        <row r="6535">
          <cell r="A6535" t="str">
            <v>61.15.150.1</v>
          </cell>
          <cell r="B6535" t="str">
            <v>Relé de corrente ajustável de 0 a 200 A</v>
          </cell>
          <cell r="C6535" t="str">
            <v>UN</v>
          </cell>
          <cell r="D6535">
            <v>383.81</v>
          </cell>
          <cell r="E6535" t="str">
            <v>(GOV.SP / CPOS 193)</v>
          </cell>
        </row>
        <row r="6536">
          <cell r="A6536" t="str">
            <v>61.15.160.1</v>
          </cell>
          <cell r="B6536" t="str">
            <v>Sensor de temperatura ambiente PT100 - 2 fios</v>
          </cell>
          <cell r="C6536" t="str">
            <v>UN</v>
          </cell>
          <cell r="D6536">
            <v>255.34</v>
          </cell>
          <cell r="E6536" t="str">
            <v>(GOV.SP / CPOS 193)</v>
          </cell>
        </row>
        <row r="6537">
          <cell r="A6537" t="str">
            <v>61.15.164.1</v>
          </cell>
          <cell r="B6537" t="str">
            <v>Termostato de segurança com temperatura ajustável de 90°C - 110°C</v>
          </cell>
          <cell r="C6537" t="str">
            <v>UN</v>
          </cell>
          <cell r="D6537">
            <v>149.28</v>
          </cell>
          <cell r="E6537" t="str">
            <v>(GOV.SP / CPOS 193)</v>
          </cell>
        </row>
        <row r="6538">
          <cell r="A6538" t="str">
            <v>61.15.170.1</v>
          </cell>
          <cell r="B6538" t="str">
            <v>Transmissor de pressão diferencial, operação de 0 a 750 Pa</v>
          </cell>
          <cell r="C6538" t="str">
            <v>UN</v>
          </cell>
          <cell r="D6538">
            <v>1210.2</v>
          </cell>
          <cell r="E6538" t="str">
            <v>(GOV.SP / CPOS 193)</v>
          </cell>
        </row>
        <row r="6539">
          <cell r="A6539" t="str">
            <v>61.15.172.1</v>
          </cell>
          <cell r="B6539" t="str">
            <v>Transmissor de pressão compacto, escala de pressão 0 a 10 Bar, sinal de saída 4 - 20 mA</v>
          </cell>
          <cell r="C6539" t="str">
            <v>UN</v>
          </cell>
          <cell r="D6539">
            <v>1131.8</v>
          </cell>
          <cell r="E6539" t="str">
            <v>(GOV.SP / CPOS 193)</v>
          </cell>
        </row>
        <row r="6540">
          <cell r="A6540" t="str">
            <v>61.15.174.1</v>
          </cell>
          <cell r="B6540" t="str">
            <v>Transmissor de temperatura e umidade para dutos, alta precisão, corrente de 0 a 20 mA, alimentação 12Vcc a 30Vcc</v>
          </cell>
          <cell r="C6540" t="str">
            <v>UN</v>
          </cell>
          <cell r="D6540">
            <v>2035.91</v>
          </cell>
          <cell r="E6540" t="str">
            <v>(GOV.SP / CPOS 193)</v>
          </cell>
        </row>
        <row r="6541">
          <cell r="A6541" t="str">
            <v>61.15.181.1</v>
          </cell>
          <cell r="B6541" t="str">
            <v>Controlador lógico programável para 16 entradas/16 saídas</v>
          </cell>
          <cell r="C6541" t="str">
            <v>UN</v>
          </cell>
          <cell r="D6541">
            <v>4723.66</v>
          </cell>
          <cell r="E6541" t="str">
            <v>(GOV.SP / CPOS 193)</v>
          </cell>
        </row>
        <row r="6542">
          <cell r="A6542" t="str">
            <v>61.15.191.1</v>
          </cell>
          <cell r="B6542" t="str">
            <v>Módulo de expansão para 4 canais de saída analógica</v>
          </cell>
          <cell r="C6542" t="str">
            <v>UN</v>
          </cell>
          <cell r="D6542">
            <v>3742.43</v>
          </cell>
          <cell r="E6542" t="str">
            <v>(GOV.SP / CPOS 193)</v>
          </cell>
        </row>
        <row r="6543">
          <cell r="A6543" t="str">
            <v>61.15.196.1</v>
          </cell>
          <cell r="B6543" t="str">
            <v>Módulo de expansão para 8 canais de entrada analógica</v>
          </cell>
          <cell r="C6543" t="str">
            <v>UN</v>
          </cell>
          <cell r="D6543">
            <v>3571.45</v>
          </cell>
          <cell r="E6543" t="str">
            <v>(GOV.SP / CPOS 193)</v>
          </cell>
        </row>
        <row r="6544">
          <cell r="A6544" t="str">
            <v>61.15.201.1</v>
          </cell>
          <cell r="B6544" t="str">
            <v>Módulo de expansão para 8 canais de entrada e saída digitais</v>
          </cell>
          <cell r="C6544" t="str">
            <v>UN</v>
          </cell>
          <cell r="D6544">
            <v>1040.69</v>
          </cell>
          <cell r="E6544" t="str">
            <v>(GOV.SP / CPOS 193)</v>
          </cell>
        </row>
        <row r="6545">
          <cell r="A6545" t="str">
            <v>61.20.1</v>
          </cell>
          <cell r="B6545" t="str">
            <v>Reparos, conservacoes e complementos - GRUPO 61</v>
          </cell>
        </row>
        <row r="6546">
          <cell r="A6546" t="str">
            <v>61.20.040.1</v>
          </cell>
          <cell r="B6546" t="str">
            <v>Cortina de ar com duas velocidades, para vão de 1,20 m</v>
          </cell>
          <cell r="C6546" t="str">
            <v>CJ</v>
          </cell>
          <cell r="D6546">
            <v>1069.3599999999999</v>
          </cell>
          <cell r="E6546" t="str">
            <v>(GOV.SP / CPOS 193)</v>
          </cell>
        </row>
        <row r="6547">
          <cell r="A6547" t="str">
            <v>61.20.092.1</v>
          </cell>
          <cell r="B6547" t="str">
            <v>Cortina de ar com duas velocidades, para vão de 1,50 m</v>
          </cell>
          <cell r="C6547" t="str">
            <v>CJ</v>
          </cell>
          <cell r="D6547">
            <v>1337.17</v>
          </cell>
          <cell r="E6547" t="str">
            <v>(GOV.SP / CPOS 193)</v>
          </cell>
        </row>
        <row r="6548">
          <cell r="A6548" t="str">
            <v>61.20.100.1</v>
          </cell>
          <cell r="B6548" t="str">
            <v>Ligação típica, (cavalete), para ar condicionado ´fancoil´, diâmetro de 1/2´</v>
          </cell>
          <cell r="C6548" t="str">
            <v>CJ</v>
          </cell>
          <cell r="D6548">
            <v>1808.11</v>
          </cell>
          <cell r="E6548" t="str">
            <v>(GOV.SP / CPOS 193)</v>
          </cell>
        </row>
        <row r="6549">
          <cell r="A6549" t="str">
            <v>61.20.110.1</v>
          </cell>
          <cell r="B6549" t="str">
            <v>Ligação típica, (cavalete), para ar condicionado ´fancoil´, diâmetro de 3/4´</v>
          </cell>
          <cell r="C6549" t="str">
            <v>CJ</v>
          </cell>
          <cell r="D6549">
            <v>1985.15</v>
          </cell>
          <cell r="E6549" t="str">
            <v>(GOV.SP / CPOS 193)</v>
          </cell>
        </row>
        <row r="6550">
          <cell r="A6550" t="str">
            <v>61.20.120.1</v>
          </cell>
          <cell r="B6550" t="str">
            <v>Ligação típica, (cavalete), para ar condicionado ´fancoil´, diâmetro de 1´</v>
          </cell>
          <cell r="C6550" t="str">
            <v>CJ</v>
          </cell>
          <cell r="D6550">
            <v>2354.11</v>
          </cell>
          <cell r="E6550" t="str">
            <v>(GOV.SP / CPOS 193)</v>
          </cell>
        </row>
        <row r="6551">
          <cell r="A6551" t="str">
            <v>61.20.130.1</v>
          </cell>
          <cell r="B6551" t="str">
            <v>Ligação típica, (cavalete), para ar condicionado ´fancoil´, diâmetro de 1 1/4´</v>
          </cell>
          <cell r="C6551" t="str">
            <v>CJ</v>
          </cell>
          <cell r="D6551">
            <v>2928.75</v>
          </cell>
          <cell r="E6551" t="str">
            <v>(GOV.SP / CPOS 193)</v>
          </cell>
        </row>
        <row r="6552">
          <cell r="A6552" t="str">
            <v>61.20.450.1</v>
          </cell>
          <cell r="B6552" t="str">
            <v>Duto em chapa de aço galvanizado</v>
          </cell>
          <cell r="C6552" t="str">
            <v>KG</v>
          </cell>
          <cell r="D6552">
            <v>51.14</v>
          </cell>
          <cell r="E6552" t="str">
            <v>(GOV.SP / CPOS 193)</v>
          </cell>
        </row>
        <row r="6553">
          <cell r="A6553" t="str">
            <v>61.20.452.1</v>
          </cell>
          <cell r="B6553" t="str">
            <v>Chapéu tipo chinês para duto galvanizado de 35cm</v>
          </cell>
          <cell r="C6553" t="str">
            <v>UN</v>
          </cell>
          <cell r="D6553">
            <v>184.05</v>
          </cell>
          <cell r="E6553" t="str">
            <v>(GOV.SP / CPOS 193)</v>
          </cell>
        </row>
        <row r="6554">
          <cell r="A6554" t="str">
            <v>62.1</v>
          </cell>
          <cell r="B6554" t="str">
            <v>COZINHA, REFEITORIO, LAVANDERIA INDUSTRIAL E EQUIPAMENTOS</v>
          </cell>
        </row>
        <row r="6555">
          <cell r="A6555" t="str">
            <v>62.04.1</v>
          </cell>
          <cell r="B6555" t="str">
            <v>Mobiliario e acessorios</v>
          </cell>
        </row>
        <row r="6556">
          <cell r="A6556" t="str">
            <v>62.04.060.1</v>
          </cell>
          <cell r="B6556" t="str">
            <v>Tanque duplo com pés em aço inoxidável de 1600 x 700 x 850 mm</v>
          </cell>
          <cell r="C6556" t="str">
            <v>UN</v>
          </cell>
          <cell r="D6556">
            <v>6007.22</v>
          </cell>
          <cell r="E6556" t="str">
            <v>(GOV.SP / CPOS 193)</v>
          </cell>
        </row>
        <row r="6557">
          <cell r="A6557" t="str">
            <v>62.04.070.1</v>
          </cell>
          <cell r="B6557" t="str">
            <v>Mesa em aço inoxidável, largura até 700 mm</v>
          </cell>
          <cell r="C6557" t="str">
            <v>M</v>
          </cell>
          <cell r="D6557">
            <v>2362.11</v>
          </cell>
          <cell r="E6557" t="str">
            <v>(GOV.SP / CPOS 193)</v>
          </cell>
        </row>
        <row r="6558">
          <cell r="A6558" t="str">
            <v>62.04.090.1</v>
          </cell>
          <cell r="B6558" t="str">
            <v>Mesa lateral em aço inoxidável com prateleira inferior, largura até 700 mm</v>
          </cell>
          <cell r="C6558" t="str">
            <v>M</v>
          </cell>
          <cell r="D6558">
            <v>2486.7399999999998</v>
          </cell>
          <cell r="E6558" t="str">
            <v>(GOV.SP / CPOS 193)</v>
          </cell>
        </row>
        <row r="6559">
          <cell r="A6559" t="str">
            <v>62.20.1</v>
          </cell>
          <cell r="B6559" t="str">
            <v>Reparos, conservacoes e complementos - GRUPO 62</v>
          </cell>
        </row>
        <row r="6560">
          <cell r="A6560" t="str">
            <v>62.20.330.1</v>
          </cell>
          <cell r="B6560" t="str">
            <v>Coifa em aço inoxidável com filtro e exaustor axial - área até 3,00 m²</v>
          </cell>
          <cell r="C6560" t="str">
            <v>M2</v>
          </cell>
          <cell r="D6560">
            <v>10765.11</v>
          </cell>
          <cell r="E6560" t="str">
            <v>(GOV.SP / CPOS 193)</v>
          </cell>
        </row>
        <row r="6561">
          <cell r="A6561" t="str">
            <v>62.20.340.1</v>
          </cell>
          <cell r="B6561" t="str">
            <v>Coifa em aço inoxidável com filtro e exaustor axial - área de 3,01 até 7,50 m²</v>
          </cell>
          <cell r="C6561" t="str">
            <v>M2</v>
          </cell>
          <cell r="D6561">
            <v>8984.16</v>
          </cell>
          <cell r="E6561" t="str">
            <v>(GOV.SP / CPOS 193)</v>
          </cell>
        </row>
        <row r="6562">
          <cell r="A6562" t="str">
            <v>62.20.350.1</v>
          </cell>
          <cell r="B6562" t="str">
            <v>Coifa em aço inoxidável com filtro e exaustor axial - área de 7,51 até 16,00 m²</v>
          </cell>
          <cell r="C6562" t="str">
            <v>M2</v>
          </cell>
          <cell r="D6562">
            <v>4613.68</v>
          </cell>
          <cell r="E6562" t="str">
            <v>(GOV.SP / CPOS 193)</v>
          </cell>
        </row>
        <row r="6563">
          <cell r="A6563" t="str">
            <v>65.1</v>
          </cell>
          <cell r="B6563" t="str">
            <v>RESFRIAMENTO E CONSERVACAO DE MATERIAL PERECIVEL</v>
          </cell>
        </row>
        <row r="6564">
          <cell r="A6564" t="str">
            <v>65.01.1</v>
          </cell>
          <cell r="B6564" t="str">
            <v>Camara frigorifica para resfriado</v>
          </cell>
        </row>
        <row r="6565">
          <cell r="A6565" t="str">
            <v>65.01.210.1</v>
          </cell>
          <cell r="B6565" t="str">
            <v>Câmara frigorífica para resfriados</v>
          </cell>
          <cell r="C6565" t="str">
            <v>M2</v>
          </cell>
          <cell r="D6565">
            <v>1948.53</v>
          </cell>
          <cell r="E6565" t="str">
            <v>(GOV.SP / CPOS 193)</v>
          </cell>
        </row>
        <row r="6566">
          <cell r="A6566" t="str">
            <v>65.02</v>
          </cell>
          <cell r="B6566" t="str">
            <v>Camara frigorifica para congelado</v>
          </cell>
        </row>
        <row r="6567">
          <cell r="A6567" t="str">
            <v>65.02.100.1</v>
          </cell>
          <cell r="B6567" t="str">
            <v>Câmara frigorífica para congelados</v>
          </cell>
          <cell r="C6567" t="str">
            <v>M2</v>
          </cell>
          <cell r="D6567">
            <v>2328.73</v>
          </cell>
          <cell r="E6567" t="str">
            <v>(GOV.SP / CPOS 193)</v>
          </cell>
        </row>
        <row r="6568">
          <cell r="A6568" t="str">
            <v>66.1</v>
          </cell>
          <cell r="B6568" t="str">
            <v>SEGURANCA, VIGILANCIA E CONTROLE, EQUIPAMENTO E SISTEMA</v>
          </cell>
        </row>
        <row r="6569">
          <cell r="A6569" t="str">
            <v>66.02.1</v>
          </cell>
          <cell r="B6569" t="str">
            <v>Controle de acessos e alarme</v>
          </cell>
        </row>
        <row r="6570">
          <cell r="A6570" t="str">
            <v>66.02.060.1</v>
          </cell>
          <cell r="B6570" t="str">
            <v>Repetidora de sinais de ocorrências, do painel sinóptico da central de alarme</v>
          </cell>
          <cell r="C6570" t="str">
            <v>UN</v>
          </cell>
          <cell r="D6570">
            <v>848.62</v>
          </cell>
          <cell r="E6570" t="str">
            <v>(GOV.SP / CPOS 193)</v>
          </cell>
        </row>
        <row r="6571">
          <cell r="A6571" t="str">
            <v>66.02.090.1</v>
          </cell>
          <cell r="B6571" t="str">
            <v>Detector de metais, tipo portal, microprocessado</v>
          </cell>
          <cell r="C6571" t="str">
            <v>UN</v>
          </cell>
          <cell r="D6571">
            <v>12782.56</v>
          </cell>
          <cell r="E6571" t="str">
            <v>(GOV.SP / CPOS 193)</v>
          </cell>
        </row>
        <row r="6572">
          <cell r="A6572" t="str">
            <v>66.02.130.1</v>
          </cell>
          <cell r="B6572" t="str">
            <v>Porteiro eletrônico com um interfone</v>
          </cell>
          <cell r="C6572" t="str">
            <v>CJ</v>
          </cell>
          <cell r="D6572">
            <v>219.39</v>
          </cell>
          <cell r="E6572" t="str">
            <v>(GOV.SP / CPOS 193)</v>
          </cell>
        </row>
        <row r="6573">
          <cell r="A6573" t="str">
            <v>66.02.239.1</v>
          </cell>
          <cell r="B6573" t="str">
            <v>Sistema eletrônico de automatização de portão deslizante, para esforços até 800 kg</v>
          </cell>
          <cell r="C6573" t="str">
            <v>CJ</v>
          </cell>
          <cell r="D6573">
            <v>3078.98</v>
          </cell>
          <cell r="E6573" t="str">
            <v>(GOV.SP / CPOS 193)</v>
          </cell>
        </row>
        <row r="6574">
          <cell r="A6574" t="str">
            <v>66.02.240.1</v>
          </cell>
          <cell r="B6574" t="str">
            <v>Sistema eletrônico de automatização de portão deslizante, para esforços maior de 800 kg e até 1400 kg</v>
          </cell>
          <cell r="C6574" t="str">
            <v>CJ</v>
          </cell>
          <cell r="D6574">
            <v>5808.42</v>
          </cell>
          <cell r="E6574" t="str">
            <v>(GOV.SP / CPOS 193)</v>
          </cell>
        </row>
        <row r="6575">
          <cell r="A6575" t="str">
            <v>66.02.460.1</v>
          </cell>
          <cell r="B6575" t="str">
            <v>Vídeo porteiro eletrônico colorido, com um interfone</v>
          </cell>
          <cell r="C6575" t="str">
            <v>CJ</v>
          </cell>
          <cell r="D6575">
            <v>1541.56</v>
          </cell>
          <cell r="E6575" t="str">
            <v>(GOV.SP / CPOS 193)</v>
          </cell>
        </row>
        <row r="6576">
          <cell r="A6576" t="str">
            <v>66.02.500.1</v>
          </cell>
          <cell r="B6576" t="str">
            <v>Central de alarme microprocessada, para até 125 zonas</v>
          </cell>
          <cell r="C6576" t="str">
            <v>UN</v>
          </cell>
          <cell r="D6576">
            <v>2443.96</v>
          </cell>
          <cell r="E6576" t="str">
            <v>(GOV.SP / CPOS 193)</v>
          </cell>
        </row>
        <row r="6577">
          <cell r="A6577" t="str">
            <v>66.02.560.1</v>
          </cell>
          <cell r="B6577" t="str">
            <v>Controlador de acesso com identificação por impressão digital (biometria) e software de gerenciamento</v>
          </cell>
          <cell r="C6577" t="str">
            <v>CJ</v>
          </cell>
          <cell r="D6577">
            <v>3975.62</v>
          </cell>
          <cell r="E6577" t="str">
            <v>(GOV.SP / CPOS 193)</v>
          </cell>
        </row>
        <row r="6578">
          <cell r="A6578" t="str">
            <v>66.08.1</v>
          </cell>
          <cell r="B6578" t="str">
            <v>Equipamentos para sistema de seguranca, vigilancia e controle</v>
          </cell>
        </row>
        <row r="6579">
          <cell r="A6579" t="str">
            <v>66.08.061.1</v>
          </cell>
          <cell r="B6579" t="str">
            <v>Mesa controladora híbrida para até 32 câmeras IPs, com teclado e joystick, compatível com sistema de CFTV, IP ou analógico</v>
          </cell>
          <cell r="C6579" t="str">
            <v>UN</v>
          </cell>
          <cell r="D6579">
            <v>5037.32</v>
          </cell>
          <cell r="E6579" t="str">
            <v>(GOV.SP / CPOS 193)</v>
          </cell>
        </row>
        <row r="6580">
          <cell r="A6580" t="str">
            <v>66.08.100.1</v>
          </cell>
          <cell r="B6580" t="str">
            <v>Rack fechado padrão metálico, 19 x 12 Us x 470 mm</v>
          </cell>
          <cell r="C6580" t="str">
            <v>UN</v>
          </cell>
          <cell r="D6580">
            <v>1192.3499999999999</v>
          </cell>
          <cell r="E6580" t="str">
            <v>(GOV.SP / CPOS 193)</v>
          </cell>
        </row>
        <row r="6581">
          <cell r="A6581" t="str">
            <v>66.08.110.1</v>
          </cell>
          <cell r="B6581" t="str">
            <v>Rack fechado padrão metálico, 19 x 20 Us x 470 mm</v>
          </cell>
          <cell r="C6581" t="str">
            <v>UN</v>
          </cell>
          <cell r="D6581">
            <v>1631.11</v>
          </cell>
          <cell r="E6581" t="str">
            <v>(GOV.SP / CPOS 193)</v>
          </cell>
        </row>
        <row r="6582">
          <cell r="A6582" t="str">
            <v>66.08.111.1</v>
          </cell>
          <cell r="B6582" t="str">
            <v>Rack fechado de piso padrão metálico, 19 x 24 Us x 570 mm</v>
          </cell>
          <cell r="C6582" t="str">
            <v>UN</v>
          </cell>
          <cell r="D6582">
            <v>1621.34</v>
          </cell>
          <cell r="E6582" t="str">
            <v>(GOV.SP / CPOS 193)</v>
          </cell>
        </row>
        <row r="6583">
          <cell r="A6583" t="str">
            <v>66.08.115.1</v>
          </cell>
          <cell r="B6583" t="str">
            <v>Rack fechado de piso padrão metálico, 19 x 44 Us x 770 mm</v>
          </cell>
          <cell r="C6583" t="str">
            <v>UN</v>
          </cell>
          <cell r="D6583">
            <v>3380.53</v>
          </cell>
          <cell r="E6583" t="str">
            <v>(GOV.SP / CPOS 193)</v>
          </cell>
        </row>
        <row r="6584">
          <cell r="A6584" t="str">
            <v>66.08.131.1</v>
          </cell>
          <cell r="B6584" t="str">
            <v>Monitor LCD ou LED colorido, tela plana de 21,5´</v>
          </cell>
          <cell r="C6584" t="str">
            <v>UN</v>
          </cell>
          <cell r="D6584">
            <v>827.85</v>
          </cell>
          <cell r="E6584" t="str">
            <v>(GOV.SP / CPOS 193)</v>
          </cell>
        </row>
        <row r="6585">
          <cell r="A6585" t="str">
            <v>66.08.240.1</v>
          </cell>
          <cell r="B6585" t="str">
            <v>Filtro passivo e misturador de sinais VHF / UHF / CATV</v>
          </cell>
          <cell r="C6585" t="str">
            <v>UN</v>
          </cell>
          <cell r="D6585">
            <v>38.54</v>
          </cell>
          <cell r="E6585" t="str">
            <v>(GOV.SP / CPOS 193)</v>
          </cell>
        </row>
        <row r="6586">
          <cell r="A6586" t="str">
            <v>66.08.258.1</v>
          </cell>
          <cell r="B6586" t="str">
            <v>Ponto de acesso de dados (Access Point), uso interno, compatível com PoE 802.3af</v>
          </cell>
          <cell r="C6586" t="str">
            <v>UN</v>
          </cell>
          <cell r="D6586">
            <v>1135.97</v>
          </cell>
          <cell r="E6586" t="str">
            <v>(GOV.SP / CPOS 193)</v>
          </cell>
        </row>
        <row r="6587">
          <cell r="A6587" t="str">
            <v>66.08.260.1</v>
          </cell>
          <cell r="B6587" t="str">
            <v>Modulador de canais VHF / UHF / CATV / CFTV</v>
          </cell>
          <cell r="C6587" t="str">
            <v>UN</v>
          </cell>
          <cell r="D6587">
            <v>269.06</v>
          </cell>
          <cell r="E6587" t="str">
            <v>(GOV.SP / CPOS 193)</v>
          </cell>
        </row>
        <row r="6588">
          <cell r="A6588" t="str">
            <v>66.08.270.1</v>
          </cell>
          <cell r="B6588" t="str">
            <v>Amplificador de linha VHF / UHF com conector de F-50 dB</v>
          </cell>
          <cell r="C6588" t="str">
            <v>UN</v>
          </cell>
          <cell r="D6588">
            <v>507.44</v>
          </cell>
          <cell r="E6588" t="str">
            <v>(GOV.SP / CPOS 193)</v>
          </cell>
        </row>
        <row r="6589">
          <cell r="A6589" t="str">
            <v>66.08.324.1</v>
          </cell>
          <cell r="B6589" t="str">
            <v>Câmera fixa colorida compacta com domo, para áreas internas e externas - 1,3 MP</v>
          </cell>
          <cell r="C6589" t="str">
            <v>UN</v>
          </cell>
          <cell r="D6589">
            <v>1293.96</v>
          </cell>
          <cell r="E6589" t="str">
            <v>(GOV.SP / CPOS 193)</v>
          </cell>
        </row>
        <row r="6590">
          <cell r="A6590" t="str">
            <v>66.08.326.1</v>
          </cell>
          <cell r="B6590" t="str">
            <v>Câmera fixa colorida tipo bullet, para áreas internas e externas - 1,3 MP</v>
          </cell>
          <cell r="C6590" t="str">
            <v>UN</v>
          </cell>
          <cell r="D6590">
            <v>4320.8999999999996</v>
          </cell>
          <cell r="E6590" t="str">
            <v>(GOV.SP / CPOS 193)</v>
          </cell>
        </row>
        <row r="6591">
          <cell r="A6591" t="str">
            <v>66.08.328.1</v>
          </cell>
          <cell r="B6591" t="str">
            <v>Câmera fixa colorida com domo, para áreas internas e externas - 5 MP</v>
          </cell>
          <cell r="C6591" t="str">
            <v>UN</v>
          </cell>
          <cell r="D6591">
            <v>11978.96</v>
          </cell>
          <cell r="E6591" t="str">
            <v>(GOV.SP / CPOS 193)</v>
          </cell>
        </row>
        <row r="6592">
          <cell r="A6592" t="str">
            <v>66.08.340.1</v>
          </cell>
          <cell r="B6592" t="str">
            <v>Unidade de disco rígido (HD) externo de 5 TB</v>
          </cell>
          <cell r="C6592" t="str">
            <v>UN</v>
          </cell>
          <cell r="D6592">
            <v>1205.9000000000001</v>
          </cell>
          <cell r="E6592" t="str">
            <v>(GOV.SP / CPOS 193)</v>
          </cell>
        </row>
        <row r="6593">
          <cell r="A6593" t="str">
            <v>66.08.400.1</v>
          </cell>
          <cell r="B6593" t="str">
            <v>Estação de monitoramento "WorkStation" para até 3 monitores - memória RAM de 8 GB</v>
          </cell>
          <cell r="C6593" t="str">
            <v>CJ</v>
          </cell>
          <cell r="D6593">
            <v>12317.84</v>
          </cell>
          <cell r="E6593" t="str">
            <v>(GOV.SP / CPOS 193)</v>
          </cell>
        </row>
        <row r="6594">
          <cell r="A6594" t="str">
            <v>66.08.401.1</v>
          </cell>
          <cell r="B6594" t="str">
            <v>Estação de monitoramento "WorkStation" para até 3 monitores - memória RAM de 16 GB</v>
          </cell>
          <cell r="C6594" t="str">
            <v>CJ</v>
          </cell>
          <cell r="D6594">
            <v>18484.75</v>
          </cell>
          <cell r="E6594" t="str">
            <v>(GOV.SP / CPOS 193)</v>
          </cell>
        </row>
        <row r="6595">
          <cell r="A6595" t="str">
            <v>66.08.600.1</v>
          </cell>
          <cell r="B6595" t="str">
            <v>Unidade gerenciadora digital de vídeo em rede (NVR) de até 8 câmeras IP, armazenamento de 6 TB, 1 interface de rede Fast Ethernet</v>
          </cell>
          <cell r="C6595" t="str">
            <v>UN</v>
          </cell>
          <cell r="D6595">
            <v>1612.46</v>
          </cell>
          <cell r="E6595" t="str">
            <v>(GOV.SP / CPOS 193)</v>
          </cell>
        </row>
        <row r="6596">
          <cell r="A6596" t="str">
            <v>66.08.610.1</v>
          </cell>
          <cell r="B6596" t="str">
            <v>Unidade gerenciadora digital de vídeo em rede (NVR) de até 16 câmeras IP, armazenamento de 12 TB, 1 interface de rede Gigabit Ethernet e 4 entradas de alarme</v>
          </cell>
          <cell r="C6596" t="str">
            <v>UN</v>
          </cell>
          <cell r="D6596">
            <v>2079.0300000000002</v>
          </cell>
          <cell r="E6596" t="str">
            <v>(GOV.SP / CPOS 193)</v>
          </cell>
        </row>
        <row r="6597">
          <cell r="A6597" t="str">
            <v>66.08.620.1</v>
          </cell>
          <cell r="B6597" t="str">
            <v>Unidade gerenciadora digital vídeo em rede (NVR) de até 32 câmeras IP, armazenamento de 48 TB, 2 interface de rede Gigabit Ethernet e 16 entradas de alarme</v>
          </cell>
          <cell r="C6597" t="str">
            <v>UN</v>
          </cell>
          <cell r="D6597">
            <v>4786.4799999999996</v>
          </cell>
          <cell r="E6597" t="str">
            <v>(GOV.SP / CPOS 193)</v>
          </cell>
        </row>
        <row r="6598">
          <cell r="A6598" t="str">
            <v>66.20.1</v>
          </cell>
          <cell r="B6598" t="str">
            <v>Reparos, conservacoes e complementos - GRUPO 66</v>
          </cell>
        </row>
        <row r="6599">
          <cell r="A6599" t="str">
            <v>66.20.150.1</v>
          </cell>
          <cell r="B6599" t="str">
            <v>Guia organizadora de cabos para rack, 19´ 1 U</v>
          </cell>
          <cell r="C6599" t="str">
            <v>UN</v>
          </cell>
          <cell r="D6599">
            <v>33.89</v>
          </cell>
          <cell r="E6599" t="str">
            <v>(GOV.SP / CPOS 193)</v>
          </cell>
        </row>
        <row r="6600">
          <cell r="A6600" t="str">
            <v>66.20.170.1</v>
          </cell>
          <cell r="B6600" t="str">
            <v>Guia organizadora de cabos para rack, 19´ 2 U</v>
          </cell>
          <cell r="C6600" t="str">
            <v>UN</v>
          </cell>
          <cell r="D6600">
            <v>50.3</v>
          </cell>
          <cell r="E6600" t="str">
            <v>(GOV.SP / CPOS 193)</v>
          </cell>
        </row>
        <row r="6601">
          <cell r="A6601" t="str">
            <v>66.20.202.1</v>
          </cell>
          <cell r="B6601" t="str">
            <v>Instalação de câmera fixa para CFTV</v>
          </cell>
          <cell r="C6601" t="str">
            <v>UN</v>
          </cell>
          <cell r="D6601">
            <v>204.5</v>
          </cell>
          <cell r="E6601" t="str">
            <v>(GOV.SP / CPOS 193)</v>
          </cell>
        </row>
        <row r="6602">
          <cell r="A6602" t="str">
            <v>66.20.212.1</v>
          </cell>
          <cell r="B6602" t="str">
            <v>Instalação de câmera móvel para CFTV</v>
          </cell>
          <cell r="C6602" t="str">
            <v>UN</v>
          </cell>
          <cell r="D6602">
            <v>204.5</v>
          </cell>
          <cell r="E6602" t="str">
            <v>(GOV.SP / CPOS 193)</v>
          </cell>
        </row>
        <row r="6603">
          <cell r="A6603" t="str">
            <v>66.20.221.1</v>
          </cell>
          <cell r="B6603" t="str">
            <v>Switch Gigabit para servidor central com 24 portas frontais e 2 portas SFP, capacidade 10 / 100 / 1000 Mbps</v>
          </cell>
          <cell r="C6603" t="str">
            <v>UN</v>
          </cell>
          <cell r="D6603">
            <v>13868.47</v>
          </cell>
          <cell r="E6603" t="str">
            <v>(GOV.SP / CPOS 193)</v>
          </cell>
        </row>
        <row r="6604">
          <cell r="A6604" t="str">
            <v>66.20.225.1</v>
          </cell>
          <cell r="B6604" t="str">
            <v>Switch Gigabit 24 portas com capacidade de 10/100/1000/Mbps</v>
          </cell>
          <cell r="C6604" t="str">
            <v>UN</v>
          </cell>
          <cell r="D6604">
            <v>2296.2399999999998</v>
          </cell>
          <cell r="E6604" t="str">
            <v>(GOV.SP / CPOS 193)</v>
          </cell>
        </row>
        <row r="6605">
          <cell r="A6605" t="str">
            <v>67.1</v>
          </cell>
          <cell r="B6605" t="str">
            <v>CAPTACAO, ADUCAO E TRATAMENTO DE AGUA E ESGOTO, EQUIPAMENTOS E SISTEMA</v>
          </cell>
        </row>
        <row r="6606">
          <cell r="A6606" t="str">
            <v>67.02.1</v>
          </cell>
          <cell r="B6606" t="str">
            <v>Tratamento</v>
          </cell>
        </row>
        <row r="6607">
          <cell r="A6607" t="str">
            <v>67.02.160.1</v>
          </cell>
          <cell r="B6607" t="str">
            <v>Medidor de vazão tipo calha Parshall com garganta W= 3´</v>
          </cell>
          <cell r="C6607" t="str">
            <v>UN</v>
          </cell>
          <cell r="D6607">
            <v>2445.6</v>
          </cell>
          <cell r="E6607" t="str">
            <v>(GOV.SP / CPOS 193)</v>
          </cell>
        </row>
        <row r="6608">
          <cell r="A6608" t="str">
            <v>67.02.210.1</v>
          </cell>
          <cell r="B6608" t="str">
            <v>Tela galvanizada revestida em poliamida, malha de 10 mm</v>
          </cell>
          <cell r="C6608" t="str">
            <v>M2</v>
          </cell>
          <cell r="D6608">
            <v>1093.6099999999999</v>
          </cell>
          <cell r="E6608" t="str">
            <v>(GOV.SP / CPOS 193)</v>
          </cell>
        </row>
        <row r="6609">
          <cell r="A6609" t="str">
            <v>67.02.240.1</v>
          </cell>
          <cell r="B6609" t="str">
            <v>Grade média em aço carbono, espaçamento de 2 cm com barras chatas de 1´ x 3/8´</v>
          </cell>
          <cell r="C6609" t="str">
            <v>M2</v>
          </cell>
          <cell r="D6609">
            <v>3007.01</v>
          </cell>
          <cell r="E6609" t="str">
            <v>(GOV.SP / CPOS 193)</v>
          </cell>
        </row>
        <row r="6610">
          <cell r="A6610" t="str">
            <v>67.02.280.1</v>
          </cell>
          <cell r="B6610" t="str">
            <v>Cesto em chapa de aço inoxidável com espessura de 1,5 mm e furos de 1/2´</v>
          </cell>
          <cell r="C6610" t="str">
            <v>UN</v>
          </cell>
          <cell r="D6610">
            <v>1036.05</v>
          </cell>
          <cell r="E6610" t="str">
            <v>(GOV.SP / CPOS 193)</v>
          </cell>
        </row>
        <row r="6611">
          <cell r="A6611" t="str">
            <v>67.02.301.1</v>
          </cell>
          <cell r="B6611" t="str">
            <v>Peneira estática em poliéster reforçado de fibra de vidro (PRFV) com tela de aço inoxidável AISI 304, malha de 1,5 mm, vazão de 50 l/s</v>
          </cell>
          <cell r="C6611" t="str">
            <v>UN</v>
          </cell>
          <cell r="D6611">
            <v>22933.48</v>
          </cell>
          <cell r="E6611" t="str">
            <v>(GOV.SP / CPOS 193)</v>
          </cell>
        </row>
        <row r="6612">
          <cell r="A6612" t="str">
            <v>67.02.320.1</v>
          </cell>
          <cell r="B6612" t="str">
            <v>Comporta em fibra de vidro (stop log) - espessura de 10 mm</v>
          </cell>
          <cell r="C6612" t="str">
            <v>M2</v>
          </cell>
          <cell r="D6612">
            <v>5493.06</v>
          </cell>
          <cell r="E6612" t="str">
            <v>(GOV.SP / CPOS 193)</v>
          </cell>
        </row>
        <row r="6613">
          <cell r="A6613" t="str">
            <v>67.02.330.1</v>
          </cell>
          <cell r="B6613" t="str">
            <v>Sistema de tratamento de águas cinzas e aproveitamento de águas pluviais, para reuso em fins não potáveis, vazão de 2 m³/h</v>
          </cell>
          <cell r="C6613" t="str">
            <v>UN</v>
          </cell>
          <cell r="D6613">
            <v>108277.18</v>
          </cell>
          <cell r="E6613" t="str">
            <v>(GOV.SP / CPOS 193)</v>
          </cell>
        </row>
        <row r="6614">
          <cell r="A6614" t="str">
            <v>67.02.400.1</v>
          </cell>
          <cell r="B6614" t="str">
            <v>Tanque em fibra de vidro (PRFV) com quebra ondas, capacidade de 25.000 l e misturador interno vertical em aço inoxidável</v>
          </cell>
          <cell r="C6614" t="str">
            <v>UN</v>
          </cell>
          <cell r="D6614">
            <v>57235.02</v>
          </cell>
          <cell r="E6614" t="str">
            <v>(GOV.SP / CPOS 193)</v>
          </cell>
        </row>
        <row r="6615">
          <cell r="A6615" t="str">
            <v>67.02.410.1</v>
          </cell>
          <cell r="B6615" t="str">
            <v>Sistema de tratamento de efluente por reator anaeróbio (UASB) e filtro aeróbio (FAS), para obras de segurança com vazão máxima horária 12 l/s</v>
          </cell>
          <cell r="C6615" t="str">
            <v>CJ</v>
          </cell>
          <cell r="D6615">
            <v>488256.85</v>
          </cell>
          <cell r="E6615" t="str">
            <v>(GOV.SP / CPOS 193)</v>
          </cell>
        </row>
        <row r="6616">
          <cell r="A6616" t="str">
            <v>67.02.502.1</v>
          </cell>
          <cell r="B6616" t="str">
            <v>Elaboração de projeto de sistema de estação compacta de tratamento de esgoto para vazão máxima horária 12 l/s e atendimento classe II, assessoria, documentação e aprovação na CETESB</v>
          </cell>
          <cell r="C6616" t="str">
            <v>CJ</v>
          </cell>
          <cell r="D6616">
            <v>69753.53</v>
          </cell>
          <cell r="E6616" t="str">
            <v>(GOV.SP / CPOS 193)</v>
          </cell>
        </row>
        <row r="6617">
          <cell r="A6617" t="str">
            <v>67.02.503.1</v>
          </cell>
          <cell r="B6617" t="str">
            <v>Elaboração de projeto de sistema de estação compacta de tratamento de esgoto para vazão máxima horária 12 l/s, atendimento classe II, tratamento de nitrogênio e fósforo, assessoria, documentação e aprovação na CETESB</v>
          </cell>
          <cell r="C6617" t="str">
            <v>CJ</v>
          </cell>
          <cell r="D6617">
            <v>85294.18</v>
          </cell>
          <cell r="E6617" t="str">
            <v>(GOV.SP / CPOS 193)</v>
          </cell>
        </row>
        <row r="6618">
          <cell r="A6618" t="str">
            <v>68.1</v>
          </cell>
          <cell r="B6618" t="str">
            <v>ELETRIFICACAO, EQUIPAMENTOS E SISTEMA</v>
          </cell>
        </row>
        <row r="6619">
          <cell r="A6619" t="str">
            <v>68.01.1</v>
          </cell>
          <cell r="B6619" t="str">
            <v>Posteamento</v>
          </cell>
        </row>
        <row r="6620">
          <cell r="A6620" t="str">
            <v>68.01.600.1</v>
          </cell>
          <cell r="B6620" t="str">
            <v>Poste de concreto circular, 200 kg, H = 7,00 m</v>
          </cell>
          <cell r="C6620" t="str">
            <v>UN</v>
          </cell>
          <cell r="D6620">
            <v>1674.9</v>
          </cell>
          <cell r="E6620" t="str">
            <v>(GOV.SP / CPOS 193)</v>
          </cell>
        </row>
        <row r="6621">
          <cell r="A6621" t="str">
            <v>68.01.620.1</v>
          </cell>
          <cell r="B6621" t="str">
            <v>Poste de concreto circular, 200 kg, H = 9,00 m</v>
          </cell>
          <cell r="C6621" t="str">
            <v>UN</v>
          </cell>
          <cell r="D6621">
            <v>1827.82</v>
          </cell>
          <cell r="E6621" t="str">
            <v>(GOV.SP / CPOS 193)</v>
          </cell>
        </row>
        <row r="6622">
          <cell r="A6622" t="str">
            <v>68.01.630.1</v>
          </cell>
          <cell r="B6622" t="str">
            <v>Poste de concreto circular, 200 kg, H = 10,00 m</v>
          </cell>
          <cell r="C6622" t="str">
            <v>UN</v>
          </cell>
          <cell r="D6622">
            <v>2302.6999999999998</v>
          </cell>
          <cell r="E6622" t="str">
            <v>(GOV.SP / CPOS 193)</v>
          </cell>
        </row>
        <row r="6623">
          <cell r="A6623" t="str">
            <v>68.01.640.1</v>
          </cell>
          <cell r="B6623" t="str">
            <v>Poste de concreto circular, 200 kg, H = 11,00 m</v>
          </cell>
          <cell r="C6623" t="str">
            <v>UN</v>
          </cell>
          <cell r="D6623">
            <v>2316.71</v>
          </cell>
          <cell r="E6623" t="str">
            <v>(GOV.SP / CPOS 193)</v>
          </cell>
        </row>
        <row r="6624">
          <cell r="A6624" t="str">
            <v>68.01.650.1</v>
          </cell>
          <cell r="B6624" t="str">
            <v>Poste de concreto circular, 200 kg, H = 12,00 m</v>
          </cell>
          <cell r="C6624" t="str">
            <v>UN</v>
          </cell>
          <cell r="D6624">
            <v>2623.59</v>
          </cell>
          <cell r="E6624" t="str">
            <v>(GOV.SP / CPOS 193)</v>
          </cell>
        </row>
        <row r="6625">
          <cell r="A6625" t="str">
            <v>68.01.670.1</v>
          </cell>
          <cell r="B6625" t="str">
            <v>Poste de concreto circular, 300 kg, H = 9,00 m</v>
          </cell>
          <cell r="C6625" t="str">
            <v>UN</v>
          </cell>
          <cell r="D6625">
            <v>1783.21</v>
          </cell>
          <cell r="E6625" t="str">
            <v>(GOV.SP / CPOS 193)</v>
          </cell>
        </row>
        <row r="6626">
          <cell r="A6626" t="str">
            <v>68.01.730.1</v>
          </cell>
          <cell r="B6626" t="str">
            <v>Poste de concreto circular, 400 kg, H = 9,00 m</v>
          </cell>
          <cell r="C6626" t="str">
            <v>UN</v>
          </cell>
          <cell r="D6626">
            <v>1956.39</v>
          </cell>
          <cell r="E6626" t="str">
            <v>(GOV.SP / CPOS 193)</v>
          </cell>
        </row>
        <row r="6627">
          <cell r="A6627" t="str">
            <v>68.01.740.1</v>
          </cell>
          <cell r="B6627" t="str">
            <v>Poste de concreto circular, 400 kg, H = 10,00 m</v>
          </cell>
          <cell r="C6627" t="str">
            <v>UN</v>
          </cell>
          <cell r="D6627">
            <v>2741.48</v>
          </cell>
          <cell r="E6627" t="str">
            <v>(GOV.SP / CPOS 193)</v>
          </cell>
        </row>
        <row r="6628">
          <cell r="A6628" t="str">
            <v>68.01.750.1</v>
          </cell>
          <cell r="B6628" t="str">
            <v>Poste de concreto circular, 400 kg, H = 11,00 m</v>
          </cell>
          <cell r="C6628" t="str">
            <v>UN</v>
          </cell>
          <cell r="D6628">
            <v>2988.66</v>
          </cell>
          <cell r="E6628" t="str">
            <v>(GOV.SP / CPOS 193)</v>
          </cell>
        </row>
        <row r="6629">
          <cell r="A6629" t="str">
            <v>68.01.760.1</v>
          </cell>
          <cell r="B6629" t="str">
            <v>Poste de concreto circular, 400 kg, H = 12,00 m</v>
          </cell>
          <cell r="C6629" t="str">
            <v>UN</v>
          </cell>
          <cell r="D6629">
            <v>3419.21</v>
          </cell>
          <cell r="E6629" t="str">
            <v>(GOV.SP / CPOS 193)</v>
          </cell>
        </row>
        <row r="6630">
          <cell r="A6630" t="str">
            <v>68.01.800.1</v>
          </cell>
          <cell r="B6630" t="str">
            <v>Poste de concreto circular, 600 kg, H = 11,00 m</v>
          </cell>
          <cell r="C6630" t="str">
            <v>UN</v>
          </cell>
          <cell r="D6630">
            <v>3570.82</v>
          </cell>
          <cell r="E6630" t="str">
            <v>(GOV.SP / CPOS 193)</v>
          </cell>
        </row>
        <row r="6631">
          <cell r="A6631" t="str">
            <v>68.01.810.1</v>
          </cell>
          <cell r="B6631" t="str">
            <v>Poste de concreto circular, 600 kg, H = 12,00 m</v>
          </cell>
          <cell r="C6631" t="str">
            <v>UN</v>
          </cell>
          <cell r="D6631">
            <v>3673.74</v>
          </cell>
          <cell r="E6631" t="str">
            <v>(GOV.SP / CPOS 193)</v>
          </cell>
        </row>
        <row r="6632">
          <cell r="A6632" t="str">
            <v>68.01.850.1</v>
          </cell>
          <cell r="B6632" t="str">
            <v>Poste de concreto circular, 1000 kg, H = 12,00 m</v>
          </cell>
          <cell r="C6632" t="str">
            <v>UN</v>
          </cell>
          <cell r="D6632">
            <v>6438.67</v>
          </cell>
          <cell r="E6632" t="str">
            <v>(GOV.SP / CPOS 193)</v>
          </cell>
        </row>
        <row r="6633">
          <cell r="A6633" t="str">
            <v>68.02.1</v>
          </cell>
          <cell r="B6633" t="str">
            <v>Estrutura especifica</v>
          </cell>
        </row>
        <row r="6634">
          <cell r="A6634" t="str">
            <v>68.02.010.1</v>
          </cell>
          <cell r="B6634" t="str">
            <v>Estai</v>
          </cell>
          <cell r="C6634" t="str">
            <v>UN</v>
          </cell>
          <cell r="D6634">
            <v>808.75</v>
          </cell>
          <cell r="E6634" t="str">
            <v>(GOV.SP / CPOS 193)</v>
          </cell>
        </row>
        <row r="6635">
          <cell r="A6635" t="str">
            <v>68.02.020.1</v>
          </cell>
          <cell r="B6635" t="str">
            <v>Estrutura tipo M1</v>
          </cell>
          <cell r="C6635" t="str">
            <v>UN</v>
          </cell>
          <cell r="D6635">
            <v>752.56</v>
          </cell>
          <cell r="E6635" t="str">
            <v>(GOV.SP / CPOS 193)</v>
          </cell>
        </row>
        <row r="6636">
          <cell r="A6636" t="str">
            <v>68.02.030.1</v>
          </cell>
          <cell r="B6636" t="str">
            <v>Estrutura tipo M2</v>
          </cell>
          <cell r="C6636" t="str">
            <v>UN</v>
          </cell>
          <cell r="D6636">
            <v>1353.75</v>
          </cell>
          <cell r="E6636" t="str">
            <v>(GOV.SP / CPOS 193)</v>
          </cell>
        </row>
        <row r="6637">
          <cell r="A6637" t="str">
            <v>68.02.040.1</v>
          </cell>
          <cell r="B6637" t="str">
            <v>Estrutura tipo N3</v>
          </cell>
          <cell r="C6637" t="str">
            <v>UN</v>
          </cell>
          <cell r="D6637">
            <v>1708.39</v>
          </cell>
          <cell r="E6637" t="str">
            <v>(GOV.SP / CPOS 193)</v>
          </cell>
        </row>
        <row r="6638">
          <cell r="A6638" t="str">
            <v>68.02.050.1</v>
          </cell>
          <cell r="B6638" t="str">
            <v>Estrutura tipo M1 - N3</v>
          </cell>
          <cell r="C6638" t="str">
            <v>UN</v>
          </cell>
          <cell r="D6638">
            <v>2032.15</v>
          </cell>
          <cell r="E6638" t="str">
            <v>(GOV.SP / CPOS 193)</v>
          </cell>
        </row>
        <row r="6639">
          <cell r="A6639" t="str">
            <v>68.02.060.1</v>
          </cell>
          <cell r="B6639" t="str">
            <v>Estrutura tipo M4</v>
          </cell>
          <cell r="C6639" t="str">
            <v>UN</v>
          </cell>
          <cell r="D6639">
            <v>2842.3</v>
          </cell>
          <cell r="E6639" t="str">
            <v>(GOV.SP / CPOS 193)</v>
          </cell>
        </row>
        <row r="6640">
          <cell r="A6640" t="str">
            <v>68.02.070.1</v>
          </cell>
          <cell r="B6640" t="str">
            <v>Estrutura tipo N2</v>
          </cell>
          <cell r="C6640" t="str">
            <v>UN</v>
          </cell>
          <cell r="D6640">
            <v>1608.73</v>
          </cell>
          <cell r="E6640" t="str">
            <v>(GOV.SP / CPOS 193)</v>
          </cell>
        </row>
        <row r="6641">
          <cell r="A6641" t="str">
            <v>68.02.090.1</v>
          </cell>
          <cell r="B6641" t="str">
            <v>Estrutura tipo N4</v>
          </cell>
          <cell r="C6641" t="str">
            <v>UN</v>
          </cell>
          <cell r="D6641">
            <v>2938.86</v>
          </cell>
          <cell r="E6641" t="str">
            <v>(GOV.SP / CPOS 193)</v>
          </cell>
        </row>
        <row r="6642">
          <cell r="A6642" t="str">
            <v>68.02.100.1</v>
          </cell>
          <cell r="B6642" t="str">
            <v>Armação secundária tipo 1C - 2R</v>
          </cell>
          <cell r="C6642" t="str">
            <v>UN</v>
          </cell>
          <cell r="D6642">
            <v>262.43</v>
          </cell>
          <cell r="E6642" t="str">
            <v>(GOV.SP / CPOS 193)</v>
          </cell>
        </row>
        <row r="6643">
          <cell r="A6643" t="str">
            <v>68.02.110.1</v>
          </cell>
          <cell r="B6643" t="str">
            <v>Armação secundária tipo 1C - 3R</v>
          </cell>
          <cell r="C6643" t="str">
            <v>UN</v>
          </cell>
          <cell r="D6643">
            <v>271.27</v>
          </cell>
          <cell r="E6643" t="str">
            <v>(GOV.SP / CPOS 193)</v>
          </cell>
        </row>
        <row r="6644">
          <cell r="A6644" t="str">
            <v>68.02.120.1</v>
          </cell>
          <cell r="B6644" t="str">
            <v>Armação secundária tipo 2C - 3R</v>
          </cell>
          <cell r="C6644" t="str">
            <v>UN</v>
          </cell>
          <cell r="D6644">
            <v>402.67</v>
          </cell>
          <cell r="E6644" t="str">
            <v>(GOV.SP / CPOS 193)</v>
          </cell>
        </row>
        <row r="6645">
          <cell r="A6645" t="str">
            <v>68.02.140.1</v>
          </cell>
          <cell r="B6645" t="str">
            <v>Armação secundária tipo 4C - 6R</v>
          </cell>
          <cell r="C6645" t="str">
            <v>UN</v>
          </cell>
          <cell r="D6645">
            <v>661.87</v>
          </cell>
          <cell r="E6645" t="str">
            <v>(GOV.SP / CPOS 193)</v>
          </cell>
        </row>
        <row r="6646">
          <cell r="A6646" t="str">
            <v>68.20.1</v>
          </cell>
          <cell r="B6646" t="str">
            <v>Reparos, conservacoes e complementos - GRUPO 68</v>
          </cell>
        </row>
        <row r="6647">
          <cell r="A6647" t="str">
            <v>68.20.010.1</v>
          </cell>
          <cell r="B6647" t="str">
            <v>Recolocação de poste de madeira</v>
          </cell>
          <cell r="C6647" t="str">
            <v>UN</v>
          </cell>
          <cell r="D6647">
            <v>482.51</v>
          </cell>
          <cell r="E6647" t="str">
            <v>(GOV.SP / CPOS 193)</v>
          </cell>
        </row>
        <row r="6648">
          <cell r="A6648" t="str">
            <v>68.20.040.1</v>
          </cell>
          <cell r="B6648" t="str">
            <v>Braçadeira circular em aço carbono galvanizado, diâmetro nominal de 140 até 300 mm</v>
          </cell>
          <cell r="C6648" t="str">
            <v>UN</v>
          </cell>
          <cell r="D6648">
            <v>78.63</v>
          </cell>
          <cell r="E6648" t="str">
            <v>(GOV.SP / CPOS 193)</v>
          </cell>
        </row>
        <row r="6649">
          <cell r="A6649" t="str">
            <v>68.20.050.1</v>
          </cell>
          <cell r="B6649" t="str">
            <v>Cruzeta em aço carbono galvanizado perfil ´L´ 75 x 75 x 8 mm, comprimento 2500 mm</v>
          </cell>
          <cell r="C6649" t="str">
            <v>UN</v>
          </cell>
          <cell r="D6649">
            <v>715.48</v>
          </cell>
          <cell r="E6649" t="str">
            <v>(GOV.SP / CPOS 193)</v>
          </cell>
        </row>
        <row r="6650">
          <cell r="A6650" t="str">
            <v>68.20.120.1</v>
          </cell>
          <cell r="B6650" t="str">
            <v>Bengala em PVC para ramal de entrada, diâmetro de 32 mm</v>
          </cell>
          <cell r="C6650" t="str">
            <v>UN</v>
          </cell>
          <cell r="D6650">
            <v>67.88</v>
          </cell>
          <cell r="E6650" t="str">
            <v>(GOV.SP / CPOS 193)</v>
          </cell>
        </row>
        <row r="6651">
          <cell r="A6651" t="str">
            <v>69.1</v>
          </cell>
          <cell r="B6651" t="str">
            <v>TELEFONIA, LOGICA E TRANSMISSAO DE DADOS, EQUIPAMENTOS E SISTEMA</v>
          </cell>
        </row>
        <row r="6652">
          <cell r="A6652" t="str">
            <v>69.03.1</v>
          </cell>
          <cell r="B6652" t="str">
            <v>Distribuicao e comando, caixas e equipamentos especificos</v>
          </cell>
        </row>
        <row r="6653">
          <cell r="A6653" t="str">
            <v>69.03.090.1</v>
          </cell>
          <cell r="B6653" t="str">
            <v>Aparelho telefônico multifrequencial, com teclas ´FLASH´, ´HOOK´, ´PAUSE´, ´LND´, ´MODE´</v>
          </cell>
          <cell r="C6653" t="str">
            <v>UN</v>
          </cell>
          <cell r="D6653">
            <v>71.58</v>
          </cell>
          <cell r="E6653" t="str">
            <v>(GOV.SP / CPOS 193)</v>
          </cell>
        </row>
        <row r="6654">
          <cell r="A6654" t="str">
            <v>69.03.130.1</v>
          </cell>
          <cell r="B6654" t="str">
            <v>Caixa subterrânea de entrada de telefonia, tipo R1 (600 x 350 x 500) mm, padrão TELEBRÁS, com tampa</v>
          </cell>
          <cell r="C6654" t="str">
            <v>UN</v>
          </cell>
          <cell r="D6654">
            <v>402.4</v>
          </cell>
          <cell r="E6654" t="str">
            <v>(GOV.SP / CPOS 193)</v>
          </cell>
        </row>
        <row r="6655">
          <cell r="A6655" t="str">
            <v>69.03.140.1</v>
          </cell>
          <cell r="B6655" t="str">
            <v>Caixa subterrânea de entrada de telefonia, tipo R2 (1070 x 520 x 500) mm, padrão TELEBRÁS, com tampa</v>
          </cell>
          <cell r="C6655" t="str">
            <v>UN</v>
          </cell>
          <cell r="D6655">
            <v>811.03</v>
          </cell>
          <cell r="E6655" t="str">
            <v>(GOV.SP / CPOS 193)</v>
          </cell>
        </row>
        <row r="6656">
          <cell r="A6656" t="str">
            <v>69.03.301.1</v>
          </cell>
          <cell r="B6656" t="str">
            <v>Central de Pabx para 2 linhas e 8 ramais</v>
          </cell>
          <cell r="C6656" t="str">
            <v>UN</v>
          </cell>
          <cell r="D6656">
            <v>1988.84</v>
          </cell>
          <cell r="E6656" t="str">
            <v>(GOV.SP / CPOS 193)</v>
          </cell>
        </row>
        <row r="6657">
          <cell r="A6657" t="str">
            <v>69.03.310.1</v>
          </cell>
          <cell r="B6657" t="str">
            <v>Caixa de tomada em poliamida e tampa para piso elevado, com 4 alojamentos para elétrica e até 8 alojamentos para telefonia e dados</v>
          </cell>
          <cell r="C6657" t="str">
            <v>UN</v>
          </cell>
          <cell r="D6657">
            <v>171.25</v>
          </cell>
          <cell r="E6657" t="str">
            <v>(GOV.SP / CPOS 193)</v>
          </cell>
        </row>
        <row r="6658">
          <cell r="A6658" t="str">
            <v>69.03.340.1</v>
          </cell>
          <cell r="B6658" t="str">
            <v>Conector RJ-45 fêmea - categoria 6</v>
          </cell>
          <cell r="C6658" t="str">
            <v>UN</v>
          </cell>
          <cell r="D6658">
            <v>43.51</v>
          </cell>
          <cell r="E6658" t="str">
            <v>(GOV.SP / CPOS 193)</v>
          </cell>
        </row>
        <row r="6659">
          <cell r="A6659" t="str">
            <v>69.03.360.1</v>
          </cell>
          <cell r="B6659" t="str">
            <v>Conector RJ-45 fêmea - categoria 6A</v>
          </cell>
          <cell r="C6659" t="str">
            <v>UN</v>
          </cell>
          <cell r="D6659">
            <v>173.18</v>
          </cell>
          <cell r="E6659" t="str">
            <v>(GOV.SP / CPOS 193)</v>
          </cell>
        </row>
        <row r="6660">
          <cell r="A6660" t="str">
            <v>69.03.400.1</v>
          </cell>
          <cell r="B6660" t="str">
            <v>Central PABX híbrida de telefonia para 8 linhas tronco e 24 a 32 ramais digital e analógico</v>
          </cell>
          <cell r="C6660" t="str">
            <v>CJ</v>
          </cell>
          <cell r="D6660">
            <v>7272.74</v>
          </cell>
          <cell r="E6660" t="str">
            <v>(GOV.SP / CPOS 193)</v>
          </cell>
        </row>
        <row r="6661">
          <cell r="A6661" t="str">
            <v>69.03.410.1</v>
          </cell>
          <cell r="B6661" t="str">
            <v>Central PABX híbrida de telefonia para 8 linhas tronco e 128 ramais digital e analógico</v>
          </cell>
          <cell r="C6661" t="str">
            <v>CJ</v>
          </cell>
          <cell r="D6661">
            <v>33341.589999999997</v>
          </cell>
          <cell r="E6661" t="str">
            <v>(GOV.SP / CPOS 193)</v>
          </cell>
        </row>
        <row r="6662">
          <cell r="A6662" t="str">
            <v>69.03.420.1</v>
          </cell>
          <cell r="B6662" t="str">
            <v>Central PABX híbrida de telefonia para 8 linhas tronco e 128 ramais digital e analógico, com recursos PBX Networking</v>
          </cell>
          <cell r="C6662" t="str">
            <v>CJ</v>
          </cell>
          <cell r="D6662">
            <v>46135.01</v>
          </cell>
          <cell r="E6662" t="str">
            <v>(GOV.SP / CPOS 193)</v>
          </cell>
        </row>
        <row r="6663">
          <cell r="A6663" t="str">
            <v>69.05.1</v>
          </cell>
          <cell r="B6663" t="str">
            <v>Estabilizacao de tensao</v>
          </cell>
        </row>
        <row r="6664">
          <cell r="A6664" t="str">
            <v>69.05.010.1</v>
          </cell>
          <cell r="B6664" t="str">
            <v>Estabilizador eletrônico de tensão, monofásico, com potência de 5 kVA</v>
          </cell>
          <cell r="C6664" t="str">
            <v>UN</v>
          </cell>
          <cell r="D6664">
            <v>10070.43</v>
          </cell>
          <cell r="E6664" t="str">
            <v>(GOV.SP / CPOS 193)</v>
          </cell>
        </row>
        <row r="6665">
          <cell r="A6665" t="str">
            <v>69.05.040.1</v>
          </cell>
          <cell r="B6665" t="str">
            <v>Estabilizador eletrônico de tensão, monofásico, com potência de 10 kVA</v>
          </cell>
          <cell r="C6665" t="str">
            <v>UN</v>
          </cell>
          <cell r="D6665">
            <v>15216.99</v>
          </cell>
          <cell r="E6665" t="str">
            <v>(GOV.SP / CPOS 193)</v>
          </cell>
        </row>
        <row r="6666">
          <cell r="A6666" t="str">
            <v>69.05.230.1</v>
          </cell>
          <cell r="B6666" t="str">
            <v>Estabilizador eletrônico de tensão, trifásico, com potência de 40 kVA</v>
          </cell>
          <cell r="C6666" t="str">
            <v>UN</v>
          </cell>
          <cell r="D6666">
            <v>42649.78</v>
          </cell>
          <cell r="E6666" t="str">
            <v>(GOV.SP / CPOS 193)</v>
          </cell>
        </row>
        <row r="6667">
          <cell r="A6667" t="str">
            <v>69.06.1</v>
          </cell>
          <cell r="B6667" t="str">
            <v>Sistemas ininterruptos de energia</v>
          </cell>
        </row>
        <row r="6668">
          <cell r="A6668" t="str">
            <v>69.06.020.1</v>
          </cell>
          <cell r="B6668" t="str">
            <v>Sistema ininterrupto de energia, trifásico on line de 10 kVA (220 V/220 V), com autonomia de 15 minutos</v>
          </cell>
          <cell r="C6668" t="str">
            <v>UN</v>
          </cell>
          <cell r="D6668">
            <v>36301.699999999997</v>
          </cell>
          <cell r="E6668" t="str">
            <v>(GOV.SP / CPOS 193)</v>
          </cell>
        </row>
        <row r="6669">
          <cell r="A6669" t="str">
            <v>69.06.030.1</v>
          </cell>
          <cell r="B6669" t="str">
            <v>Sistema ininterrupto de energia, trifásico on line de 20 kVA (220 V/208 V-108 V), com autonomia 15 minutos</v>
          </cell>
          <cell r="C6669" t="str">
            <v>UN</v>
          </cell>
          <cell r="D6669">
            <v>48735.91</v>
          </cell>
          <cell r="E6669" t="str">
            <v>(GOV.SP / CPOS 193)</v>
          </cell>
        </row>
        <row r="6670">
          <cell r="A6670" t="str">
            <v>69.06.040.1</v>
          </cell>
          <cell r="B6670" t="str">
            <v>Sistema ininterrupto de energia, trifásico on line senoidal de 15 kVA (208 V/110 V), com autonomia de 15 minutos</v>
          </cell>
          <cell r="C6670" t="str">
            <v>UN</v>
          </cell>
          <cell r="D6670">
            <v>42716.57</v>
          </cell>
          <cell r="E6670" t="str">
            <v>(GOV.SP / CPOS 193)</v>
          </cell>
        </row>
        <row r="6671">
          <cell r="A6671" t="str">
            <v>69.06.050.1</v>
          </cell>
          <cell r="B6671" t="str">
            <v>Sistema ininterrupto de energia, monofásico, com potência de 2 kVA</v>
          </cell>
          <cell r="C6671" t="str">
            <v>UN</v>
          </cell>
          <cell r="D6671">
            <v>5555.63</v>
          </cell>
          <cell r="E6671" t="str">
            <v>(GOV.SP / CPOS 193)</v>
          </cell>
        </row>
        <row r="6672">
          <cell r="A6672" t="str">
            <v>69.06.080.1</v>
          </cell>
          <cell r="B6672" t="str">
            <v>Sistema ininterrupto de energia, monofásico on line senoidal de 5 kVA (220 V/110 V), com autonomia de 15 minutos</v>
          </cell>
          <cell r="C6672" t="str">
            <v>UN</v>
          </cell>
          <cell r="D6672">
            <v>19064.060000000001</v>
          </cell>
          <cell r="E6672" t="str">
            <v>(GOV.SP / CPOS 193)</v>
          </cell>
        </row>
        <row r="6673">
          <cell r="A6673" t="str">
            <v>69.06.100.1</v>
          </cell>
          <cell r="B6673" t="str">
            <v>Sistema ininterrupto de energia, monofásico, com potência entre 5 a 7,5 kVA</v>
          </cell>
          <cell r="C6673" t="str">
            <v>UN</v>
          </cell>
          <cell r="D6673">
            <v>20576.990000000002</v>
          </cell>
          <cell r="E6673" t="str">
            <v>(GOV.SP / CPOS 193)</v>
          </cell>
        </row>
        <row r="6674">
          <cell r="A6674" t="str">
            <v>69.06.110.1</v>
          </cell>
          <cell r="B6674" t="str">
            <v>Sistema ininterrupto de energia, monofásico de 600 VA (127 V/127 V), com autonomia de 10 a 15 minutos</v>
          </cell>
          <cell r="C6674" t="str">
            <v>UN</v>
          </cell>
          <cell r="D6674">
            <v>941.39</v>
          </cell>
          <cell r="E6674" t="str">
            <v>(GOV.SP / CPOS 193)</v>
          </cell>
        </row>
        <row r="6675">
          <cell r="A6675" t="str">
            <v>69.06.120.1</v>
          </cell>
          <cell r="B6675" t="str">
            <v>Sistema ininterrupto de energia, trifásico on line senoidal de 10 kVA (220 V/110 V), com autonomia de 2 horas</v>
          </cell>
          <cell r="C6675" t="str">
            <v>UN</v>
          </cell>
          <cell r="D6675">
            <v>49546.43</v>
          </cell>
          <cell r="E6675" t="str">
            <v>(GOV.SP / CPOS 193)</v>
          </cell>
        </row>
        <row r="6676">
          <cell r="A6676" t="str">
            <v>69.06.200.1</v>
          </cell>
          <cell r="B6676" t="str">
            <v>Sistema ininterrupto de energia, trifásico on line de 20 kVA (220/127 V), com autonomia de 15 minutos</v>
          </cell>
          <cell r="C6676" t="str">
            <v>UN</v>
          </cell>
          <cell r="D6676">
            <v>55885.97</v>
          </cell>
          <cell r="E6676" t="str">
            <v>(GOV.SP / CPOS 193)</v>
          </cell>
        </row>
        <row r="6677">
          <cell r="A6677" t="str">
            <v>69.06.210.1</v>
          </cell>
          <cell r="B6677" t="str">
            <v>Sistema ininterrupto de energia, trifásico on line de 60 kVA (220/127 V), com autonomia de 15 minutos</v>
          </cell>
          <cell r="C6677" t="str">
            <v>UN</v>
          </cell>
          <cell r="D6677">
            <v>101138.22</v>
          </cell>
          <cell r="E6677" t="str">
            <v>(GOV.SP / CPOS 193)</v>
          </cell>
        </row>
        <row r="6678">
          <cell r="A6678" t="str">
            <v>69.06.220.1</v>
          </cell>
          <cell r="B6678" t="str">
            <v>Sistema ininterrupto de energia, trifásico on line de 80 kVA (220/127 V), com autonomia de 15 minutos</v>
          </cell>
          <cell r="C6678" t="str">
            <v>UN</v>
          </cell>
          <cell r="D6678">
            <v>143398.26</v>
          </cell>
          <cell r="E6678" t="str">
            <v>(GOV.SP / CPOS 193)</v>
          </cell>
        </row>
        <row r="6679">
          <cell r="A6679" t="str">
            <v>69.06.240.1</v>
          </cell>
          <cell r="B6679" t="str">
            <v>Sistema ininterrupto de energia, trifásico on line de 20 kVA (380/220 V), com autonomia de 15 minutos</v>
          </cell>
          <cell r="C6679" t="str">
            <v>UN</v>
          </cell>
          <cell r="D6679">
            <v>54271.9</v>
          </cell>
          <cell r="E6679" t="str">
            <v>(GOV.SP / CPOS 193)</v>
          </cell>
        </row>
        <row r="6680">
          <cell r="A6680" t="str">
            <v>69.06.280.1</v>
          </cell>
          <cell r="B6680" t="str">
            <v>Sistema ininterrupto de energia, trifásico on line senoidal de 5 kVA (220/110 V), com autonomia de 15 minutos</v>
          </cell>
          <cell r="C6680" t="str">
            <v>UN</v>
          </cell>
          <cell r="D6680">
            <v>26109.01</v>
          </cell>
          <cell r="E6680" t="str">
            <v>(GOV.SP / CPOS 193)</v>
          </cell>
        </row>
        <row r="6681">
          <cell r="A6681" t="str">
            <v>69.06.290.1</v>
          </cell>
          <cell r="B6681" t="str">
            <v>Sistema ininterrupto de energia, trifásico on line senoidal de 10 kVA (220/110 V), com autonomia de 10 a 15 minutos</v>
          </cell>
          <cell r="C6681" t="str">
            <v>UN</v>
          </cell>
          <cell r="D6681">
            <v>36401.949999999997</v>
          </cell>
          <cell r="E6681" t="str">
            <v>(GOV.SP / CPOS 193)</v>
          </cell>
        </row>
        <row r="6682">
          <cell r="A6682" t="str">
            <v>69.06.300.1</v>
          </cell>
          <cell r="B6682" t="str">
            <v>Sistema ininterrupto de energia, trifásico on line senoidal de 50 kVA (220/110 V), com autonomia de 15 minutos</v>
          </cell>
          <cell r="C6682" t="str">
            <v>UN</v>
          </cell>
          <cell r="D6682">
            <v>72477.05</v>
          </cell>
          <cell r="E6682" t="str">
            <v>(GOV.SP / CPOS 193)</v>
          </cell>
        </row>
        <row r="6683">
          <cell r="A6683" t="str">
            <v>69.06.320.1</v>
          </cell>
          <cell r="B6683" t="str">
            <v>Sistema ininterrupto de energia, trifásico on line senoidal de 7,5 kVA (220/110 V), com autonomia de 15 minutos</v>
          </cell>
          <cell r="C6683" t="str">
            <v>UN</v>
          </cell>
          <cell r="D6683">
            <v>34577.370000000003</v>
          </cell>
          <cell r="E6683" t="str">
            <v>(GOV.SP / CPOS 193)</v>
          </cell>
        </row>
        <row r="6684">
          <cell r="A6684" t="str">
            <v>69.06.390.1</v>
          </cell>
          <cell r="B6684" t="str">
            <v>Sistema ininterrupto de energia, trifásico on line senoidal de 40 kVA (380/220 V), com autonomia de 15 minutos</v>
          </cell>
          <cell r="C6684" t="str">
            <v>UN</v>
          </cell>
          <cell r="D6684">
            <v>93860.19</v>
          </cell>
          <cell r="E6684" t="str">
            <v>(GOV.SP / CPOS 193)</v>
          </cell>
        </row>
        <row r="6685">
          <cell r="A6685" t="str">
            <v>69.08.1</v>
          </cell>
          <cell r="B6685" t="str">
            <v>Equipamentos para informatica</v>
          </cell>
        </row>
        <row r="6686">
          <cell r="A6686" t="str">
            <v>69.08.010.1</v>
          </cell>
          <cell r="B6686" t="str">
            <v>Distribuidor interno óptico - 1 U para até 24 fibras</v>
          </cell>
          <cell r="C6686" t="str">
            <v>UN</v>
          </cell>
          <cell r="D6686">
            <v>976.71</v>
          </cell>
          <cell r="E6686" t="str">
            <v>(GOV.SP / CPOS 193)</v>
          </cell>
        </row>
        <row r="6687">
          <cell r="A6687" t="str">
            <v>69.09.1</v>
          </cell>
          <cell r="B6687" t="str">
            <v>Sistema de rede</v>
          </cell>
        </row>
        <row r="6688">
          <cell r="A6688" t="str">
            <v>69.09.250.1</v>
          </cell>
          <cell r="B6688" t="str">
            <v>Patch cords de 1,50 ou 3,00 m - RJ-45 / RJ-45 - categoria 6A</v>
          </cell>
          <cell r="C6688" t="str">
            <v>UN</v>
          </cell>
          <cell r="D6688">
            <v>48.09</v>
          </cell>
          <cell r="E6688" t="str">
            <v>(GOV.SP / CPOS 193)</v>
          </cell>
        </row>
        <row r="6689">
          <cell r="A6689" t="str">
            <v>69.09.260.1</v>
          </cell>
          <cell r="B6689" t="str">
            <v>Patch panel de 24 portas - categoria 6</v>
          </cell>
          <cell r="C6689" t="str">
            <v>UN</v>
          </cell>
          <cell r="D6689">
            <v>849.67</v>
          </cell>
          <cell r="E6689" t="str">
            <v>(GOV.SP / CPOS 193)</v>
          </cell>
        </row>
        <row r="6690">
          <cell r="A6690" t="str">
            <v>69.09.300.1</v>
          </cell>
          <cell r="B6690" t="str">
            <v>Voice panel de 50 portas - categoria 3</v>
          </cell>
          <cell r="C6690" t="str">
            <v>UN</v>
          </cell>
          <cell r="D6690">
            <v>604.54</v>
          </cell>
          <cell r="E6690" t="str">
            <v>(GOV.SP / CPOS 193)</v>
          </cell>
        </row>
        <row r="6691">
          <cell r="A6691" t="str">
            <v>69.09.360.1</v>
          </cell>
          <cell r="B6691" t="str">
            <v>Patch cords de 2,00 ou 3,00 m - RJ-45 / RJ-45 - categoria 6A</v>
          </cell>
          <cell r="C6691" t="str">
            <v>UN</v>
          </cell>
          <cell r="D6691">
            <v>121.75</v>
          </cell>
          <cell r="E6691" t="str">
            <v>(GOV.SP / CPOS 193)</v>
          </cell>
        </row>
        <row r="6692">
          <cell r="A6692" t="str">
            <v>69.09.370.1</v>
          </cell>
          <cell r="B6692" t="str">
            <v>Transceptor Gigabit SX - LC conectável de formato pequeno (SFP)</v>
          </cell>
          <cell r="C6692" t="str">
            <v>UN</v>
          </cell>
          <cell r="D6692">
            <v>1073.24</v>
          </cell>
          <cell r="E6692" t="str">
            <v>(GOV.SP / CPOS 193)</v>
          </cell>
        </row>
        <row r="6693">
          <cell r="A6693" t="str">
            <v>69.10.1</v>
          </cell>
          <cell r="B6693" t="str">
            <v>Telecomunicacoes</v>
          </cell>
        </row>
        <row r="6694">
          <cell r="A6694" t="str">
            <v>69.10.130.1</v>
          </cell>
          <cell r="B6694" t="str">
            <v xml:space="preserve">Amplificador de potência para VHF e CATV-50 dB, frequência 54 a 750 MHz  </v>
          </cell>
          <cell r="C6694" t="str">
            <v>UN</v>
          </cell>
          <cell r="D6694">
            <v>489.99</v>
          </cell>
          <cell r="E6694" t="str">
            <v>(GOV.SP / CPOS 193)</v>
          </cell>
        </row>
        <row r="6695">
          <cell r="A6695" t="str">
            <v>69.10.152.1</v>
          </cell>
          <cell r="B6695" t="str">
            <v>Antena WI-FI dual band access point, bandas simultâneas - 1750Mbps</v>
          </cell>
          <cell r="C6695" t="str">
            <v>UN</v>
          </cell>
          <cell r="D6695">
            <v>780.37</v>
          </cell>
          <cell r="E6695" t="str">
            <v>(GOV.SP / CPOS 193)</v>
          </cell>
        </row>
        <row r="6696">
          <cell r="A6696" t="str">
            <v>69.20.1</v>
          </cell>
          <cell r="B6696" t="str">
            <v>Reparos, conservacoes e complementos - GRUPO 69</v>
          </cell>
        </row>
        <row r="6697">
          <cell r="A6697" t="str">
            <v>69.20.010.1</v>
          </cell>
          <cell r="B6697" t="str">
            <v>Arame de espinar em aço inoxidável nu, para TV a cabo</v>
          </cell>
          <cell r="C6697" t="str">
            <v>M</v>
          </cell>
          <cell r="D6697">
            <v>5.43</v>
          </cell>
          <cell r="E6697" t="str">
            <v>(GOV.SP / CPOS 193)</v>
          </cell>
        </row>
        <row r="6698">
          <cell r="A6698" t="str">
            <v>69.20.040.1</v>
          </cell>
          <cell r="B6698" t="str">
            <v>Isolador roldana em porcelana de 72 x 72 mm</v>
          </cell>
          <cell r="C6698" t="str">
            <v>UN</v>
          </cell>
          <cell r="D6698">
            <v>15.72</v>
          </cell>
          <cell r="E6698" t="str">
            <v>(GOV.SP / CPOS 193)</v>
          </cell>
        </row>
        <row r="6699">
          <cell r="A6699" t="str">
            <v>69.20.050.1</v>
          </cell>
          <cell r="B6699" t="str">
            <v>Suporte para isolador roldana tipo DM, padrão TELEBRÁS</v>
          </cell>
          <cell r="C6699" t="str">
            <v>UN</v>
          </cell>
          <cell r="D6699">
            <v>12.17</v>
          </cell>
          <cell r="E6699" t="str">
            <v>(GOV.SP / CPOS 193)</v>
          </cell>
        </row>
        <row r="6700">
          <cell r="A6700" t="str">
            <v>69.20.070.1</v>
          </cell>
          <cell r="B6700" t="str">
            <v>Fita em aço inoxidável para poste de 0,50 m x 19 mm, com fecho em aço inoxidável</v>
          </cell>
          <cell r="C6700" t="str">
            <v>UN</v>
          </cell>
          <cell r="D6700">
            <v>12.68</v>
          </cell>
          <cell r="E6700" t="str">
            <v>(GOV.SP / CPOS 193)</v>
          </cell>
        </row>
        <row r="6701">
          <cell r="A6701" t="str">
            <v>69.20.100.1</v>
          </cell>
          <cell r="B6701" t="str">
            <v>Tampa para caixa R1, padrão TELEBRÁS</v>
          </cell>
          <cell r="C6701" t="str">
            <v>UN</v>
          </cell>
          <cell r="D6701">
            <v>233.43</v>
          </cell>
          <cell r="E6701" t="str">
            <v>(GOV.SP / CPOS 193)</v>
          </cell>
        </row>
        <row r="6702">
          <cell r="A6702" t="str">
            <v>69.20.110.1</v>
          </cell>
          <cell r="B6702" t="str">
            <v>Tampa para caixa R2, padrão TELEBRÁS</v>
          </cell>
          <cell r="C6702" t="str">
            <v>UN</v>
          </cell>
          <cell r="D6702">
            <v>472.06</v>
          </cell>
          <cell r="E6702" t="str">
            <v>(GOV.SP / CPOS 193)</v>
          </cell>
        </row>
        <row r="6703">
          <cell r="A6703" t="str">
            <v>69.20.130.1</v>
          </cell>
          <cell r="B6703" t="str">
            <v>Bloco de ligação interna para 10 pares, BLI-10</v>
          </cell>
          <cell r="C6703" t="str">
            <v>UN</v>
          </cell>
          <cell r="D6703">
            <v>24.89</v>
          </cell>
          <cell r="E6703" t="str">
            <v>(GOV.SP / CPOS 193)</v>
          </cell>
        </row>
        <row r="6704">
          <cell r="A6704" t="str">
            <v>69.20.140.1</v>
          </cell>
          <cell r="B6704" t="str">
            <v>Bloco de ligação com engate rápido para 10 pares, BER-10</v>
          </cell>
          <cell r="C6704" t="str">
            <v>UN</v>
          </cell>
          <cell r="D6704">
            <v>34.35</v>
          </cell>
          <cell r="E6704" t="str">
            <v>(GOV.SP / CPOS 193)</v>
          </cell>
        </row>
        <row r="6705">
          <cell r="A6705" t="str">
            <v>69.20.170.1</v>
          </cell>
          <cell r="B6705" t="str">
            <v>Calha de aço com 4 tomadas 2P+T - 250 V, com cabo</v>
          </cell>
          <cell r="C6705" t="str">
            <v>UN</v>
          </cell>
          <cell r="D6705">
            <v>72.53</v>
          </cell>
          <cell r="E6705" t="str">
            <v>(GOV.SP / CPOS 193)</v>
          </cell>
        </row>
        <row r="6706">
          <cell r="A6706" t="str">
            <v>69.20.180.1</v>
          </cell>
          <cell r="B6706" t="str">
            <v>Cordão óptico duplex, multimodo com conector LC/LC - 2,5 m</v>
          </cell>
          <cell r="C6706" t="str">
            <v>UN</v>
          </cell>
          <cell r="D6706">
            <v>241.67</v>
          </cell>
          <cell r="E6706" t="str">
            <v>(GOV.SP / CPOS 193)</v>
          </cell>
        </row>
        <row r="6707">
          <cell r="A6707" t="str">
            <v>69.20.200.1</v>
          </cell>
          <cell r="B6707" t="str">
            <v>Bandeja fixa para rack, 19´ x 500 mm</v>
          </cell>
          <cell r="C6707" t="str">
            <v>UN</v>
          </cell>
          <cell r="D6707">
            <v>88.97</v>
          </cell>
          <cell r="E6707" t="str">
            <v>(GOV.SP / CPOS 193)</v>
          </cell>
        </row>
        <row r="6708">
          <cell r="A6708" t="str">
            <v>69.20.210.1</v>
          </cell>
          <cell r="B6708" t="str">
            <v>Bandeja fixa para rack, 19´ x 800 mm</v>
          </cell>
          <cell r="C6708" t="str">
            <v>UN</v>
          </cell>
          <cell r="D6708">
            <v>111.84</v>
          </cell>
          <cell r="E6708" t="str">
            <v>(GOV.SP / CPOS 193)</v>
          </cell>
        </row>
        <row r="6709">
          <cell r="A6709" t="str">
            <v>69.20.220.1</v>
          </cell>
          <cell r="B6709" t="str">
            <v>Bandeja deslizante para rack, 19´ x 800 mm</v>
          </cell>
          <cell r="C6709" t="str">
            <v>UN</v>
          </cell>
          <cell r="D6709">
            <v>158.94999999999999</v>
          </cell>
          <cell r="E6709" t="str">
            <v>(GOV.SP / CPOS 193)</v>
          </cell>
        </row>
        <row r="6710">
          <cell r="A6710" t="str">
            <v>69.20.230.1</v>
          </cell>
          <cell r="B6710" t="str">
            <v>Calha de aço com 8 tomadas 2P+T - 250 V, com cabo</v>
          </cell>
          <cell r="C6710" t="str">
            <v>UN</v>
          </cell>
          <cell r="D6710">
            <v>94.45</v>
          </cell>
          <cell r="E6710" t="str">
            <v>(GOV.SP / CPOS 193)</v>
          </cell>
        </row>
        <row r="6711">
          <cell r="A6711" t="str">
            <v>69.20.240.1</v>
          </cell>
          <cell r="B6711" t="str">
            <v>Calha de aço com 12 tomadas 2P+T - 250 V, com cabo</v>
          </cell>
          <cell r="C6711" t="str">
            <v>UN</v>
          </cell>
          <cell r="D6711">
            <v>100.62</v>
          </cell>
          <cell r="E6711" t="str">
            <v>(GOV.SP / CPOS 193)</v>
          </cell>
        </row>
        <row r="6712">
          <cell r="A6712" t="str">
            <v>69.20.248.1</v>
          </cell>
          <cell r="B6712" t="str">
            <v>Painel frontal cego - 19´ x 1 U</v>
          </cell>
          <cell r="C6712" t="str">
            <v>UN</v>
          </cell>
          <cell r="D6712">
            <v>13.37</v>
          </cell>
          <cell r="E6712" t="str">
            <v>(GOV.SP / CPOS 193)</v>
          </cell>
        </row>
        <row r="6713">
          <cell r="A6713" t="str">
            <v>69.20.250.1</v>
          </cell>
          <cell r="B6713" t="str">
            <v>Painel frontal cego - 19´ x 2 U</v>
          </cell>
          <cell r="C6713" t="str">
            <v>UN</v>
          </cell>
          <cell r="D6713">
            <v>19.02</v>
          </cell>
          <cell r="E6713" t="str">
            <v>(GOV.SP / CPOS 193)</v>
          </cell>
        </row>
        <row r="6714">
          <cell r="A6714" t="str">
            <v>69.20.260.1</v>
          </cell>
          <cell r="B6714" t="str">
            <v>Protetor de surto híbrido para rede de telecomunicações</v>
          </cell>
          <cell r="C6714" t="str">
            <v>UN</v>
          </cell>
          <cell r="D6714">
            <v>37.18</v>
          </cell>
          <cell r="E6714" t="str">
            <v>(GOV.SP / CPOS 193)</v>
          </cell>
        </row>
        <row r="6715">
          <cell r="A6715" t="str">
            <v>69.20.270.1</v>
          </cell>
          <cell r="B6715" t="str">
            <v>Divisor interno com 1 entrada e 2 saídas - 75 Ohms</v>
          </cell>
          <cell r="C6715" t="str">
            <v>UN</v>
          </cell>
          <cell r="D6715">
            <v>20.14</v>
          </cell>
          <cell r="E6715" t="str">
            <v>(GOV.SP / CPOS 193)</v>
          </cell>
        </row>
        <row r="6716">
          <cell r="A6716" t="str">
            <v>69.20.280.1</v>
          </cell>
          <cell r="B6716" t="str">
            <v>Divisor interno com 1 entrada e 4 saídas - 75 Ohms</v>
          </cell>
          <cell r="C6716" t="str">
            <v>UN</v>
          </cell>
          <cell r="D6716">
            <v>21.92</v>
          </cell>
          <cell r="E6716" t="str">
            <v>(GOV.SP / CPOS 193)</v>
          </cell>
        </row>
        <row r="6717">
          <cell r="A6717" t="str">
            <v>69.20.290.1</v>
          </cell>
          <cell r="B6717" t="str">
            <v>Tomada blindada para VHF/UHF, CATV e FM, frequência 5 MHz a 1 GHz</v>
          </cell>
          <cell r="C6717" t="str">
            <v>UN</v>
          </cell>
          <cell r="D6717">
            <v>26.18</v>
          </cell>
          <cell r="E6717" t="str">
            <v>(GOV.SP / CPOS 193)</v>
          </cell>
        </row>
        <row r="6718">
          <cell r="A6718" t="str">
            <v>69.20.300.1</v>
          </cell>
          <cell r="B6718" t="str">
            <v>Bloco de distribuição com protetor de surtos, para 10 pares, BTDG-10</v>
          </cell>
          <cell r="C6718" t="str">
            <v>UN</v>
          </cell>
          <cell r="D6718">
            <v>54.01</v>
          </cell>
          <cell r="E6718" t="str">
            <v>(GOV.SP / CPOS 193)</v>
          </cell>
        </row>
        <row r="6719">
          <cell r="A6719" t="str">
            <v>69.20.340.1</v>
          </cell>
          <cell r="B6719" t="str">
            <v>Tomada para TV, tipo pino Jack, com placa</v>
          </cell>
          <cell r="C6719" t="str">
            <v>UN</v>
          </cell>
          <cell r="D6719">
            <v>21.48</v>
          </cell>
          <cell r="E6719" t="str">
            <v>(GOV.SP / CPOS 193)</v>
          </cell>
        </row>
        <row r="6720">
          <cell r="A6720" t="str">
            <v>69.20.350.1</v>
          </cell>
          <cell r="B6720" t="str">
            <v>Caixa de emenda ventilada, em polipropileno, para até 200 pares</v>
          </cell>
          <cell r="C6720" t="str">
            <v>UN</v>
          </cell>
          <cell r="D6720">
            <v>115.08</v>
          </cell>
          <cell r="E6720" t="str">
            <v>(GOV.SP / CPOS 193)</v>
          </cell>
        </row>
        <row r="6721">
          <cell r="A6721" t="str">
            <v>70.1</v>
          </cell>
          <cell r="B6721" t="str">
            <v>SINALIZACAO VIARIA</v>
          </cell>
        </row>
        <row r="6722">
          <cell r="A6722" t="str">
            <v>70.01.1</v>
          </cell>
          <cell r="B6722" t="str">
            <v>Dispositivo viario</v>
          </cell>
        </row>
        <row r="6723">
          <cell r="A6723" t="str">
            <v>70.01.003.1</v>
          </cell>
          <cell r="B6723" t="str">
            <v>Faixa elevada para travessia de pedestres em massa asfáltica - lombofaixa de vias com execução de recapeamento</v>
          </cell>
          <cell r="C6723" t="str">
            <v>M2</v>
          </cell>
          <cell r="D6723">
            <v>271.86</v>
          </cell>
          <cell r="E6723" t="str">
            <v>(GOV.SP / CPOS 193)</v>
          </cell>
        </row>
        <row r="6724">
          <cell r="A6724" t="str">
            <v>70.01.030.1</v>
          </cell>
          <cell r="B6724" t="str">
            <v>Ondulação transversal em massa asfáltica - lombada tipo "A" de vias com execução de recapeamento</v>
          </cell>
          <cell r="C6724" t="str">
            <v>M2</v>
          </cell>
          <cell r="D6724">
            <v>222.25</v>
          </cell>
          <cell r="E6724" t="str">
            <v>(GOV.SP / CPOS 193)</v>
          </cell>
        </row>
        <row r="6725">
          <cell r="A6725" t="str">
            <v>70.01.031.1</v>
          </cell>
          <cell r="B6725" t="str">
            <v>Ondulação transversal em massa asfáltica - lombada tipo "B" de vias com execução de recapeamento</v>
          </cell>
          <cell r="C6725" t="str">
            <v>M2</v>
          </cell>
          <cell r="D6725">
            <v>223.02</v>
          </cell>
          <cell r="E6725" t="str">
            <v>(GOV.SP / CPOS 193)</v>
          </cell>
        </row>
        <row r="6726">
          <cell r="A6726" t="str">
            <v>70.01.050.1</v>
          </cell>
          <cell r="B6726" t="str">
            <v>Defensa semimaleavel simples</v>
          </cell>
          <cell r="C6726" t="str">
            <v>M</v>
          </cell>
          <cell r="D6726">
            <v>462.97</v>
          </cell>
          <cell r="E6726" t="str">
            <v>(GOV.SP / CPOS 193)</v>
          </cell>
        </row>
        <row r="6727">
          <cell r="A6727" t="str">
            <v>70.02.1</v>
          </cell>
          <cell r="B6727" t="str">
            <v>Sinalizacao horizontal</v>
          </cell>
        </row>
        <row r="6728">
          <cell r="A6728" t="str">
            <v>70.02.001.1</v>
          </cell>
          <cell r="B6728" t="str">
            <v>Limpeza, pré marcação e pré pintura de solo</v>
          </cell>
          <cell r="C6728" t="str">
            <v>M2</v>
          </cell>
          <cell r="D6728">
            <v>77.88</v>
          </cell>
          <cell r="E6728" t="str">
            <v>(GOV.SP / CPOS 193)</v>
          </cell>
        </row>
        <row r="6729">
          <cell r="A6729" t="str">
            <v>70.02.010.1</v>
          </cell>
          <cell r="B6729" t="str">
            <v>Sinalização horizontal com tinta vinílica ou acrílica</v>
          </cell>
          <cell r="C6729" t="str">
            <v>M2</v>
          </cell>
          <cell r="D6729">
            <v>41.6</v>
          </cell>
          <cell r="E6729" t="str">
            <v>(GOV.SP / CPOS 193)</v>
          </cell>
        </row>
        <row r="6730">
          <cell r="A6730" t="str">
            <v>70.02.012.1</v>
          </cell>
          <cell r="B6730" t="str">
            <v>Sinalização horizontal em laminado elastoplástico retrorefletivo e antiderrapante, para faixas</v>
          </cell>
          <cell r="C6730" t="str">
            <v>M2</v>
          </cell>
          <cell r="D6730">
            <v>179.3</v>
          </cell>
          <cell r="E6730" t="str">
            <v>(GOV.SP / CPOS 193)</v>
          </cell>
        </row>
        <row r="6731">
          <cell r="A6731" t="str">
            <v>70.02.013.1</v>
          </cell>
          <cell r="B6731" t="str">
            <v>Sinalização horizontal em laminado elastoplástico retrorefletivo e antiderrapante, para símbolos e letras</v>
          </cell>
          <cell r="C6731" t="str">
            <v>M2</v>
          </cell>
          <cell r="D6731">
            <v>224.13</v>
          </cell>
          <cell r="E6731" t="str">
            <v>(GOV.SP / CPOS 193)</v>
          </cell>
        </row>
        <row r="6732">
          <cell r="A6732" t="str">
            <v>70.02.014.1</v>
          </cell>
          <cell r="B6732" t="str">
            <v>Sinalização horizontal em massa termoplástica à quente por aspersão, espessura de 1,5 mm, para faixas</v>
          </cell>
          <cell r="C6732" t="str">
            <v>M2</v>
          </cell>
          <cell r="D6732">
            <v>74</v>
          </cell>
          <cell r="E6732" t="str">
            <v>(GOV.SP / CPOS 193)</v>
          </cell>
        </row>
        <row r="6733">
          <cell r="A6733" t="str">
            <v>70.02.016.1</v>
          </cell>
          <cell r="B6733" t="str">
            <v>Sinalização horizontal em massa termoplástica à quente por extrusão, espessura de 3,0 mm, para faixas</v>
          </cell>
          <cell r="C6733" t="str">
            <v>M2</v>
          </cell>
          <cell r="D6733">
            <v>114.14</v>
          </cell>
          <cell r="E6733" t="str">
            <v>(GOV.SP / CPOS 193)</v>
          </cell>
        </row>
        <row r="6734">
          <cell r="A6734" t="str">
            <v>70.02.017.1</v>
          </cell>
          <cell r="B6734" t="str">
            <v>Sinalização horizontal em massa termoplástica à quente por extrusão, espessura de 3,0 mm, para legendas</v>
          </cell>
          <cell r="C6734" t="str">
            <v>M2</v>
          </cell>
          <cell r="D6734">
            <v>120.07</v>
          </cell>
          <cell r="E6734" t="str">
            <v>(GOV.SP / CPOS 193)</v>
          </cell>
        </row>
        <row r="6735">
          <cell r="A6735" t="str">
            <v>70.02.020.1</v>
          </cell>
          <cell r="B6735" t="str">
            <v>Sinalização horizontal em plástico a frio manual, para faixas</v>
          </cell>
          <cell r="C6735" t="str">
            <v>M2</v>
          </cell>
          <cell r="D6735">
            <v>211.61</v>
          </cell>
          <cell r="E6735" t="str">
            <v>(GOV.SP / CPOS 193)</v>
          </cell>
        </row>
        <row r="6736">
          <cell r="A6736" t="str">
            <v>70.02.021.1</v>
          </cell>
          <cell r="B6736" t="str">
            <v>Sinalização horizontal em termoplástico de alto relevo</v>
          </cell>
          <cell r="C6736" t="str">
            <v>M2</v>
          </cell>
          <cell r="D6736">
            <v>238.85</v>
          </cell>
          <cell r="E6736" t="str">
            <v>(GOV.SP / CPOS 193)</v>
          </cell>
        </row>
        <row r="6737">
          <cell r="A6737" t="str">
            <v>70.02.022.1</v>
          </cell>
          <cell r="B6737" t="str">
            <v>Sinalização horizontal em tinta a base de resina acrílica emulsionada em água</v>
          </cell>
          <cell r="C6737" t="str">
            <v>M2</v>
          </cell>
          <cell r="D6737">
            <v>41.03</v>
          </cell>
          <cell r="E6737" t="str">
            <v>(GOV.SP / CPOS 193)</v>
          </cell>
        </row>
        <row r="6738">
          <cell r="A6738" t="str">
            <v>70.03.1</v>
          </cell>
          <cell r="B6738" t="str">
            <v>Sinalizacao vertical</v>
          </cell>
        </row>
        <row r="6739">
          <cell r="A6739" t="str">
            <v>70.03.001.1</v>
          </cell>
          <cell r="B6739" t="str">
            <v>Placa para sinalização viária em chapa de aço, totalmente refletiva com película IA/IA - área até 2,0 m²</v>
          </cell>
          <cell r="C6739" t="str">
            <v>M2</v>
          </cell>
          <cell r="D6739">
            <v>1574.06</v>
          </cell>
          <cell r="E6739" t="str">
            <v>(GOV.SP / CPOS 193)</v>
          </cell>
        </row>
        <row r="6740">
          <cell r="A6740" t="str">
            <v>70.03.003.1</v>
          </cell>
          <cell r="B6740" t="str">
            <v>Placa para sinalização viária em chapa de aço, totalmente refletiva com película III/III - área até 2,0 m²</v>
          </cell>
          <cell r="C6740" t="str">
            <v>M2</v>
          </cell>
          <cell r="D6740">
            <v>1639.35</v>
          </cell>
          <cell r="E6740" t="str">
            <v>(GOV.SP / CPOS 193)</v>
          </cell>
        </row>
        <row r="6741">
          <cell r="A6741" t="str">
            <v>70.03.006.1</v>
          </cell>
          <cell r="B6741" t="str">
            <v>Placa para sinalização viária em chapa de alumínio, totalmente refletiva com película IA/IA - área até 2,0 m²</v>
          </cell>
          <cell r="C6741" t="str">
            <v>M2</v>
          </cell>
          <cell r="D6741">
            <v>1766.87</v>
          </cell>
          <cell r="E6741" t="str">
            <v>(GOV.SP / CPOS 193)</v>
          </cell>
        </row>
        <row r="6742">
          <cell r="A6742" t="str">
            <v>70.03.008.1</v>
          </cell>
          <cell r="B6742" t="str">
            <v>Placa para sinalização viária em chapa de alumínio, totalmente refletiva com película III/III - área até 2,0 m²</v>
          </cell>
          <cell r="C6742" t="str">
            <v>M2</v>
          </cell>
          <cell r="D6742">
            <v>1822.99</v>
          </cell>
          <cell r="E6742" t="str">
            <v>(GOV.SP / CPOS 193)</v>
          </cell>
        </row>
        <row r="6743">
          <cell r="A6743" t="str">
            <v>70.03.009.1</v>
          </cell>
          <cell r="B6743" t="str">
            <v>Placa para sinalização viária em chapa de alumínio, totalmente refletiva com película III/III - área maior que 2,0 m²</v>
          </cell>
          <cell r="C6743" t="str">
            <v>M2</v>
          </cell>
          <cell r="D6743">
            <v>2217.06</v>
          </cell>
          <cell r="E6743" t="str">
            <v>(GOV.SP / CPOS 193)</v>
          </cell>
        </row>
        <row r="6744">
          <cell r="A6744" t="str">
            <v>70.03.010.1</v>
          </cell>
          <cell r="B6744" t="str">
            <v>Placa para sinalização viária em alumínio composto, totalmente refletiva com película IA/IA - área até 2,0 m²</v>
          </cell>
          <cell r="C6744" t="str">
            <v>M2</v>
          </cell>
          <cell r="D6744">
            <v>1798.54</v>
          </cell>
          <cell r="E6744" t="str">
            <v>(GOV.SP / CPOS 193)</v>
          </cell>
        </row>
        <row r="6745">
          <cell r="A6745" t="str">
            <v>70.03.012.1</v>
          </cell>
          <cell r="B6745" t="str">
            <v>Placa para sinalização viária em alumínio composto, totalmente refletiva com película III/III - área até 2,0 m²</v>
          </cell>
          <cell r="C6745" t="str">
            <v>M2</v>
          </cell>
          <cell r="D6745">
            <v>1722.17</v>
          </cell>
          <cell r="E6745" t="str">
            <v>(GOV.SP / CPOS 193)</v>
          </cell>
        </row>
        <row r="6746">
          <cell r="A6746" t="str">
            <v>70.03.013.1</v>
          </cell>
          <cell r="B6746" t="str">
            <v>Placa para sinalização viária em alumínio composto, totalmente refletiva com película III/III - área maior que 2,0 m²</v>
          </cell>
          <cell r="C6746" t="str">
            <v>M2</v>
          </cell>
          <cell r="D6746">
            <v>2031.86</v>
          </cell>
          <cell r="E6746" t="str">
            <v>(GOV.SP / CPOS 193)</v>
          </cell>
        </row>
        <row r="6747">
          <cell r="A6747" t="str">
            <v>70.04.1</v>
          </cell>
          <cell r="B6747" t="str">
            <v>Coluna cônica</v>
          </cell>
        </row>
        <row r="6748">
          <cell r="A6748" t="str">
            <v>70.04.001.1</v>
          </cell>
          <cell r="B6748" t="str">
            <v>Coluna simples (PP), diâmetro de 2 1/2´ e comprimento de 3,6 m</v>
          </cell>
          <cell r="C6748" t="str">
            <v>UN</v>
          </cell>
          <cell r="D6748">
            <v>1301.71</v>
          </cell>
          <cell r="E6748" t="str">
            <v>(GOV.SP / CPOS 193)</v>
          </cell>
        </row>
        <row r="6749">
          <cell r="A6749" t="str">
            <v>70.04.002.1</v>
          </cell>
          <cell r="B6749" t="str">
            <v>Coluna simples (P-51), para fixação de placa de orientação</v>
          </cell>
          <cell r="C6749" t="str">
            <v>UN</v>
          </cell>
          <cell r="D6749">
            <v>3542.27</v>
          </cell>
          <cell r="E6749" t="str">
            <v>(GOV.SP / CPOS 193)</v>
          </cell>
        </row>
        <row r="6750">
          <cell r="A6750" t="str">
            <v>70.04.003.1</v>
          </cell>
          <cell r="B6750" t="str">
            <v>Coluna dupla (P-53) para fixação de placa de orientação</v>
          </cell>
          <cell r="C6750" t="str">
            <v>UN</v>
          </cell>
          <cell r="D6750">
            <v>5998.37</v>
          </cell>
          <cell r="E6750" t="str">
            <v>(GOV.SP / CPOS 193)</v>
          </cell>
        </row>
        <row r="6751">
          <cell r="A6751" t="str">
            <v>70.04.004.1</v>
          </cell>
          <cell r="B6751" t="str">
            <v>Coluna (P-57) para fixação de placa de orientação, com braço projetado</v>
          </cell>
          <cell r="C6751" t="str">
            <v>UN</v>
          </cell>
          <cell r="D6751">
            <v>5946.96</v>
          </cell>
          <cell r="E6751" t="str">
            <v>(GOV.SP / CPOS 193)</v>
          </cell>
        </row>
        <row r="6752">
          <cell r="A6752" t="str">
            <v>70.04.005.1</v>
          </cell>
          <cell r="B6752" t="str">
            <v>Braço (P-55) para fixação em poste de concreto</v>
          </cell>
          <cell r="C6752" t="str">
            <v>UN</v>
          </cell>
          <cell r="D6752">
            <v>2955.14</v>
          </cell>
          <cell r="E6752" t="str">
            <v>(GOV.SP / CPOS 193)</v>
          </cell>
        </row>
        <row r="6753">
          <cell r="A6753" t="str">
            <v>70.04.006.1</v>
          </cell>
          <cell r="B6753" t="str">
            <v>Coluna dupla (PP), diâmetro de 2 x 2 1/2´ e comprimento de 3,6 m</v>
          </cell>
          <cell r="C6753" t="str">
            <v>UN</v>
          </cell>
          <cell r="D6753">
            <v>2058.5300000000002</v>
          </cell>
          <cell r="E6753" t="str">
            <v>(GOV.SP / CPOS 193)</v>
          </cell>
        </row>
        <row r="6754">
          <cell r="A6754" t="str">
            <v>70.04.007.1</v>
          </cell>
          <cell r="B6754" t="str">
            <v>Coluna semafórica simples 101 mm x 6 m</v>
          </cell>
          <cell r="C6754" t="str">
            <v>UN</v>
          </cell>
          <cell r="D6754">
            <v>2628.22</v>
          </cell>
          <cell r="E6754" t="str">
            <v>(GOV.SP / CPOS 193)</v>
          </cell>
        </row>
        <row r="6755">
          <cell r="A6755" t="str">
            <v>70.05.1</v>
          </cell>
          <cell r="B6755" t="str">
            <v>Sinalizacao semaforica e complementar</v>
          </cell>
        </row>
        <row r="6756">
          <cell r="A6756" t="str">
            <v>70.05.001.1</v>
          </cell>
          <cell r="B6756" t="str">
            <v>Botoeira convencional para pedestre</v>
          </cell>
          <cell r="C6756" t="str">
            <v>UN</v>
          </cell>
          <cell r="D6756">
            <v>464.83</v>
          </cell>
          <cell r="E6756" t="str">
            <v>(GOV.SP / CPOS 193)</v>
          </cell>
        </row>
        <row r="6757">
          <cell r="A6757" t="str">
            <v>70.05.002.1</v>
          </cell>
          <cell r="B6757" t="str">
            <v>Botoeira sonora para deficientes visuais</v>
          </cell>
          <cell r="C6757" t="str">
            <v>UN</v>
          </cell>
          <cell r="D6757">
            <v>3169.02</v>
          </cell>
          <cell r="E6757" t="str">
            <v>(GOV.SP / CPOS 193)</v>
          </cell>
        </row>
        <row r="6758">
          <cell r="A6758" t="str">
            <v>70.05.006.1</v>
          </cell>
          <cell r="B6758" t="str">
            <v>Luminária LED 20W com braço, para travessia de pedestre</v>
          </cell>
          <cell r="C6758" t="str">
            <v>UN</v>
          </cell>
          <cell r="D6758">
            <v>1600.58</v>
          </cell>
          <cell r="E6758" t="str">
            <v>(GOV.SP / CPOS 193)</v>
          </cell>
        </row>
        <row r="6759">
          <cell r="A6759" t="str">
            <v>70.05.011.1</v>
          </cell>
          <cell r="B6759" t="str">
            <v>Grupo focal para pedestre com lâmpada LED e contador regressivo</v>
          </cell>
          <cell r="C6759" t="str">
            <v>UN</v>
          </cell>
          <cell r="D6759">
            <v>3735.17</v>
          </cell>
          <cell r="E6759" t="str">
            <v>(GOV.SP / CPOS 193)</v>
          </cell>
        </row>
        <row r="6760">
          <cell r="A6760" t="str">
            <v>70.05.020.1</v>
          </cell>
          <cell r="B6760" t="str">
            <v>Grupo focal veicular com lâmpada LED, com anteparo e suportes de fixação</v>
          </cell>
          <cell r="C6760" t="str">
            <v>UN</v>
          </cell>
          <cell r="D6760">
            <v>9399.5300000000007</v>
          </cell>
          <cell r="E6760" t="str">
            <v>(GOV.SP / CPOS 193)</v>
          </cell>
        </row>
        <row r="6761">
          <cell r="A6761" t="str">
            <v>70.06.1</v>
          </cell>
          <cell r="B6761" t="str">
            <v>Tachas e tachoes</v>
          </cell>
        </row>
        <row r="6762">
          <cell r="A6762" t="str">
            <v>70.06.001.1</v>
          </cell>
          <cell r="B6762" t="str">
            <v>Segregador (bate-roda) refletivo - resina</v>
          </cell>
          <cell r="C6762" t="str">
            <v>UN</v>
          </cell>
          <cell r="D6762">
            <v>112.79</v>
          </cell>
          <cell r="E6762" t="str">
            <v>(GOV.SP / CPOS 193)</v>
          </cell>
        </row>
        <row r="6763">
          <cell r="A6763" t="str">
            <v>70.06.010.1</v>
          </cell>
          <cell r="B6763" t="str">
            <v>Tacha refletiva monodirecional tipo III ou IV, prismática/vítrea - resina</v>
          </cell>
          <cell r="C6763" t="str">
            <v>UN</v>
          </cell>
          <cell r="D6763">
            <v>52.73</v>
          </cell>
          <cell r="E6763" t="str">
            <v>(GOV.SP / CPOS 193)</v>
          </cell>
        </row>
        <row r="6764">
          <cell r="A6764" t="str">
            <v>70.06.011.1</v>
          </cell>
          <cell r="B6764" t="str">
            <v>Tacha tipo I bidirecional refletiva</v>
          </cell>
          <cell r="C6764" t="str">
            <v>UN</v>
          </cell>
          <cell r="D6764">
            <v>32.520000000000003</v>
          </cell>
          <cell r="E6764" t="str">
            <v>(GOV.SP / CPOS 193)</v>
          </cell>
        </row>
        <row r="6765">
          <cell r="A6765" t="str">
            <v>70.06.012.1</v>
          </cell>
          <cell r="B6765" t="str">
            <v>Tacha tipo I monodirecional refletiva</v>
          </cell>
          <cell r="C6765" t="str">
            <v>UN</v>
          </cell>
          <cell r="D6765">
            <v>28.41</v>
          </cell>
          <cell r="E6765" t="str">
            <v>(GOV.SP / CPOS 193)</v>
          </cell>
        </row>
        <row r="6766">
          <cell r="A6766" t="str">
            <v>70.06.013.1</v>
          </cell>
          <cell r="B6766" t="str">
            <v>Tacha tipo II bidirecional refletiva</v>
          </cell>
          <cell r="C6766" t="str">
            <v>UN</v>
          </cell>
          <cell r="D6766">
            <v>39.950000000000003</v>
          </cell>
          <cell r="E6766" t="str">
            <v>(GOV.SP / CPOS 193)</v>
          </cell>
        </row>
        <row r="6767">
          <cell r="A6767" t="str">
            <v>70.06.014.1</v>
          </cell>
          <cell r="B6767" t="str">
            <v>Tacha tipo II monodirecional refletiva</v>
          </cell>
          <cell r="C6767" t="str">
            <v>UN</v>
          </cell>
          <cell r="D6767">
            <v>32.78</v>
          </cell>
          <cell r="E6767" t="str">
            <v>(GOV.SP / CPOS 193)</v>
          </cell>
        </row>
        <row r="6768">
          <cell r="A6768" t="str">
            <v>70.06.020.1</v>
          </cell>
          <cell r="B6768" t="str">
            <v>Tachão tipo I bidirecional refletivo</v>
          </cell>
          <cell r="C6768" t="str">
            <v>UN</v>
          </cell>
          <cell r="D6768">
            <v>82.66</v>
          </cell>
          <cell r="E6768" t="str">
            <v>(GOV.SP / CPOS 193)</v>
          </cell>
        </row>
        <row r="6769">
          <cell r="A6769" t="str">
            <v>70.06.021.1</v>
          </cell>
          <cell r="B6769" t="str">
            <v>Tachão tipo I monodirecional refletivo</v>
          </cell>
          <cell r="C6769" t="str">
            <v>UN</v>
          </cell>
          <cell r="D6769">
            <v>81.209999999999994</v>
          </cell>
          <cell r="E6769" t="str">
            <v>(GOV.SP / CPOS 193)</v>
          </cell>
        </row>
        <row r="6770">
          <cell r="A6770" t="str">
            <v>70.06.031.1</v>
          </cell>
          <cell r="B6770" t="str">
            <v>Tacha tipo I bidirecional refletiva - resina</v>
          </cell>
          <cell r="C6770" t="str">
            <v>UN</v>
          </cell>
          <cell r="D6770">
            <v>65.22</v>
          </cell>
          <cell r="E6770" t="str">
            <v>(GOV.SP / CPOS 193)</v>
          </cell>
        </row>
        <row r="6771">
          <cell r="A6771" t="str">
            <v>70.06.032.1</v>
          </cell>
          <cell r="B6771" t="str">
            <v>Tacha tipo I monodirecional refletiva - resina</v>
          </cell>
          <cell r="C6771" t="str">
            <v>UN</v>
          </cell>
          <cell r="D6771">
            <v>41.52</v>
          </cell>
          <cell r="E6771" t="str">
            <v>(GOV.SP / CPOS 193)</v>
          </cell>
        </row>
        <row r="6772">
          <cell r="A6772" t="str">
            <v>70.06.033.1</v>
          </cell>
          <cell r="B6772" t="str">
            <v>Tacha tipo II bidirecional refletiva - resina</v>
          </cell>
          <cell r="C6772" t="str">
            <v>UN</v>
          </cell>
          <cell r="D6772">
            <v>54.1</v>
          </cell>
          <cell r="E6772" t="str">
            <v>(GOV.SP / CPOS 193)</v>
          </cell>
        </row>
        <row r="6773">
          <cell r="A6773" t="str">
            <v>70.06.034.1</v>
          </cell>
          <cell r="B6773" t="str">
            <v>Tacha tipo II monodirecional refletiva - resina</v>
          </cell>
          <cell r="C6773" t="str">
            <v>UN</v>
          </cell>
          <cell r="D6773">
            <v>48.63</v>
          </cell>
          <cell r="E6773" t="str">
            <v>(GOV.SP / CPOS 193)</v>
          </cell>
        </row>
        <row r="6774">
          <cell r="A6774" t="str">
            <v>70.06.040.1</v>
          </cell>
          <cell r="B6774" t="str">
            <v>Tachão tipo I bidirecional refletivo - resina</v>
          </cell>
          <cell r="C6774" t="str">
            <v>UN</v>
          </cell>
          <cell r="D6774">
            <v>72.64</v>
          </cell>
          <cell r="E6774" t="str">
            <v>(GOV.SP / CPOS 193)</v>
          </cell>
        </row>
        <row r="6775">
          <cell r="A6775" t="str">
            <v>70.06.041.1</v>
          </cell>
          <cell r="B6775" t="str">
            <v>Tachão tipo I monodirecional refletivo - resina</v>
          </cell>
          <cell r="C6775" t="str">
            <v>UN</v>
          </cell>
          <cell r="D6775">
            <v>71.099999999999994</v>
          </cell>
          <cell r="E6775" t="str">
            <v>(GOV.SP / CPOS 193)</v>
          </cell>
        </row>
        <row r="6776">
          <cell r="A6776" t="str">
            <v>70.20.1</v>
          </cell>
          <cell r="B6776" t="str">
            <v>Dispositivo viário / transporte</v>
          </cell>
        </row>
        <row r="6777">
          <cell r="A6777" t="str">
            <v>70.20.001.1</v>
          </cell>
          <cell r="B6777" t="str">
            <v>Faixa elevada para travessia de pedestres em massa asfáltica - lombafaixa - conservação de vias sem execução de recapeamento</v>
          </cell>
          <cell r="C6777" t="str">
            <v>M2</v>
          </cell>
          <cell r="D6777">
            <v>359.48</v>
          </cell>
          <cell r="E6777" t="str">
            <v>(GOV.SP / CPOS 193)</v>
          </cell>
        </row>
        <row r="6778">
          <cell r="A6778" t="str">
            <v>70.20.010.1</v>
          </cell>
          <cell r="B6778" t="str">
            <v>Ondulação transversal em massa asfáltica - lombada tipo "A" - conservação de vias urbanas sem execução de recapeamento</v>
          </cell>
          <cell r="C6778" t="str">
            <v>M2</v>
          </cell>
          <cell r="D6778">
            <v>265.41000000000003</v>
          </cell>
          <cell r="E6778" t="str">
            <v>(GOV.SP / CPOS 193)</v>
          </cell>
        </row>
        <row r="6779">
          <cell r="A6779" t="str">
            <v>70.20.011.1</v>
          </cell>
          <cell r="B6779" t="str">
            <v>Ondulação transversal em massa asfáltica - lombada tipo "B" - conservação de vias urbanas sem execução de recapeamento</v>
          </cell>
          <cell r="C6779" t="str">
            <v>M2</v>
          </cell>
          <cell r="D6779">
            <v>267.16000000000003</v>
          </cell>
          <cell r="E6779" t="str">
            <v>(GOV.SP / CPOS 193)</v>
          </cell>
        </row>
        <row r="6780">
          <cell r="A6780" t="str">
            <v>70.20.020.1</v>
          </cell>
          <cell r="B6780" t="str">
            <v>Transporte de equipamentos com caminhão carroceria em rodovia pavimentada</v>
          </cell>
          <cell r="C6780" t="str">
            <v>KM</v>
          </cell>
          <cell r="D6780">
            <v>10.74</v>
          </cell>
          <cell r="E6780" t="str">
            <v>(GOV.SP / CPOS 193)</v>
          </cell>
        </row>
        <row r="6781">
          <cell r="A6781" t="str">
            <v>70.20.021.1</v>
          </cell>
          <cell r="B6781" t="str">
            <v>Equipe para serviços de conservação de pavimentação de vias</v>
          </cell>
          <cell r="C6781" t="str">
            <v>EQDIA</v>
          </cell>
          <cell r="D6781">
            <v>1912.84</v>
          </cell>
          <cell r="E6781" t="str">
            <v>(GOV.SP / CPOS 193)</v>
          </cell>
        </row>
        <row r="6782">
          <cell r="A6782" t="str">
            <v>97.1</v>
          </cell>
          <cell r="B6782" t="str">
            <v>SINALIZACAO E COMUNICACAO VISUAL</v>
          </cell>
        </row>
        <row r="6783">
          <cell r="A6783" t="str">
            <v>97.02.1</v>
          </cell>
          <cell r="B6783" t="str">
            <v>Placas, porticos e obeliscos arquitetônicos</v>
          </cell>
        </row>
        <row r="6784">
          <cell r="A6784" t="str">
            <v>97.02.030.1</v>
          </cell>
          <cell r="B6784" t="str">
            <v>Placa comemorativa em aço inoxidável escovado</v>
          </cell>
          <cell r="C6784" t="str">
            <v>M2</v>
          </cell>
          <cell r="D6784">
            <v>8691.2900000000009</v>
          </cell>
          <cell r="E6784" t="str">
            <v>(GOV.SP / CPOS 193)</v>
          </cell>
        </row>
        <row r="6785">
          <cell r="A6785" t="str">
            <v>97.02.036.1</v>
          </cell>
          <cell r="B6785" t="str">
            <v>Placa de identificação em PVC com texto em vinil</v>
          </cell>
          <cell r="C6785" t="str">
            <v>M2</v>
          </cell>
          <cell r="D6785">
            <v>391.81</v>
          </cell>
          <cell r="E6785" t="str">
            <v>(GOV.SP / CPOS 193)</v>
          </cell>
        </row>
        <row r="6786">
          <cell r="A6786" t="str">
            <v>97.02.190.1</v>
          </cell>
          <cell r="B6786" t="str">
            <v>Placa de identificação em acrílico com texto em vinil</v>
          </cell>
          <cell r="C6786" t="str">
            <v>M2</v>
          </cell>
          <cell r="D6786">
            <v>4328.87</v>
          </cell>
          <cell r="E6786" t="str">
            <v>(GOV.SP / CPOS 193)</v>
          </cell>
        </row>
        <row r="6787">
          <cell r="A6787" t="str">
            <v>97.02.193.1</v>
          </cell>
          <cell r="B6787" t="str">
            <v>Placa de sinalização em PVC fotoluminescente (200x200mm), com indicação de equipamentos de alarme, detecção e extinção de incêndio</v>
          </cell>
          <cell r="C6787" t="str">
            <v>UN</v>
          </cell>
          <cell r="D6787">
            <v>18.66</v>
          </cell>
          <cell r="E6787" t="str">
            <v>(GOV.SP / CPOS 193)</v>
          </cell>
        </row>
        <row r="6788">
          <cell r="A6788" t="str">
            <v>97.02.194.1</v>
          </cell>
          <cell r="B6788" t="str">
            <v>Placa de sinalização em PVC fotoluminescente (150x150mm), com indicação de equipamentos de combate à incêndio e alarme</v>
          </cell>
          <cell r="C6788" t="str">
            <v>UN</v>
          </cell>
          <cell r="D6788">
            <v>15.28</v>
          </cell>
          <cell r="E6788" t="str">
            <v>(GOV.SP / CPOS 193)</v>
          </cell>
        </row>
        <row r="6789">
          <cell r="A6789" t="str">
            <v>97.02.195.1</v>
          </cell>
          <cell r="B6789" t="str">
            <v>Placa de sinalização em PVC fotoluminescente (240x120mm), com indicação de rota de evacuação e saída de emergência</v>
          </cell>
          <cell r="C6789" t="str">
            <v>UN</v>
          </cell>
          <cell r="D6789">
            <v>19.41</v>
          </cell>
          <cell r="E6789" t="str">
            <v>(GOV.SP / CPOS 193)</v>
          </cell>
        </row>
        <row r="6790">
          <cell r="A6790" t="str">
            <v>97.02.196.1</v>
          </cell>
          <cell r="B6790" t="str">
            <v>Placa de sinalização em PVC fotoluminescente, com identificação de pavimentos</v>
          </cell>
          <cell r="C6790" t="str">
            <v>UN</v>
          </cell>
          <cell r="D6790">
            <v>16.13</v>
          </cell>
          <cell r="E6790" t="str">
            <v>(GOV.SP / CPOS 193)</v>
          </cell>
        </row>
        <row r="6791">
          <cell r="A6791" t="str">
            <v>97.02.197.1</v>
          </cell>
          <cell r="B6791" t="str">
            <v>Placa de sinalização em PVC, com indicação de alerta</v>
          </cell>
          <cell r="C6791" t="str">
            <v>UN</v>
          </cell>
          <cell r="D6791">
            <v>22.37</v>
          </cell>
          <cell r="E6791" t="str">
            <v>(GOV.SP / CPOS 193)</v>
          </cell>
        </row>
        <row r="6792">
          <cell r="A6792" t="str">
            <v>97.02.198.1</v>
          </cell>
          <cell r="B6792" t="str">
            <v>Placa de sinalização em PVC, com indicação de proibição normativa</v>
          </cell>
          <cell r="C6792" t="str">
            <v>UN</v>
          </cell>
          <cell r="D6792">
            <v>12.74</v>
          </cell>
          <cell r="E6792" t="str">
            <v>(GOV.SP / CPOS 193)</v>
          </cell>
        </row>
        <row r="6793">
          <cell r="A6793" t="str">
            <v>97.02.210.1</v>
          </cell>
          <cell r="B6793" t="str">
            <v>Placa de sinalização em PVC para ambientes</v>
          </cell>
          <cell r="C6793" t="str">
            <v>UN</v>
          </cell>
          <cell r="D6793">
            <v>219.56</v>
          </cell>
          <cell r="E6793" t="str">
            <v>(GOV.SP / CPOS 193)</v>
          </cell>
        </row>
        <row r="6794">
          <cell r="A6794" t="str">
            <v>97.03.1</v>
          </cell>
          <cell r="B6794" t="str">
            <v>Pintura de letras e pictogramas</v>
          </cell>
        </row>
        <row r="6795">
          <cell r="A6795" t="str">
            <v>97.03.010.1</v>
          </cell>
          <cell r="B6795" t="str">
            <v>Sinalização com pictograma em tinta acrílica</v>
          </cell>
          <cell r="C6795" t="str">
            <v>UN</v>
          </cell>
          <cell r="D6795">
            <v>68.040000000000006</v>
          </cell>
          <cell r="E6795" t="str">
            <v>(GOV.SP / CPOS 193)</v>
          </cell>
        </row>
        <row r="6796">
          <cell r="A6796" t="str">
            <v>97.05.1</v>
          </cell>
          <cell r="B6796" t="str">
            <v>Placas, porticos e sinalizacao viaria</v>
          </cell>
        </row>
        <row r="6797">
          <cell r="A6797" t="str">
            <v>97.05.070.1</v>
          </cell>
          <cell r="B6797" t="str">
            <v>Manta de borracha para sinalização em estacionamento e proteção de coluna e parede, de 1000 x 750 mm e espessura 10 mm</v>
          </cell>
          <cell r="C6797" t="str">
            <v>UN</v>
          </cell>
          <cell r="D6797">
            <v>93.1</v>
          </cell>
          <cell r="E6797" t="str">
            <v>(GOV.SP / CPOS 193)</v>
          </cell>
        </row>
        <row r="6798">
          <cell r="A6798" t="str">
            <v>97.05.080.1</v>
          </cell>
          <cell r="B6798" t="str">
            <v>Cantoneira de borracha para sinalização em estacionamento e proteção de coluna, de 750 x 100 x 100 mm e espessura 10 mm</v>
          </cell>
          <cell r="C6798" t="str">
            <v>UN</v>
          </cell>
          <cell r="D6798">
            <v>32.81</v>
          </cell>
          <cell r="E6798" t="str">
            <v>(GOV.SP / CPOS 193)</v>
          </cell>
        </row>
        <row r="6799">
          <cell r="A6799" t="str">
            <v>97.05.130.1</v>
          </cell>
          <cell r="B6799" t="str">
            <v>Colocação de placa em suporte de madeira / metálico - solo</v>
          </cell>
          <cell r="C6799" t="str">
            <v>M2</v>
          </cell>
          <cell r="D6799">
            <v>71.39</v>
          </cell>
          <cell r="E6799" t="str">
            <v>(GOV.SP / CPOS 193)</v>
          </cell>
        </row>
        <row r="6800">
          <cell r="A6800" t="str">
            <v>97.05.140.1</v>
          </cell>
          <cell r="B6800" t="str">
            <v>Suporte de perfil metálico galvanizado</v>
          </cell>
          <cell r="C6800" t="str">
            <v>KG</v>
          </cell>
          <cell r="D6800">
            <v>26.05</v>
          </cell>
          <cell r="E6800" t="str">
            <v>(GOV.SP / CPOS 193)</v>
          </cell>
        </row>
        <row r="6801">
          <cell r="A6801" t="str">
            <v>98.1</v>
          </cell>
          <cell r="B6801" t="str">
            <v>ARQUITETURA DE INTERIORES</v>
          </cell>
        </row>
        <row r="6802">
          <cell r="A6802" t="str">
            <v>98.02.1</v>
          </cell>
          <cell r="B6802" t="str">
            <v>Mobiliario</v>
          </cell>
        </row>
        <row r="6803">
          <cell r="A6803" t="str">
            <v>98.02.210.1</v>
          </cell>
          <cell r="B6803" t="str">
            <v>Banco de madeira com encosto e pés em ferro fundido pintado</v>
          </cell>
          <cell r="C6803" t="str">
            <v>UN</v>
          </cell>
          <cell r="D6803">
            <v>715.02</v>
          </cell>
          <cell r="E6803" t="str">
            <v>(GOV.SP / CPOS 193)</v>
          </cell>
        </row>
        <row r="6804">
          <cell r="A6804" t="str">
            <v>97.05.130.1</v>
          </cell>
          <cell r="B6804" t="str">
            <v>Colocação de placa em suporte de madeira / metálico - solo</v>
          </cell>
          <cell r="C6804" t="str">
            <v>M2</v>
          </cell>
          <cell r="D6804">
            <v>67.569999999999993</v>
          </cell>
          <cell r="E6804" t="str">
            <v>(GOV.SP / CPOS 192)</v>
          </cell>
        </row>
        <row r="6805">
          <cell r="A6805" t="str">
            <v>97.05.140.1</v>
          </cell>
          <cell r="B6805" t="str">
            <v>Suporte de perfil metálico galvanizado</v>
          </cell>
          <cell r="C6805" t="str">
            <v>KG</v>
          </cell>
          <cell r="D6805">
            <v>26.24</v>
          </cell>
          <cell r="E6805" t="str">
            <v>(GOV.SP / CPOS 192)</v>
          </cell>
        </row>
        <row r="6806">
          <cell r="A6806" t="str">
            <v>98</v>
          </cell>
          <cell r="B6806" t="str">
            <v>ARQUITETURA DE INTERIORES</v>
          </cell>
        </row>
        <row r="6807">
          <cell r="A6807" t="str">
            <v>98.02.1</v>
          </cell>
          <cell r="B6807" t="str">
            <v>Mobiliario</v>
          </cell>
        </row>
        <row r="6808">
          <cell r="A6808" t="str">
            <v>98.02.210.1</v>
          </cell>
          <cell r="B6808" t="str">
            <v>Banco de madeira com encosto e pés em ferro fundido pintado</v>
          </cell>
          <cell r="C6808" t="str">
            <v>UN</v>
          </cell>
          <cell r="D6808">
            <v>709.31</v>
          </cell>
          <cell r="E6808" t="str">
            <v>(GOV.SP / CPOS 192)</v>
          </cell>
        </row>
        <row r="6811">
          <cell r="A6811" t="str">
            <v>FDE.GOV- SP  OUTUBRO 2023 / NÃO DESONERADA</v>
          </cell>
          <cell r="D6811" t="str">
            <v>BDI 0,00%</v>
          </cell>
        </row>
        <row r="6812">
          <cell r="A6812" t="str">
            <v>Referência</v>
          </cell>
          <cell r="B6812" t="str">
            <v xml:space="preserve"> Descrição</v>
          </cell>
          <cell r="C6812" t="str">
            <v>Un</v>
          </cell>
          <cell r="D6812" t="str">
            <v>Custo Total</v>
          </cell>
        </row>
        <row r="6813">
          <cell r="A6813" t="str">
            <v>01.01.001</v>
          </cell>
          <cell r="B6813" t="str">
            <v>RETIRANDO A VEGETACAO, TRONCOS ATE 5CM DE DIAMETRO E RASPAGEM.</v>
          </cell>
          <cell r="C6813" t="str">
            <v>M2</v>
          </cell>
          <cell r="D6813">
            <v>3.07</v>
          </cell>
          <cell r="E6813" t="str">
            <v>(FDE .GOV / OUT 2023)</v>
          </cell>
        </row>
        <row r="6814">
          <cell r="A6814" t="str">
            <v>01.01.010</v>
          </cell>
          <cell r="B6814" t="str">
            <v>CORTE, RECORTE E REMOCAO DE ARVORES INCL RAIZES DIAM&gt;5&lt;15CM</v>
          </cell>
          <cell r="C6814" t="str">
            <v>UN</v>
          </cell>
          <cell r="D6814">
            <v>123.35</v>
          </cell>
          <cell r="E6814" t="str">
            <v>(FDE .GOV / OUT 2023)</v>
          </cell>
        </row>
        <row r="6815">
          <cell r="A6815" t="str">
            <v>01.01.021</v>
          </cell>
          <cell r="B6815" t="str">
            <v>CORTE, RECORTE E REMO&lt;:;AO  DE ARVORES INCL.RAIZES  15CM&lt;DIAM&lt;30CM</v>
          </cell>
          <cell r="C6815" t="str">
            <v>UN</v>
          </cell>
          <cell r="D6815">
            <v>750.4</v>
          </cell>
          <cell r="E6815" t="str">
            <v>(FDE .GOV / OUT 2023)</v>
          </cell>
        </row>
        <row r="6816">
          <cell r="A6816" t="str">
            <v>01.01.022</v>
          </cell>
          <cell r="B6816" t="str">
            <v>CORTE, RECORTE E REMO&lt;:;AO  DE ARVORES INCL.RAIZES  30CM&lt;DIAM&lt;45CM</v>
          </cell>
          <cell r="C6816" t="str">
            <v>UN</v>
          </cell>
          <cell r="D6816">
            <v>2263.06</v>
          </cell>
          <cell r="E6816" t="str">
            <v>(FDE .GOV / OUT 2023)</v>
          </cell>
        </row>
        <row r="6817">
          <cell r="A6817" t="str">
            <v>01.01.023</v>
          </cell>
          <cell r="B6817" t="str">
            <v>CORTE, RECORTE E REMO&lt;:;AO  DE ARVORES INCL.RAIZES  45CM&lt;DIAM&lt;60CM</v>
          </cell>
          <cell r="C6817" t="str">
            <v>UN</v>
          </cell>
          <cell r="D6817">
            <v>3588</v>
          </cell>
          <cell r="E6817" t="str">
            <v>(FDE .GOV / OUT 2023)</v>
          </cell>
        </row>
        <row r="6818">
          <cell r="A6818" t="str">
            <v>01.01.024</v>
          </cell>
          <cell r="B6818" t="str">
            <v>CORTE, RECORTE E REMO&lt;:;AO  DE ARVORES INCL.RAIZES  60CM&lt;DIAM&lt;100CM</v>
          </cell>
          <cell r="C6818" t="str">
            <v>UN</v>
          </cell>
          <cell r="D6818">
            <v>7098.18</v>
          </cell>
          <cell r="E6818" t="str">
            <v>(FDE .GOV / OUT 2023)</v>
          </cell>
        </row>
        <row r="6819">
          <cell r="A6819" t="str">
            <v>01.01.025</v>
          </cell>
          <cell r="B6819" t="str">
            <v>CORTE, RECORTE E REMO&lt;:;AO  DE ARVORES INCL.RAIZES  DIAM &gt;100CM</v>
          </cell>
          <cell r="C6819" t="str">
            <v>UN</v>
          </cell>
          <cell r="D6819">
            <v>9932.2999999999993</v>
          </cell>
          <cell r="E6819" t="str">
            <v>(FDE .GOV / OUT 2023)</v>
          </cell>
        </row>
        <row r="6820">
          <cell r="A6820" t="str">
            <v>01.01.030</v>
          </cell>
          <cell r="B6820" t="str">
            <v>CORTE RASO , RECORTE E REMOÇAO DE ARVORES 5CM&lt;DIAM&lt;15CM</v>
          </cell>
          <cell r="C6820" t="str">
            <v>UN</v>
          </cell>
          <cell r="D6820">
            <v>92.55</v>
          </cell>
          <cell r="E6820" t="str">
            <v>(FDE .GOV / OUT 2023)</v>
          </cell>
        </row>
        <row r="6821">
          <cell r="A6821" t="str">
            <v>01.01.031</v>
          </cell>
          <cell r="B6821" t="str">
            <v>CORTE RASO, RECORTE E REMOÇAO DE ARVORES 15CM&lt;DIAM&lt;30CM</v>
          </cell>
          <cell r="C6821" t="str">
            <v>UN</v>
          </cell>
          <cell r="D6821">
            <v>528.13</v>
          </cell>
          <cell r="E6821" t="str">
            <v>(FDE .GOV / OUT 2023)</v>
          </cell>
        </row>
        <row r="6822">
          <cell r="A6822" t="str">
            <v>01.01.032</v>
          </cell>
          <cell r="B6822" t="str">
            <v>CORTE RASO, RECORTE E REMOÇAO DE ARVORES 30CM&lt;DIAM&lt;45CM</v>
          </cell>
          <cell r="C6822" t="str">
            <v>UN</v>
          </cell>
          <cell r="D6822">
            <v>1818.52</v>
          </cell>
          <cell r="E6822" t="str">
            <v>(FDE .GOV / OUT 2023)</v>
          </cell>
        </row>
        <row r="6823">
          <cell r="A6823" t="str">
            <v>01.01.033</v>
          </cell>
          <cell r="B6823" t="str">
            <v>CORTE RASO, RECORTE E REMOÇAO DE ARVORES  45CM&lt;DIAM&lt;60CM</v>
          </cell>
          <cell r="C6823" t="str">
            <v>UN</v>
          </cell>
          <cell r="D6823">
            <v>2921.19</v>
          </cell>
          <cell r="E6823" t="str">
            <v>(FDE .GOV / OUT 2023)</v>
          </cell>
        </row>
        <row r="6824">
          <cell r="A6824" t="str">
            <v>01.01.034</v>
          </cell>
          <cell r="B6824" t="str">
            <v>CORTE RASO, RECORTE E REMOÇAO DE ARVORES  60CM&lt;DIAM&lt;100CM</v>
          </cell>
          <cell r="C6824" t="str">
            <v>UN</v>
          </cell>
          <cell r="D6824">
            <v>6209.1</v>
          </cell>
          <cell r="E6824" t="str">
            <v>(FDE .GOV / OUT 2023)</v>
          </cell>
        </row>
        <row r="6825">
          <cell r="A6825" t="str">
            <v>01.01.035</v>
          </cell>
          <cell r="B6825" t="str">
            <v>CORTE RASO, RECORTE E REMOÇAO DE ARVORES 100CM&lt;DIAM&lt;150CM</v>
          </cell>
          <cell r="C6825" t="str">
            <v>UN</v>
          </cell>
          <cell r="D6825">
            <v>8820.9500000000007</v>
          </cell>
          <cell r="E6825" t="str">
            <v>(FDE .GOV / OUT 2023)</v>
          </cell>
        </row>
        <row r="6826">
          <cell r="A6826" t="str">
            <v>01.01.036</v>
          </cell>
          <cell r="B6826" t="str">
            <v>CORTE RASO, RECORTE E REMOÇAO DE ARVORES  150CM&lt;DIAM&lt;250CM</v>
          </cell>
          <cell r="C6826" t="str">
            <v>UN</v>
          </cell>
          <cell r="D6826">
            <v>17641.900000000001</v>
          </cell>
          <cell r="E6826" t="str">
            <v>(FDE .GOV / OUT 2023)</v>
          </cell>
        </row>
        <row r="6827">
          <cell r="A6827" t="str">
            <v>01.01.037</v>
          </cell>
          <cell r="B6827" t="str">
            <v>CORTE RASO, RECORTE E REMOÇAO DE ARVORES  250CM&lt;DIAM&lt;350CM</v>
          </cell>
          <cell r="C6827" t="str">
            <v>UN</v>
          </cell>
          <cell r="D6827">
            <v>26462.85</v>
          </cell>
          <cell r="E6827" t="str">
            <v>(FDE .GOV / OUT 2023)</v>
          </cell>
        </row>
        <row r="6828">
          <cell r="A6828" t="str">
            <v>01.01.040</v>
          </cell>
          <cell r="B6828" t="str">
            <v>REMO(;AO DE RAIZES (DESTOCA) REMANESCENTE DE TRONCO DE ARVORE
60CM&lt;DIAM&lt;100CM.</v>
          </cell>
          <cell r="C6828" t="str">
            <v>UN</v>
          </cell>
          <cell r="D6828">
            <v>1985.1</v>
          </cell>
          <cell r="E6828" t="str">
            <v>(FDE .GOV / OUT 2023)</v>
          </cell>
        </row>
        <row r="6829">
          <cell r="A6829" t="str">
            <v>01.01.041</v>
          </cell>
          <cell r="B6829" t="str">
            <v>REMO(;AO DE RAIZES (DESTOCA) REMANESCENTE DE TRONCO DE ARVORE
100CM&lt;DIAM&lt;150CM.</v>
          </cell>
          <cell r="C6829" t="str">
            <v>UN</v>
          </cell>
          <cell r="D6829">
            <v>2542.58</v>
          </cell>
          <cell r="E6829" t="str">
            <v>(FDE .GOV / OUT 2023)</v>
          </cell>
        </row>
        <row r="6830">
          <cell r="A6830" t="str">
            <v>01.01.043</v>
          </cell>
          <cell r="B6830" t="str">
            <v>REMO(;AO DE RAIZES (DESTOCA) REMANESCENTE DE TRONCO DE ARVORE
150CM&lt;DIAM&lt;250CM</v>
          </cell>
          <cell r="C6830" t="str">
            <v>UN</v>
          </cell>
          <cell r="D6830">
            <v>3357.34</v>
          </cell>
          <cell r="E6830" t="str">
            <v>(FDE .GOV / OUT 2023)</v>
          </cell>
        </row>
        <row r="6831">
          <cell r="A6831" t="str">
            <v>01.01.044</v>
          </cell>
          <cell r="B6831" t="str">
            <v>REMO(;AO DE RAIZES (DESTOCA) REMANESCENTE DE TRONCO DE ARVORE
250CM&lt;DIAM&lt;350CM</v>
          </cell>
          <cell r="C6831" t="str">
            <v>UN</v>
          </cell>
          <cell r="D6831">
            <v>3727.56</v>
          </cell>
          <cell r="E6831" t="str">
            <v>(FDE .GOV / OUT 2023)</v>
          </cell>
        </row>
        <row r="6832">
          <cell r="A6832" t="str">
            <v>01.01.099</v>
          </cell>
          <cell r="B6832" t="str">
            <v>LIMPEZAS DO TERRENO</v>
          </cell>
          <cell r="C6832" t="str">
            <v>MV</v>
          </cell>
          <cell r="D6832">
            <v>533.05999999999995</v>
          </cell>
          <cell r="E6832" t="str">
            <v>(FDE .GOV / OUT 2023)</v>
          </cell>
        </row>
        <row r="6833">
          <cell r="A6833" t="str">
            <v>01.02.001</v>
          </cell>
          <cell r="B6833" t="str">
            <v>CORTE E ATERRO DENTRO DA OBRA COM TRANSPORTE INTERNO</v>
          </cell>
          <cell r="C6833" t="str">
            <v>M3</v>
          </cell>
          <cell r="D6833">
            <v>38.49</v>
          </cell>
          <cell r="E6833" t="str">
            <v>(FDE .GOV / OUT 2023)</v>
          </cell>
        </row>
        <row r="6834">
          <cell r="A6834" t="str">
            <v>01.02.002</v>
          </cell>
          <cell r="B6834" t="str">
            <v>CORTE COM RETIRADA POR CAMINHAO NOS PRIMEIROS 100 M</v>
          </cell>
          <cell r="C6834" t="str">
            <v>M3</v>
          </cell>
          <cell r="D6834">
            <v>45.82</v>
          </cell>
          <cell r="E6834" t="str">
            <v>(FDE .GOV / OUT 2023)</v>
          </cell>
        </row>
        <row r="6835">
          <cell r="A6835" t="str">
            <v>01.02.003</v>
          </cell>
          <cell r="B6835" t="str">
            <v>ATERRO COM TRANSPORTE POR CAMINHAO NOS PRIMEIROS 100 M</v>
          </cell>
          <cell r="C6835" t="str">
            <v>M3</v>
          </cell>
          <cell r="D6835">
            <v>45.82</v>
          </cell>
          <cell r="E6835" t="str">
            <v>(FDE .GOV / OUT 2023)</v>
          </cell>
        </row>
        <row r="6836">
          <cell r="A6836" t="str">
            <v>01.02.004</v>
          </cell>
          <cell r="B6836" t="str">
            <v>TRANSPORTE POR CAMINHAO                                             M3X</v>
          </cell>
          <cell r="C6836" t="str">
            <v>KM</v>
          </cell>
          <cell r="D6836">
            <v>2.02</v>
          </cell>
          <cell r="E6836" t="str">
            <v>(FDE .GOV / OUT 2023)</v>
          </cell>
        </row>
        <row r="6837">
          <cell r="A6837" t="str">
            <v>01.02.099</v>
          </cell>
          <cell r="B6837" t="str">
            <v>MOVIMENTOS DE TERRA MANUAL</v>
          </cell>
          <cell r="C6837" t="str">
            <v>MV</v>
          </cell>
          <cell r="D6837">
            <v>533.05999999999995</v>
          </cell>
          <cell r="E6837" t="str">
            <v>(FDE .GOV / OUT 2023)</v>
          </cell>
        </row>
        <row r="6838">
          <cell r="A6838" t="str">
            <v>01.03.001</v>
          </cell>
          <cell r="B6838" t="str">
            <v>CORTE E ATERRO DENTRO DA OBRA COM TRANSPORTE INTERNO</v>
          </cell>
          <cell r="C6838" t="str">
            <v>M3</v>
          </cell>
          <cell r="D6838">
            <v>9.0299999999999994</v>
          </cell>
          <cell r="E6838" t="str">
            <v>(FDE .GOV / OUT 2023)</v>
          </cell>
        </row>
        <row r="6839">
          <cell r="A6839" t="str">
            <v>01.03.002</v>
          </cell>
          <cell r="B6839" t="str">
            <v>CORTE COM RETIRADA POR CAMINHAO NOS PRIMEIROS 100 M</v>
          </cell>
          <cell r="C6839" t="str">
            <v>M3</v>
          </cell>
          <cell r="D6839">
            <v>25.05</v>
          </cell>
          <cell r="E6839" t="str">
            <v>(FDE .GOV / OUT 2023)</v>
          </cell>
        </row>
        <row r="6840">
          <cell r="A6840" t="str">
            <v>01.03.004</v>
          </cell>
          <cell r="B6840" t="str">
            <v>ATERRO COM TRANSPORTE POR CAMINHAO NOS PRIMEIROS 100 M</v>
          </cell>
          <cell r="C6840" t="str">
            <v>M3</v>
          </cell>
          <cell r="D6840">
            <v>26.84</v>
          </cell>
          <cell r="E6840" t="str">
            <v>(FDE .GOV / OUT 2023)</v>
          </cell>
        </row>
        <row r="6841">
          <cell r="A6841" t="str">
            <v>01.03.005</v>
          </cell>
          <cell r="B6841" t="str">
            <v>TRANSPORTE POR CAMINHAO                                             M3X</v>
          </cell>
          <cell r="C6841" t="str">
            <v>KM</v>
          </cell>
          <cell r="D6841">
            <v>2.69</v>
          </cell>
          <cell r="E6841" t="str">
            <v>(FDE .GOV / OUT 2023)</v>
          </cell>
        </row>
        <row r="6842">
          <cell r="A6842" t="str">
            <v>01.03.099</v>
          </cell>
          <cell r="B6842" t="str">
            <v>MOVIMENTOS DE TERRA MECANIZADOS</v>
          </cell>
          <cell r="C6842" t="str">
            <v>MV</v>
          </cell>
          <cell r="D6842">
            <v>533.05999999999995</v>
          </cell>
          <cell r="E6842" t="str">
            <v>(FDE .GOV / OUT 2023)</v>
          </cell>
        </row>
        <row r="6843">
          <cell r="A6843" t="str">
            <v>01.04.006</v>
          </cell>
          <cell r="B6843" t="str">
            <v>ESCORAMENTO PONTALETADO</v>
          </cell>
          <cell r="C6843" t="str">
            <v>M2</v>
          </cell>
          <cell r="D6843">
            <v>94.58</v>
          </cell>
          <cell r="E6843" t="str">
            <v>(FDE .GOV / OUT 2023)</v>
          </cell>
        </row>
        <row r="6844">
          <cell r="A6844" t="str">
            <v>01.04.010</v>
          </cell>
          <cell r="B6844" t="str">
            <v>ESCORAMENTO DE VALAS CONTINUO ATE 2,00M</v>
          </cell>
          <cell r="C6844" t="str">
            <v>M2</v>
          </cell>
          <cell r="D6844">
            <v>105.82</v>
          </cell>
          <cell r="E6844" t="str">
            <v>(FDE .GOV / OUT 2023)</v>
          </cell>
        </row>
        <row r="6845">
          <cell r="A6845" t="str">
            <v>01.04.015</v>
          </cell>
          <cell r="B6845" t="str">
            <v>ESCORAMENTO DE VALAS DESCONTINUO  ATE 2,00M</v>
          </cell>
          <cell r="C6845" t="str">
            <v>M2</v>
          </cell>
          <cell r="D6845">
            <v>68.97</v>
          </cell>
          <cell r="E6845" t="str">
            <v>(FDE .GOV / OUT 2023)</v>
          </cell>
        </row>
        <row r="6846">
          <cell r="A6846" t="str">
            <v>01.04.099</v>
          </cell>
          <cell r="B6846" t="str">
            <v>ESCORAMENTOS  DE TERRA</v>
          </cell>
          <cell r="C6846" t="str">
            <v>MV</v>
          </cell>
          <cell r="D6846">
            <v>533.05999999999995</v>
          </cell>
          <cell r="E6846" t="str">
            <v>(FDE .GOV / OUT 2023)</v>
          </cell>
        </row>
        <row r="6847">
          <cell r="A6847" t="str">
            <v>01.05.001</v>
          </cell>
          <cell r="B6847" t="str">
            <v>ESCAVACAO MANUAL - PROFUNDIDADE  ATE 1.80 M</v>
          </cell>
          <cell r="C6847" t="str">
            <v>M3</v>
          </cell>
          <cell r="D6847">
            <v>35.409999999999997</v>
          </cell>
          <cell r="E6847" t="str">
            <v>(FDE .GOV / OUT 2023)</v>
          </cell>
        </row>
        <row r="6848">
          <cell r="A6848" t="str">
            <v>01.05.002</v>
          </cell>
          <cell r="B6848" t="str">
            <v>ESCAVACAO MANUAL - PROFUNDIDADE  ALEM DE 1.80 M</v>
          </cell>
          <cell r="C6848" t="str">
            <v>M3</v>
          </cell>
          <cell r="D6848">
            <v>46.18</v>
          </cell>
          <cell r="E6848" t="str">
            <v>(FDE .GOV / OUT 2023)</v>
          </cell>
        </row>
        <row r="6849">
          <cell r="A6849" t="str">
            <v>01.05.099</v>
          </cell>
          <cell r="B6849" t="str">
            <v>ESCAVACOES MANUAIS EM TERRA</v>
          </cell>
          <cell r="C6849" t="str">
            <v>MV</v>
          </cell>
          <cell r="D6849">
            <v>533.05999999999995</v>
          </cell>
          <cell r="E6849" t="str">
            <v>(FDE .GOV / OUT 2023)</v>
          </cell>
        </row>
        <row r="6850">
          <cell r="A6850" t="str">
            <v>01.06.001</v>
          </cell>
          <cell r="B6850" t="str">
            <v>APILOAMENTO PARA SIMPLES REGULARIZACAO</v>
          </cell>
          <cell r="C6850" t="str">
            <v>M2</v>
          </cell>
          <cell r="D6850">
            <v>6.15</v>
          </cell>
          <cell r="E6850" t="str">
            <v>(FDE .GOV / OUT 2023)</v>
          </cell>
        </row>
        <row r="6851">
          <cell r="A6851" t="str">
            <v>01.06.005</v>
          </cell>
          <cell r="B6851" t="str">
            <v>REATERRO INTERNO APILOADO</v>
          </cell>
          <cell r="C6851" t="str">
            <v>M3</v>
          </cell>
          <cell r="D6851">
            <v>53.88</v>
          </cell>
          <cell r="E6851" t="str">
            <v>(FDE .GOV / OUT 2023)</v>
          </cell>
        </row>
        <row r="6852">
          <cell r="A6852" t="str">
            <v>01.06.099</v>
          </cell>
          <cell r="B6852" t="str">
            <v>APILOAMENTO E ATERRO DE CAVAS</v>
          </cell>
          <cell r="C6852" t="str">
            <v>MV</v>
          </cell>
          <cell r="D6852">
            <v>533.05999999999995</v>
          </cell>
          <cell r="E6852" t="str">
            <v>(FDE .GOV / OUT 2023)</v>
          </cell>
        </row>
        <row r="6853">
          <cell r="A6853" t="str">
            <v>01.07.002</v>
          </cell>
          <cell r="B6853" t="str">
            <v>LASTRO DE PEDRA BRITADA- 5CM</v>
          </cell>
          <cell r="C6853" t="str">
            <v>M2</v>
          </cell>
          <cell r="D6853">
            <v>9.7100000000000009</v>
          </cell>
          <cell r="E6853" t="str">
            <v>(FDE .GOV / OUT 2023)</v>
          </cell>
        </row>
        <row r="6854">
          <cell r="A6854" t="str">
            <v>01.07.010</v>
          </cell>
          <cell r="B6854" t="str">
            <v>LASTRO DE CONCRETO - 5 CM</v>
          </cell>
          <cell r="C6854" t="str">
            <v>M2</v>
          </cell>
          <cell r="D6854">
            <v>33.81</v>
          </cell>
          <cell r="E6854" t="str">
            <v>(FDE .GOV / OUT 2023)</v>
          </cell>
        </row>
        <row r="6855">
          <cell r="A6855" t="str">
            <v>01.07.099</v>
          </cell>
          <cell r="B6855" t="str">
            <v>LASTROS</v>
          </cell>
          <cell r="C6855" t="str">
            <v>MV</v>
          </cell>
          <cell r="D6855">
            <v>533.05999999999995</v>
          </cell>
          <cell r="E6855" t="str">
            <v>(FDE .GOV / OUT 2023)</v>
          </cell>
        </row>
        <row r="6856">
          <cell r="A6856" t="str">
            <v>01.08.014</v>
          </cell>
          <cell r="B6856" t="str">
            <v>TUBO PVC OCRE JUNTA ELASTICA ON 100 INCLUSIVE CONEXOES - ENTERRADO</v>
          </cell>
          <cell r="C6856" t="str">
            <v>M</v>
          </cell>
          <cell r="D6856">
            <v>70.989999999999995</v>
          </cell>
          <cell r="E6856" t="str">
            <v>(FDE .GOV / OUT 2023)</v>
          </cell>
        </row>
        <row r="6857">
          <cell r="A6857" t="str">
            <v>01.08.015</v>
          </cell>
          <cell r="B6857" t="str">
            <v>TUBO PVC OCRE JUNTA ELASTICA ON 150 INCLUSIVE CONEXOES- ENTERRADO</v>
          </cell>
          <cell r="C6857" t="str">
            <v>M</v>
          </cell>
          <cell r="D6857">
            <v>105.21</v>
          </cell>
          <cell r="E6857" t="str">
            <v>(FDE .GOV / OUT 2023)</v>
          </cell>
        </row>
        <row r="6858">
          <cell r="A6858" t="str">
            <v>01.08.032</v>
          </cell>
          <cell r="B6858" t="str">
            <v>TUBO DRENO PLASTICO CORRUGADO PERFURADO DE 100MM EM BARRAS</v>
          </cell>
          <cell r="C6858" t="str">
            <v>M</v>
          </cell>
          <cell r="D6858">
            <v>116.46</v>
          </cell>
          <cell r="E6858" t="str">
            <v>(FDE .GOV / OUT 2023)</v>
          </cell>
        </row>
        <row r="6859">
          <cell r="A6859" t="str">
            <v>01.08.033</v>
          </cell>
          <cell r="B6859" t="str">
            <v>TUBO DRENO PLASTICO CORRUGADO PERFURADO DE 150MM EM BARRAS</v>
          </cell>
          <cell r="C6859" t="str">
            <v>M</v>
          </cell>
          <cell r="D6859">
            <v>143.16999999999999</v>
          </cell>
          <cell r="E6859" t="str">
            <v>(FDE .GOV / OUT 2023)</v>
          </cell>
        </row>
        <row r="6860">
          <cell r="A6860" t="str">
            <v>01.08.034</v>
          </cell>
          <cell r="B6860" t="str">
            <v>MANTA GEOTEXTIL NAO TECIDO AGULHADO 100% POLIESTER, RT 10</v>
          </cell>
          <cell r="C6860" t="str">
            <v>M2</v>
          </cell>
          <cell r="D6860">
            <v>15.22</v>
          </cell>
          <cell r="E6860" t="str">
            <v>(FDE .GOV / OUT 2023)</v>
          </cell>
        </row>
        <row r="6861">
          <cell r="A6861" t="str">
            <v>01.08.035</v>
          </cell>
          <cell r="B6861" t="str">
            <v>MANTA GEOTEXTIL NAO TECIDO AGULHADO 100% POLIESTER, RT 21</v>
          </cell>
          <cell r="C6861" t="str">
            <v>M2</v>
          </cell>
          <cell r="D6861">
            <v>17.39</v>
          </cell>
          <cell r="E6861" t="str">
            <v>(FDE .GOV / OUT 2023)</v>
          </cell>
        </row>
        <row r="6862">
          <cell r="A6862" t="str">
            <v>01.08.036</v>
          </cell>
          <cell r="B6862" t="str">
            <v>MANTA GEOTEXTIL NAO TECIDO AGULHADO 100% POLIESTER, RT 31</v>
          </cell>
          <cell r="C6862" t="str">
            <v>M2</v>
          </cell>
          <cell r="D6862">
            <v>24.18</v>
          </cell>
          <cell r="E6862" t="str">
            <v>(FDE .GOV / OUT 2023)</v>
          </cell>
        </row>
        <row r="6863">
          <cell r="A6863" t="str">
            <v>01.08.040</v>
          </cell>
          <cell r="B6863" t="str">
            <v>ENVOLVIMENTO DE DRENOS COM PEDRA BRITADA</v>
          </cell>
          <cell r="C6863" t="str">
            <v>M3</v>
          </cell>
          <cell r="D6863">
            <v>186.59</v>
          </cell>
          <cell r="E6863" t="str">
            <v>(FDE .GOV / OUT 2023)</v>
          </cell>
        </row>
        <row r="6864">
          <cell r="A6864" t="str">
            <v>01.08.041</v>
          </cell>
          <cell r="B6864" t="str">
            <v>ENVOLVIMENTO DE DRENOS COM AREIA GROSSA</v>
          </cell>
          <cell r="C6864" t="str">
            <v>M3</v>
          </cell>
          <cell r="D6864">
            <v>202.75</v>
          </cell>
          <cell r="E6864" t="str">
            <v>(FDE .GOV / OUT 2023)</v>
          </cell>
        </row>
        <row r="6865">
          <cell r="A6865" t="str">
            <v>01.08.044</v>
          </cell>
          <cell r="B6865" t="str">
            <v>FORNEC E INST DE DHP EM FUROS DE 100MM C/TUBO PVC 1 1/2" INCL TXS INST</v>
          </cell>
          <cell r="C6865" t="str">
            <v>M</v>
          </cell>
          <cell r="D6865">
            <v>296.33</v>
          </cell>
          <cell r="E6865" t="str">
            <v>(FDE .GOV / OUT 2023)</v>
          </cell>
        </row>
        <row r="6866">
          <cell r="A6866" t="str">
            <v>01.08.045</v>
          </cell>
          <cell r="B6866" t="str">
            <v>FORNEC E INST DE DHP EM FUROS DE 100MM C/TUBO PVC 2" INCL TXS INST</v>
          </cell>
          <cell r="C6866" t="str">
            <v>M</v>
          </cell>
          <cell r="D6866">
            <v>318.48</v>
          </cell>
          <cell r="E6866" t="str">
            <v>(FDE .GOV / OUT 2023)</v>
          </cell>
        </row>
        <row r="6867">
          <cell r="A6867" t="str">
            <v>01.08.050</v>
          </cell>
          <cell r="B6867" t="str">
            <v>CAIXA DE LIGACAO OU INSPECAO -ALVENARIA DE 1/2 TIJOLO REVESTIDA</v>
          </cell>
          <cell r="C6867" t="str">
            <v>M2</v>
          </cell>
          <cell r="D6867">
            <v>198.71</v>
          </cell>
          <cell r="E6867" t="str">
            <v>(FDE .GOV / OUT 2023)</v>
          </cell>
        </row>
        <row r="6868">
          <cell r="A6868" t="str">
            <v>01.08.051</v>
          </cell>
          <cell r="B6868" t="str">
            <v>CAIXA DE LIGACAO OU INSPECAO - ALVENARIA DE 1 TIJOLO REVESTIDA</v>
          </cell>
          <cell r="C6868" t="str">
            <v>M2</v>
          </cell>
          <cell r="D6868">
            <v>317.14</v>
          </cell>
          <cell r="E6868" t="str">
            <v>(FDE .GOV / OUT 2023)</v>
          </cell>
        </row>
        <row r="6869">
          <cell r="A6869" t="str">
            <v>01.08.052</v>
          </cell>
          <cell r="B6869" t="str">
            <v>CAIXA DE LIGACAO OU INSPECAO -TAMPA DE CONCRETO ARMADO</v>
          </cell>
          <cell r="C6869" t="str">
            <v>M2</v>
          </cell>
          <cell r="D6869">
            <v>196.51</v>
          </cell>
          <cell r="E6869" t="str">
            <v>(FDE .GOV / OUT 2023)</v>
          </cell>
        </row>
        <row r="6870">
          <cell r="A6870" t="str">
            <v>01.08.053</v>
          </cell>
          <cell r="B6870" t="str">
            <v>TUBO CONCRETO SIMPLES (PS-1) COM PONTA E BOLSA  0  30CM  NBR 8890/2007</v>
          </cell>
          <cell r="C6870" t="str">
            <v>M</v>
          </cell>
          <cell r="D6870">
            <v>123.91</v>
          </cell>
          <cell r="E6870" t="str">
            <v>(FDE .GOV / OUT 2023)</v>
          </cell>
        </row>
        <row r="6871">
          <cell r="A6871" t="str">
            <v>01.08.054</v>
          </cell>
          <cell r="B6871" t="str">
            <v>TUBO CONCRETO SIMPLES (PS-1) COM PONTA E BOLSA  0  40CM  NBR 8890/2007</v>
          </cell>
          <cell r="C6871" t="str">
            <v>M</v>
          </cell>
          <cell r="D6871">
            <v>112.53</v>
          </cell>
          <cell r="E6871" t="str">
            <v>(FDE .GOV / OUT 2023)</v>
          </cell>
        </row>
        <row r="6872">
          <cell r="A6872" t="str">
            <v>01.08.055</v>
          </cell>
          <cell r="B6872" t="str">
            <v>TUBO CONCRETO SIMPLES (PS-1) COM PONTA E BOLSA  0  50CM  NBR 8890/2007</v>
          </cell>
          <cell r="C6872" t="str">
            <v>M</v>
          </cell>
          <cell r="D6872">
            <v>152.99</v>
          </cell>
          <cell r="E6872" t="str">
            <v>(FDE .GOV / OUT 2023)</v>
          </cell>
        </row>
        <row r="6873">
          <cell r="A6873" t="str">
            <v>01.08.056</v>
          </cell>
          <cell r="B6873" t="str">
            <v>TUBO CONCRETO SIMPLES (PS-1) COM PONTA E BOLSA  0  60CM  NBR 8890/2007</v>
          </cell>
          <cell r="C6873" t="str">
            <v>M</v>
          </cell>
          <cell r="D6873">
            <v>187.95</v>
          </cell>
          <cell r="E6873" t="str">
            <v>(FDE .GOV / OUT 2023)</v>
          </cell>
        </row>
        <row r="6874">
          <cell r="A6874" t="str">
            <v>01.08.057</v>
          </cell>
          <cell r="B6874" t="str">
            <v>TUBO CONCRETO ARMADO (PA-1) COM PONTA E BOLSA  0  80CM  NBR 8890/2007</v>
          </cell>
          <cell r="C6874" t="str">
            <v>M</v>
          </cell>
          <cell r="D6874">
            <v>403.23</v>
          </cell>
          <cell r="E6874" t="str">
            <v>(FDE .GOV / OUT 2023)</v>
          </cell>
        </row>
        <row r="6875">
          <cell r="A6875" t="str">
            <v>01.08.058</v>
          </cell>
          <cell r="B6875" t="str">
            <v>TUBO CONCRETO ARMADO (PA-1) COM PONTA E BOLSA  0  100CM  NBR 8890/2007</v>
          </cell>
          <cell r="C6875" t="str">
            <v>M</v>
          </cell>
          <cell r="D6875">
            <v>565.94000000000005</v>
          </cell>
          <cell r="E6875" t="str">
            <v>(FDE .GOV / OUT 2023)</v>
          </cell>
        </row>
        <row r="6876">
          <cell r="A6876" t="str">
            <v>01.08.059</v>
          </cell>
          <cell r="B6876" t="str">
            <v>TUBO CONCRETO ARMADO (PA-1) COM PONTA E BOLSA  0  120CM  NBR 8890/2007</v>
          </cell>
          <cell r="C6876" t="str">
            <v>M</v>
          </cell>
          <cell r="D6876">
            <v>839.51</v>
          </cell>
          <cell r="E6876" t="str">
            <v>(FDE .GOV / OUT 2023)</v>
          </cell>
        </row>
        <row r="6877">
          <cell r="A6877" t="str">
            <v>01.08.060</v>
          </cell>
          <cell r="B6877" t="str">
            <v>TUBO DRENO PEAD CORRUG PERF ON 65MM EM ROLOS</v>
          </cell>
          <cell r="C6877" t="str">
            <v>M</v>
          </cell>
          <cell r="D6877">
            <v>61.21</v>
          </cell>
          <cell r="E6877" t="str">
            <v>(FDE .GOV / OUT 2023)</v>
          </cell>
        </row>
        <row r="6878">
          <cell r="A6878" t="str">
            <v>01.08.061</v>
          </cell>
          <cell r="B6878" t="str">
            <v>TUBO DRENO PEAD CORRUG PERF ON 80MM EM ROLO</v>
          </cell>
          <cell r="C6878" t="str">
            <v>M</v>
          </cell>
          <cell r="D6878">
            <v>68.06</v>
          </cell>
          <cell r="E6878" t="str">
            <v>(FDE .GOV / OUT 2023)</v>
          </cell>
        </row>
        <row r="6879">
          <cell r="A6879" t="str">
            <v>01.08.062</v>
          </cell>
          <cell r="B6879" t="str">
            <v>TUBO DRENO PEAD CORRUG PERF ON 100MM EM ROLO</v>
          </cell>
          <cell r="C6879" t="str">
            <v>M</v>
          </cell>
          <cell r="D6879">
            <v>76.44</v>
          </cell>
          <cell r="E6879" t="str">
            <v>(FDE .GOV / OUT 2023)</v>
          </cell>
        </row>
        <row r="6880">
          <cell r="A6880" t="str">
            <v>01.08.063</v>
          </cell>
          <cell r="B6880" t="str">
            <v>TUBO DRENO PEAD CORRUG PERF ON 170MM EM ROLO</v>
          </cell>
          <cell r="C6880" t="str">
            <v>M</v>
          </cell>
          <cell r="D6880">
            <v>107.36</v>
          </cell>
          <cell r="E6880" t="str">
            <v>(FDE .GOV / OUT 2023)</v>
          </cell>
        </row>
        <row r="6881">
          <cell r="A6881" t="str">
            <v>01.08.064</v>
          </cell>
          <cell r="B6881" t="str">
            <v>TUBO DRENO PEAD CORRUG PERF P/ PAISAGISMO ON 65MM EM ROLO</v>
          </cell>
          <cell r="C6881" t="str">
            <v>M</v>
          </cell>
          <cell r="D6881">
            <v>58.2</v>
          </cell>
          <cell r="E6881" t="str">
            <v>(FDE .GOV / OUT 2023)</v>
          </cell>
        </row>
        <row r="6882">
          <cell r="A6882" t="str">
            <v>01.08.065</v>
          </cell>
          <cell r="B6882" t="str">
            <v>TUBO DRENO PEAD CORRUG PERF P/ PAISAGISMO ON 110MM EM ROLO</v>
          </cell>
          <cell r="C6882" t="str">
            <v>M</v>
          </cell>
          <cell r="D6882">
            <v>73.23</v>
          </cell>
          <cell r="E6882" t="str">
            <v>(FDE .GOV / OUT 2023)</v>
          </cell>
        </row>
        <row r="6883">
          <cell r="A6883" t="str">
            <v>01.08.099</v>
          </cell>
          <cell r="B6883" t="str">
            <v>SERVICOS EM DRENAGEM DO TERRENO</v>
          </cell>
          <cell r="C6883" t="str">
            <v>MV</v>
          </cell>
          <cell r="D6883">
            <v>533.05999999999995</v>
          </cell>
          <cell r="E6883" t="str">
            <v>(FDE .GOV / OUT 2023)</v>
          </cell>
        </row>
        <row r="6884">
          <cell r="A6884" t="str">
            <v>01.10.001</v>
          </cell>
          <cell r="B6884" t="str">
            <v>GABARITO DE MADEIRA ESQUADRADO E NIVELADO PARA LOCA&lt;;AO DE OBRA</v>
          </cell>
          <cell r="C6884" t="str">
            <v>M</v>
          </cell>
          <cell r="D6884">
            <v>22.64</v>
          </cell>
          <cell r="E6884" t="str">
            <v>(FDE .GOV / OUT 2023)</v>
          </cell>
        </row>
        <row r="6885">
          <cell r="A6885" t="str">
            <v>01.50.099</v>
          </cell>
          <cell r="B6885" t="str">
            <v>DEMOLICOES</v>
          </cell>
          <cell r="C6885" t="str">
            <v>MV</v>
          </cell>
          <cell r="D6885">
            <v>533.05999999999995</v>
          </cell>
          <cell r="E6885" t="str">
            <v>(FDE .GOV / OUT 2023)</v>
          </cell>
        </row>
        <row r="6886">
          <cell r="A6886" t="str">
            <v>01.60.099</v>
          </cell>
          <cell r="B6886" t="str">
            <v>RETIRADAS</v>
          </cell>
          <cell r="C6886" t="str">
            <v>MV</v>
          </cell>
          <cell r="D6886">
            <v>533.05999999999995</v>
          </cell>
          <cell r="E6886" t="str">
            <v>(FDE .GOV / OUT 2023)</v>
          </cell>
        </row>
        <row r="6887">
          <cell r="A6887" t="str">
            <v>01.70.099</v>
          </cell>
          <cell r="B6887" t="str">
            <v>RECOLOCACOES</v>
          </cell>
          <cell r="C6887" t="str">
            <v>MV</v>
          </cell>
          <cell r="D6887">
            <v>533.05999999999995</v>
          </cell>
          <cell r="E6887" t="str">
            <v>(FDE .GOV / OUT 2023)</v>
          </cell>
        </row>
        <row r="6888">
          <cell r="A6888" t="str">
            <v>01.80.099</v>
          </cell>
          <cell r="B6888" t="str">
            <v>SERVICOS PRELIMINARES - CONSERVACAO</v>
          </cell>
          <cell r="C6888" t="str">
            <v>MV</v>
          </cell>
          <cell r="D6888">
            <v>533.05999999999995</v>
          </cell>
          <cell r="E6888" t="str">
            <v>(FDE .GOV / OUT 2023)</v>
          </cell>
        </row>
        <row r="6889">
          <cell r="A6889" t="str">
            <v>02.01.001</v>
          </cell>
          <cell r="B6889" t="str">
            <v>ESCAVACAO MANUAL - PROFUNDIDADE  ATE 1.80 M</v>
          </cell>
          <cell r="C6889" t="str">
            <v>M3</v>
          </cell>
          <cell r="D6889">
            <v>61.58</v>
          </cell>
          <cell r="E6889" t="str">
            <v>(FDE .GOV / OUT 2023)</v>
          </cell>
        </row>
        <row r="6890">
          <cell r="A6890" t="str">
            <v>02.01.002</v>
          </cell>
          <cell r="B6890" t="str">
            <v>ESCAVACAO MANUAL - PROFUNDIDADE  ALEM DE 1.80 M</v>
          </cell>
          <cell r="C6890" t="str">
            <v>M3</v>
          </cell>
          <cell r="D6890">
            <v>69.28</v>
          </cell>
          <cell r="E6890" t="str">
            <v>(FDE .GOV / OUT 2023)</v>
          </cell>
        </row>
        <row r="6891">
          <cell r="A6891" t="str">
            <v>02.01.005</v>
          </cell>
          <cell r="B6891" t="str">
            <v>ESCORAMENTO DE TERRA CONTINUO</v>
          </cell>
          <cell r="C6891" t="str">
            <v>M2</v>
          </cell>
          <cell r="D6891">
            <v>196.47</v>
          </cell>
          <cell r="E6891" t="str">
            <v>(FDE .GOV / OUT 2023)</v>
          </cell>
        </row>
        <row r="6892">
          <cell r="A6892" t="str">
            <v>02.01.006</v>
          </cell>
          <cell r="B6892" t="str">
            <v>ESCORAMENTO DE TERRA DESCONTINUO</v>
          </cell>
          <cell r="C6892" t="str">
            <v>M2</v>
          </cell>
          <cell r="D6892">
            <v>99.93</v>
          </cell>
          <cell r="E6892" t="str">
            <v>(FDE .GOV / OUT 2023)</v>
          </cell>
        </row>
        <row r="6893">
          <cell r="A6893" t="str">
            <v>02.01.010</v>
          </cell>
          <cell r="B6893" t="str">
            <v>APILOAMENTO PARA SIMPLES REGULARIZACAO</v>
          </cell>
          <cell r="C6893" t="str">
            <v>M2</v>
          </cell>
          <cell r="D6893">
            <v>6.15</v>
          </cell>
          <cell r="E6893" t="str">
            <v>(FDE .GOV / OUT 2023)</v>
          </cell>
        </row>
        <row r="6894">
          <cell r="A6894" t="str">
            <v>02.01.012</v>
          </cell>
          <cell r="B6894" t="str">
            <v>LASTRO DE PEDRA BRITADA- 5CM</v>
          </cell>
          <cell r="C6894" t="str">
            <v>M2</v>
          </cell>
          <cell r="D6894">
            <v>9.7100000000000009</v>
          </cell>
          <cell r="E6894" t="str">
            <v>(FDE .GOV / OUT 2023)</v>
          </cell>
        </row>
        <row r="6895">
          <cell r="A6895" t="str">
            <v>02.01.015</v>
          </cell>
          <cell r="B6895" t="str">
            <v>LASTRO DE CONCRETO - 5 CM</v>
          </cell>
          <cell r="C6895" t="str">
            <v>M2</v>
          </cell>
          <cell r="D6895">
            <v>33.81</v>
          </cell>
          <cell r="E6895" t="str">
            <v>(FDE .GOV / OUT 2023)</v>
          </cell>
        </row>
        <row r="6896">
          <cell r="A6896" t="str">
            <v>02.01.025</v>
          </cell>
          <cell r="B6896" t="str">
            <v>REATERRO INTERNO APILOADO</v>
          </cell>
          <cell r="C6896" t="str">
            <v>M3</v>
          </cell>
          <cell r="D6896">
            <v>46.18</v>
          </cell>
          <cell r="E6896" t="str">
            <v>(FDE .GOV / OUT 2023)</v>
          </cell>
        </row>
        <row r="6897">
          <cell r="A6897" t="str">
            <v>02.01.027</v>
          </cell>
          <cell r="B6897" t="str">
            <v>REATERRO COM ADICAO DE 2% DE CIMENTO</v>
          </cell>
          <cell r="C6897" t="str">
            <v>M3</v>
          </cell>
          <cell r="D6897">
            <v>147.35</v>
          </cell>
          <cell r="E6897" t="str">
            <v>(FDE .GOV / OUT 2023)</v>
          </cell>
        </row>
        <row r="6898">
          <cell r="A6898" t="str">
            <v>02.01.099</v>
          </cell>
          <cell r="B6898" t="str">
            <v>ESCAVACOES</v>
          </cell>
          <cell r="C6898" t="str">
            <v>MV</v>
          </cell>
          <cell r="D6898">
            <v>533.05999999999995</v>
          </cell>
          <cell r="E6898" t="str">
            <v>(FDE .GOV / OUT 2023)</v>
          </cell>
        </row>
        <row r="6899">
          <cell r="A6899" t="str">
            <v>02.02.004</v>
          </cell>
          <cell r="B6899" t="str">
            <v>TUBULOES  ESCAVA&lt;;AO MANUAL- DIAMETRO MiNIMO DE 100CM</v>
          </cell>
          <cell r="C6899" t="str">
            <v>M3</v>
          </cell>
          <cell r="D6899">
            <v>307.94</v>
          </cell>
          <cell r="E6899" t="str">
            <v>(FDE .GOV / OUT 2023)</v>
          </cell>
        </row>
        <row r="6900">
          <cell r="A6900" t="str">
            <v>02.02.005</v>
          </cell>
          <cell r="B6900" t="str">
            <v>TUBULOES  ENCAMISAMENTO COM ANEL DE CONCRETO PREMOLDADO DIAMETRO
EXTERNO 0  100CM  H=50CM  E=3,50 CM</v>
          </cell>
          <cell r="C6900" t="str">
            <v>M</v>
          </cell>
          <cell r="D6900">
            <v>211</v>
          </cell>
          <cell r="E6900" t="str">
            <v>(FDE .GOV / OUT 2023)</v>
          </cell>
        </row>
        <row r="6901">
          <cell r="A6901" t="str">
            <v>02.02.018</v>
          </cell>
          <cell r="B6901" t="str">
            <v>TUBULOES CONCRETO DOSADO FCK=20MPa PARA BASE E FUSTE</v>
          </cell>
          <cell r="C6901" t="str">
            <v>M3</v>
          </cell>
          <cell r="D6901">
            <v>532.19000000000005</v>
          </cell>
          <cell r="E6901" t="str">
            <v>(FDE .GOV / OUT 2023)</v>
          </cell>
        </row>
        <row r="6902">
          <cell r="A6902" t="str">
            <v>02.02.019</v>
          </cell>
          <cell r="B6902" t="str">
            <v>PREENCHIMENTO COROA CIRCULAR ENCAMISAMENTO FUSTE TUBULAO
ARGAMASSA CIMENTO AREIA TRA(;O 1:8</v>
          </cell>
          <cell r="C6902" t="str">
            <v>M3</v>
          </cell>
          <cell r="D6902">
            <v>329.49</v>
          </cell>
          <cell r="E6902" t="str">
            <v>(FDE .GOV / OUT 2023)</v>
          </cell>
        </row>
        <row r="6903">
          <cell r="A6903" t="str">
            <v>02.02.021</v>
          </cell>
          <cell r="B6903" t="str">
            <v>ACO CA-50 (A OU B) FYK = 500 MPA</v>
          </cell>
          <cell r="C6903" t="str">
            <v>KG</v>
          </cell>
          <cell r="D6903">
            <v>12.18</v>
          </cell>
          <cell r="E6903" t="str">
            <v>(FDE .GOV / OUT 2023)</v>
          </cell>
        </row>
        <row r="6904">
          <cell r="A6904" t="str">
            <v>02.02.022</v>
          </cell>
          <cell r="B6904" t="str">
            <v>ACO CA 60 (A OU B) FYK= 600 M PA</v>
          </cell>
          <cell r="C6904" t="str">
            <v>KG</v>
          </cell>
          <cell r="D6904">
            <v>12.58</v>
          </cell>
          <cell r="E6904" t="str">
            <v>(FDE .GOV / OUT 2023)</v>
          </cell>
        </row>
        <row r="6905">
          <cell r="A6905" t="str">
            <v>02.02.026</v>
          </cell>
          <cell r="B6905" t="str">
            <v>BROCA DE CONCRETO DE DIAMETRO 25CM - INCL ARRANQUES</v>
          </cell>
          <cell r="C6905" t="str">
            <v>M</v>
          </cell>
          <cell r="D6905">
            <v>71.069999999999993</v>
          </cell>
          <cell r="E6905" t="str">
            <v>(FDE .GOV / OUT 2023)</v>
          </cell>
        </row>
        <row r="6906">
          <cell r="A6906" t="str">
            <v>02.02.027</v>
          </cell>
          <cell r="B6906" t="str">
            <v>BROCA DE CONCRETO DE DIAMETRO 30CM - INCL ARRANQUES</v>
          </cell>
          <cell r="C6906" t="str">
            <v>M</v>
          </cell>
          <cell r="D6906">
            <v>106.07</v>
          </cell>
          <cell r="E6906" t="str">
            <v>(FDE .GOV / OUT 2023)</v>
          </cell>
        </row>
        <row r="6907">
          <cell r="A6907" t="str">
            <v>02.02.035</v>
          </cell>
          <cell r="B6907" t="str">
            <v>ESTACAS TIPO STRAUSS DIAM 25CM</v>
          </cell>
          <cell r="C6907" t="str">
            <v>M</v>
          </cell>
          <cell r="D6907">
            <v>71.61</v>
          </cell>
          <cell r="E6907" t="str">
            <v>(FDE .GOV / OUT 2023)</v>
          </cell>
        </row>
        <row r="6908">
          <cell r="A6908" t="str">
            <v>02.02.036</v>
          </cell>
          <cell r="B6908" t="str">
            <v>ESTACAS TIPO STRAUSS DIAM 32CM</v>
          </cell>
          <cell r="C6908" t="str">
            <v>M</v>
          </cell>
          <cell r="D6908">
            <v>93.7</v>
          </cell>
          <cell r="E6908" t="str">
            <v>(FDE .GOV / OUT 2023)</v>
          </cell>
        </row>
        <row r="6909">
          <cell r="A6909" t="str">
            <v>02.02.037</v>
          </cell>
          <cell r="B6909" t="str">
            <v>ESTACAS TIPO STRAUSS DIAM 38CM</v>
          </cell>
          <cell r="C6909" t="str">
            <v>M</v>
          </cell>
          <cell r="D6909">
            <v>117.89</v>
          </cell>
          <cell r="E6909" t="str">
            <v>(FDE .GOV / OUT 2023)</v>
          </cell>
        </row>
        <row r="6910">
          <cell r="A6910" t="str">
            <v>02.02.038</v>
          </cell>
          <cell r="B6910" t="str">
            <v>ESTACAS TIPO STRAUSS DIAM 45CM</v>
          </cell>
          <cell r="C6910" t="str">
            <v>M</v>
          </cell>
          <cell r="D6910">
            <v>169.16</v>
          </cell>
          <cell r="E6910" t="str">
            <v>(FDE .GOV / OUT 2023)</v>
          </cell>
        </row>
        <row r="6911">
          <cell r="A6911" t="str">
            <v>02.02.070</v>
          </cell>
          <cell r="B6911" t="str">
            <v>ESTACA TIPO HELICE ON 25CM</v>
          </cell>
          <cell r="C6911" t="str">
            <v>M</v>
          </cell>
          <cell r="D6911">
            <v>62.61</v>
          </cell>
          <cell r="E6911" t="str">
            <v>(FDE .GOV / OUT 2023)</v>
          </cell>
        </row>
        <row r="6912">
          <cell r="A6912" t="str">
            <v>02.02.071</v>
          </cell>
          <cell r="B6912" t="str">
            <v>ESTACA TIPO HELICE DN 30CM</v>
          </cell>
          <cell r="C6912" t="str">
            <v>M</v>
          </cell>
          <cell r="D6912">
            <v>80.69</v>
          </cell>
          <cell r="E6912" t="str">
            <v>(FDE .GOV / OUT 2023)</v>
          </cell>
        </row>
        <row r="6913">
          <cell r="A6913" t="str">
            <v>02.02.072</v>
          </cell>
          <cell r="B6913" t="str">
            <v>ESTACA TIPO HELICE DN 35CM</v>
          </cell>
          <cell r="C6913" t="str">
            <v>M</v>
          </cell>
          <cell r="D6913">
            <v>101.64</v>
          </cell>
          <cell r="E6913" t="str">
            <v>(FDE .GOV / OUT 2023)</v>
          </cell>
        </row>
        <row r="6914">
          <cell r="A6914" t="str">
            <v>02.02.073</v>
          </cell>
          <cell r="B6914" t="str">
            <v>ESTACA TIPO HELICE ON 40CM</v>
          </cell>
          <cell r="C6914" t="str">
            <v>M</v>
          </cell>
          <cell r="D6914">
            <v>123.66</v>
          </cell>
          <cell r="E6914" t="str">
            <v>(FDE .GOV / OUT 2023)</v>
          </cell>
        </row>
        <row r="6915">
          <cell r="A6915" t="str">
            <v>02.02.074</v>
          </cell>
          <cell r="B6915" t="str">
            <v>ESTACA TIPO HELICE ON 50CM</v>
          </cell>
          <cell r="C6915" t="str">
            <v>M</v>
          </cell>
          <cell r="D6915">
            <v>169.92</v>
          </cell>
          <cell r="E6915" t="str">
            <v>(FDE .GOV / OUT 2023)</v>
          </cell>
        </row>
        <row r="6916">
          <cell r="A6916" t="str">
            <v>02.02.075</v>
          </cell>
          <cell r="B6916" t="str">
            <v>ESTACA TIPO HELICE ON 60CM</v>
          </cell>
          <cell r="C6916" t="str">
            <v>M</v>
          </cell>
          <cell r="D6916">
            <v>228.07</v>
          </cell>
          <cell r="E6916" t="str">
            <v>(FDE .GOV / OUT 2023)</v>
          </cell>
        </row>
        <row r="6917">
          <cell r="A6917" t="str">
            <v>02.02.076</v>
          </cell>
          <cell r="B6917" t="str">
            <v>ESTACA TIPO HELICE ON 70CM</v>
          </cell>
          <cell r="C6917" t="str">
            <v>M</v>
          </cell>
          <cell r="D6917">
            <v>299.18</v>
          </cell>
          <cell r="E6917" t="str">
            <v>(FDE .GOV / OUT 2023)</v>
          </cell>
        </row>
        <row r="6918">
          <cell r="A6918" t="str">
            <v>02.02.077</v>
          </cell>
          <cell r="B6918" t="str">
            <v>ESTACA TIPO HELICE ON 80CM</v>
          </cell>
          <cell r="C6918" t="str">
            <v>M</v>
          </cell>
          <cell r="D6918">
            <v>377.53</v>
          </cell>
          <cell r="E6918" t="str">
            <v>(FDE .GOV / OUT 2023)</v>
          </cell>
        </row>
        <row r="6919">
          <cell r="A6919" t="str">
            <v>02.02.078</v>
          </cell>
          <cell r="B6919" t="str">
            <v>ESTACA TIPO HELICE ON 90CM</v>
          </cell>
          <cell r="C6919" t="str">
            <v>M</v>
          </cell>
          <cell r="D6919">
            <v>462.22</v>
          </cell>
          <cell r="E6919" t="str">
            <v>(FDE .GOV / OUT 2023)</v>
          </cell>
        </row>
        <row r="6920">
          <cell r="A6920" t="str">
            <v>02.02.085</v>
          </cell>
          <cell r="B6920" t="str">
            <v>TRANSPORTE E ATERRO INTERNO DE MATERIAL ESCAVADO DE
FUNDA&lt;;:AO-ESTACA-TUBULAO</v>
          </cell>
          <cell r="C6920" t="str">
            <v>M3</v>
          </cell>
          <cell r="D6920">
            <v>56.96</v>
          </cell>
          <cell r="E6920" t="str">
            <v>(FDE .GOV / OUT 2023)</v>
          </cell>
        </row>
        <row r="6921">
          <cell r="A6921" t="str">
            <v>02.02.089</v>
          </cell>
          <cell r="B6921" t="str">
            <v>TAXA DE MOBILIZACAO DE EQUIPAMENTO PARA ESTACA TIPO HELICE SEGMENTAD</v>
          </cell>
          <cell r="C6921" t="str">
            <v>UN</v>
          </cell>
          <cell r="D6921">
            <v>12001.87</v>
          </cell>
          <cell r="E6921" t="str">
            <v>(FDE .GOV / OUT 2023)</v>
          </cell>
        </row>
        <row r="6922">
          <cell r="A6922" t="str">
            <v>02.02.091</v>
          </cell>
          <cell r="B6922" t="str">
            <v>TAXA DE MOBILIZA&lt;;:AO DE EQUIPAMENTO - ESTACA ESCAVADA</v>
          </cell>
          <cell r="C6922" t="str">
            <v>UN</v>
          </cell>
          <cell r="D6922">
            <v>2253.6</v>
          </cell>
          <cell r="E6922" t="str">
            <v>(FDE .GOV / OUT 2023)</v>
          </cell>
        </row>
        <row r="6923">
          <cell r="A6923" t="str">
            <v>02.02.093</v>
          </cell>
          <cell r="B6923" t="str">
            <v>TAXA DE MOBILIZA&lt;;:AO DE EQUIPAMENTO - ESTACA RAIZ</v>
          </cell>
          <cell r="C6923" t="str">
            <v>UN</v>
          </cell>
          <cell r="D6923">
            <v>21815.200000000001</v>
          </cell>
          <cell r="E6923" t="str">
            <v>(FDE .GOV / OUT 2023)</v>
          </cell>
        </row>
        <row r="6924">
          <cell r="A6924" t="str">
            <v>02.02.094</v>
          </cell>
          <cell r="B6924" t="str">
            <v>TAXA DE MOBILIZACAO DE EQUIPAMENTO PARA ESTACA TIPO HELICE</v>
          </cell>
          <cell r="C6924" t="str">
            <v>UN</v>
          </cell>
          <cell r="D6924">
            <v>34461.21</v>
          </cell>
          <cell r="E6924" t="str">
            <v>(FDE .GOV / OUT 2023)</v>
          </cell>
        </row>
        <row r="6925">
          <cell r="A6925" t="str">
            <v>02.02.095</v>
          </cell>
          <cell r="B6925" t="str">
            <v>EMENDA COM ANEIS SOLDADOS PARA ESTACA</v>
          </cell>
          <cell r="C6925" t="str">
            <v>UN</v>
          </cell>
          <cell r="D6925">
            <v>547.76</v>
          </cell>
          <cell r="E6925" t="str">
            <v>(FDE .GOV / OUT 2023)</v>
          </cell>
        </row>
        <row r="6926">
          <cell r="A6926" t="str">
            <v>02.02.097</v>
          </cell>
          <cell r="B6926" t="str">
            <v>TAXA DE MOBILIZACAO DE EQUIPAMENTO - ESTACAS PRE-MOLDADAS</v>
          </cell>
          <cell r="C6926" t="str">
            <v>UN</v>
          </cell>
          <cell r="D6926">
            <v>5700</v>
          </cell>
          <cell r="E6926" t="str">
            <v>(FDE .GOV / OUT 2023)</v>
          </cell>
        </row>
        <row r="6927">
          <cell r="A6927" t="str">
            <v>02.02.098</v>
          </cell>
          <cell r="B6927" t="str">
            <v>TAXA DE MOBILIZACAO DE EQUIPAMENTOS - ESTACAS STRAUSS</v>
          </cell>
          <cell r="C6927" t="str">
            <v>UN</v>
          </cell>
          <cell r="D6927">
            <v>2490.94</v>
          </cell>
          <cell r="E6927" t="str">
            <v>(FDE .GOV / OUT 2023)</v>
          </cell>
        </row>
        <row r="6928">
          <cell r="A6928" t="str">
            <v>02.02.099</v>
          </cell>
          <cell r="B6928" t="str">
            <v>FUNDACOESPROFUNDAS</v>
          </cell>
          <cell r="C6928" t="str">
            <v>MV</v>
          </cell>
          <cell r="D6928">
            <v>533.05999999999995</v>
          </cell>
          <cell r="E6928" t="str">
            <v>(FDE .GOV / OUT 2023)</v>
          </cell>
        </row>
        <row r="6929">
          <cell r="A6929" t="str">
            <v>02.02.100</v>
          </cell>
          <cell r="B6929" t="str">
            <v>ESTACA ESCAVADA MECANICAMENTE DIAM 25CM</v>
          </cell>
          <cell r="C6929" t="str">
            <v>M</v>
          </cell>
          <cell r="D6929">
            <v>46.58</v>
          </cell>
          <cell r="E6929" t="str">
            <v>(FDE .GOV / OUT 2023)</v>
          </cell>
        </row>
        <row r="6930">
          <cell r="A6930" t="str">
            <v>02.02.101</v>
          </cell>
          <cell r="B6930" t="str">
            <v>ESTACA ESCAVADA MECANICAMENTE DIAM 30CM</v>
          </cell>
          <cell r="C6930" t="str">
            <v>M</v>
          </cell>
          <cell r="D6930">
            <v>59.92</v>
          </cell>
          <cell r="E6930" t="str">
            <v>(FDE .GOV / OUT 2023)</v>
          </cell>
        </row>
        <row r="6931">
          <cell r="A6931" t="str">
            <v>02.02.102</v>
          </cell>
          <cell r="B6931" t="str">
            <v>ESTACA ESCAVADA MECANICAMENTE DIAM 35CM</v>
          </cell>
          <cell r="C6931" t="str">
            <v>M</v>
          </cell>
          <cell r="D6931">
            <v>77.349999999999994</v>
          </cell>
          <cell r="E6931" t="str">
            <v>(FDE .GOV / OUT 2023)</v>
          </cell>
        </row>
        <row r="6932">
          <cell r="A6932" t="str">
            <v>02.02.103</v>
          </cell>
          <cell r="B6932" t="str">
            <v>ESTACA ESCAVADA MECANICAMENTE DIAM 40CM</v>
          </cell>
          <cell r="C6932" t="str">
            <v>M</v>
          </cell>
          <cell r="D6932">
            <v>95.8</v>
          </cell>
          <cell r="E6932" t="str">
            <v>(FDE .GOV / OUT 2023)</v>
          </cell>
        </row>
        <row r="6933">
          <cell r="A6933" t="str">
            <v>02.02.104</v>
          </cell>
          <cell r="B6933" t="str">
            <v>ESTACA ESCAVADA MECANICAMENTE DIAM 50CM</v>
          </cell>
          <cell r="C6933" t="str">
            <v>M</v>
          </cell>
          <cell r="D6933">
            <v>138.62</v>
          </cell>
          <cell r="E6933" t="str">
            <v>(FDE .GOV / OUT 2023)</v>
          </cell>
        </row>
        <row r="6934">
          <cell r="A6934" t="str">
            <v>02.02.105</v>
          </cell>
          <cell r="B6934" t="str">
            <v>ESTACA ESCAVADA MECANICAMENTE DIAM 60CM</v>
          </cell>
          <cell r="C6934" t="str">
            <v>M</v>
          </cell>
          <cell r="D6934">
            <v>187.55</v>
          </cell>
          <cell r="E6934" t="str">
            <v>(FDE .GOV / OUT 2023)</v>
          </cell>
        </row>
        <row r="6935">
          <cell r="A6935" t="str">
            <v>02.02.106</v>
          </cell>
          <cell r="B6935" t="str">
            <v>ESTACA ESCAVADA MECANICAMENTE DIAM 70CM</v>
          </cell>
          <cell r="C6935" t="str">
            <v>M</v>
          </cell>
          <cell r="D6935">
            <v>248.1</v>
          </cell>
          <cell r="E6935" t="str">
            <v>(FDE .GOV / OUT 2023)</v>
          </cell>
        </row>
        <row r="6936">
          <cell r="A6936" t="str">
            <v>02.02.107</v>
          </cell>
          <cell r="B6936" t="str">
            <v>ESTACA PRE-MOLDADA CONCRETO SECAO ATE 289 CM2  CRAVADA</v>
          </cell>
          <cell r="C6936" t="str">
            <v>M</v>
          </cell>
          <cell r="D6936">
            <v>103</v>
          </cell>
          <cell r="E6936" t="str">
            <v>(FDE .GOV / OUT 2023)</v>
          </cell>
        </row>
        <row r="6937">
          <cell r="A6937" t="str">
            <v>02.02.108</v>
          </cell>
          <cell r="B6937" t="str">
            <v>ESTACA PRE-MOLDADA CONCRETO SECAO DE 290 A 429 CM2  CRAVADA</v>
          </cell>
          <cell r="C6937" t="str">
            <v>M</v>
          </cell>
          <cell r="D6937">
            <v>116.14</v>
          </cell>
          <cell r="E6937" t="str">
            <v>(FDE .GOV / OUT 2023)</v>
          </cell>
        </row>
        <row r="6938">
          <cell r="A6938" t="str">
            <v>02.02.109</v>
          </cell>
          <cell r="B6938" t="str">
            <v>ESTACA PRE-MOLDADA CONCRETO SECAO DE 430 A 569 CM2  CRAVADA</v>
          </cell>
          <cell r="C6938" t="str">
            <v>M</v>
          </cell>
          <cell r="D6938">
            <v>137.87</v>
          </cell>
          <cell r="E6938" t="str">
            <v>(FDE .GOV / OUT 2023)</v>
          </cell>
        </row>
        <row r="6939">
          <cell r="A6939" t="str">
            <v>02.02.110</v>
          </cell>
          <cell r="B6939" t="str">
            <v>ESTACA PRE-MOLDADA CONCRETO SECAO DE 570 A 714 CM2  CRAVADA</v>
          </cell>
          <cell r="C6939" t="str">
            <v>M</v>
          </cell>
          <cell r="D6939">
            <v>168.84</v>
          </cell>
          <cell r="E6939" t="str">
            <v>(FDE .GOV / OUT 2023)</v>
          </cell>
        </row>
        <row r="6940">
          <cell r="A6940" t="str">
            <v>02.02.111</v>
          </cell>
          <cell r="B6940" t="str">
            <v>ESTACA PRE-MOLDADA CONCRETO SECAO DE 715 A 999 CM2  CRAVADA</v>
          </cell>
          <cell r="C6940" t="str">
            <v>M</v>
          </cell>
          <cell r="D6940">
            <v>199.39</v>
          </cell>
          <cell r="E6940" t="str">
            <v>(FDE .GOV / OUT 2023)</v>
          </cell>
        </row>
        <row r="6941">
          <cell r="A6941" t="str">
            <v>02.02.113</v>
          </cell>
          <cell r="B6941" t="str">
            <v>ESTACA RAIZ ON 150MM PERFURA&lt;;:AO  EM SOLO</v>
          </cell>
          <cell r="C6941" t="str">
            <v>M</v>
          </cell>
          <cell r="D6941">
            <v>240.94</v>
          </cell>
          <cell r="E6941" t="str">
            <v>(FDE .GOV / OUT 2023)</v>
          </cell>
        </row>
        <row r="6942">
          <cell r="A6942" t="str">
            <v>02.02.114</v>
          </cell>
          <cell r="B6942" t="str">
            <v>ESTACA RAIZ ON 160MM PERFURA&lt;;:AO  EM SOLO</v>
          </cell>
          <cell r="C6942" t="str">
            <v>M</v>
          </cell>
          <cell r="D6942">
            <v>251.53</v>
          </cell>
          <cell r="E6942" t="str">
            <v>(FDE .GOV / OUT 2023)</v>
          </cell>
        </row>
        <row r="6943">
          <cell r="A6943" t="str">
            <v>02.02.115</v>
          </cell>
          <cell r="B6943" t="str">
            <v>ESTACA RAIZ ON 200MM PERFURA&lt;;:AO  EM SOLO</v>
          </cell>
          <cell r="C6943" t="str">
            <v>M</v>
          </cell>
          <cell r="D6943">
            <v>277.8</v>
          </cell>
          <cell r="E6943" t="str">
            <v>(FDE .GOV / OUT 2023)</v>
          </cell>
        </row>
        <row r="6944">
          <cell r="A6944" t="str">
            <v>02.02.116</v>
          </cell>
          <cell r="B6944" t="str">
            <v>ESTACA RAIZ DN 250MM PERFURA&lt;;:AO  EM SOLO</v>
          </cell>
          <cell r="C6944" t="str">
            <v>M</v>
          </cell>
          <cell r="D6944">
            <v>319.69</v>
          </cell>
          <cell r="E6944" t="str">
            <v>(FDE .GOV / OUT 2023)</v>
          </cell>
        </row>
        <row r="6945">
          <cell r="A6945" t="str">
            <v>02.02.117</v>
          </cell>
          <cell r="B6945" t="str">
            <v>ESTACA RAIZ ON 310MM PERFURA&lt;;:AO  EM SOLO</v>
          </cell>
          <cell r="C6945" t="str">
            <v>M</v>
          </cell>
          <cell r="D6945">
            <v>386.13</v>
          </cell>
          <cell r="E6945" t="str">
            <v>(FDE .GOV / OUT 2023)</v>
          </cell>
        </row>
        <row r="6946">
          <cell r="A6946" t="str">
            <v>02.02.118</v>
          </cell>
          <cell r="B6946" t="str">
            <v>ESTACA RAIZ ON 400MM PERFURA&lt;;:AO  EM SOLO</v>
          </cell>
          <cell r="C6946" t="str">
            <v>M</v>
          </cell>
          <cell r="D6946">
            <v>525.62</v>
          </cell>
          <cell r="E6946" t="str">
            <v>(FDE .GOV / OUT 2023)</v>
          </cell>
        </row>
        <row r="6947">
          <cell r="A6947" t="str">
            <v>02.03.001</v>
          </cell>
          <cell r="B6947" t="str">
            <v>FORMA DE MADEIRA MACICA</v>
          </cell>
          <cell r="C6947" t="str">
            <v>M2</v>
          </cell>
          <cell r="D6947">
            <v>75.27</v>
          </cell>
          <cell r="E6947" t="str">
            <v>(FDE .GOV / OUT 2023)</v>
          </cell>
        </row>
        <row r="6948">
          <cell r="A6948" t="str">
            <v>02.03.099</v>
          </cell>
          <cell r="B6948" t="str">
            <v>FORMAS</v>
          </cell>
          <cell r="C6948" t="str">
            <v>MV</v>
          </cell>
          <cell r="D6948">
            <v>533.05999999999995</v>
          </cell>
          <cell r="E6948" t="str">
            <v>(FDE .GOV / OUT 2023)</v>
          </cell>
        </row>
        <row r="6949">
          <cell r="A6949" t="str">
            <v>02.04.002</v>
          </cell>
          <cell r="B6949" t="str">
            <v>ACO CA 50 (A OU B) FYK= 500 M PA</v>
          </cell>
          <cell r="C6949" t="str">
            <v>KG</v>
          </cell>
          <cell r="D6949">
            <v>12.18</v>
          </cell>
          <cell r="E6949" t="str">
            <v>(FDE .GOV / OUT 2023)</v>
          </cell>
        </row>
        <row r="6950">
          <cell r="A6950" t="str">
            <v>02.04.003</v>
          </cell>
          <cell r="B6950" t="str">
            <v>ACO CA 60 (A OU B) FYK= 600 M PA</v>
          </cell>
          <cell r="C6950" t="str">
            <v>KG</v>
          </cell>
          <cell r="D6950">
            <v>12.58</v>
          </cell>
          <cell r="E6950" t="str">
            <v>(FDE .GOV / OUT 2023)</v>
          </cell>
        </row>
        <row r="6951">
          <cell r="A6951" t="str">
            <v>02.04.005</v>
          </cell>
          <cell r="B6951" t="str">
            <v>TELA ARMADURA (MALHA ACO CA 60 FYK= 600 M PA)</v>
          </cell>
          <cell r="C6951" t="str">
            <v>KG</v>
          </cell>
          <cell r="D6951">
            <v>11.44</v>
          </cell>
          <cell r="E6951" t="str">
            <v>(FDE .GOV / OUT 2023)</v>
          </cell>
        </row>
        <row r="6952">
          <cell r="A6952" t="str">
            <v>02.04.099</v>
          </cell>
          <cell r="B6952" t="str">
            <v>ARMADURAS</v>
          </cell>
          <cell r="C6952" t="str">
            <v>MV</v>
          </cell>
          <cell r="D6952">
            <v>533.05999999999995</v>
          </cell>
          <cell r="E6952" t="str">
            <v>(FDE .GOV / OUT 2023)</v>
          </cell>
        </row>
        <row r="6953">
          <cell r="A6953" t="str">
            <v>02.05.014</v>
          </cell>
          <cell r="B6953" t="str">
            <v>CONCRETO DOSADO E LAN&lt;;:ADO FCK=20MPA</v>
          </cell>
          <cell r="C6953" t="str">
            <v>M3</v>
          </cell>
          <cell r="D6953">
            <v>495.19</v>
          </cell>
          <cell r="E6953" t="str">
            <v>(FDE .GOV / OUT 2023)</v>
          </cell>
        </row>
        <row r="6954">
          <cell r="A6954" t="str">
            <v>02.05.018</v>
          </cell>
          <cell r="B6954" t="str">
            <v>CONCRETO DOSADO E LANCADO FCK=25MPA</v>
          </cell>
          <cell r="C6954" t="str">
            <v>M3</v>
          </cell>
          <cell r="D6954">
            <v>523.76</v>
          </cell>
          <cell r="E6954" t="str">
            <v>(FDE .GOV / OUT 2023)</v>
          </cell>
        </row>
        <row r="6955">
          <cell r="A6955" t="str">
            <v>02.05.019</v>
          </cell>
          <cell r="B6955" t="str">
            <v>CONCRETO DOSADO E LANCADO FCK=30MPA</v>
          </cell>
          <cell r="C6955" t="str">
            <v>M3</v>
          </cell>
          <cell r="D6955">
            <v>538.17999999999995</v>
          </cell>
          <cell r="E6955" t="str">
            <v>(FDE .GOV / OUT 2023)</v>
          </cell>
        </row>
        <row r="6956">
          <cell r="A6956" t="str">
            <v>02.05.024</v>
          </cell>
          <cell r="B6956" t="str">
            <v>CONCRETO DOSADO,BOMBEADO E LAN&lt;;:ADO FCK=20MPA</v>
          </cell>
          <cell r="C6956" t="str">
            <v>M3</v>
          </cell>
          <cell r="D6956">
            <v>542.57000000000005</v>
          </cell>
          <cell r="E6956" t="str">
            <v>(FDE .GOV / OUT 2023)</v>
          </cell>
        </row>
        <row r="6957">
          <cell r="A6957" t="str">
            <v>02.05.028</v>
          </cell>
          <cell r="B6957" t="str">
            <v>CONCRETO DOSADO,BOMBEADO E LANCADO FCK=25MPA</v>
          </cell>
          <cell r="C6957" t="str">
            <v>M3</v>
          </cell>
          <cell r="D6957">
            <v>563.26</v>
          </cell>
          <cell r="E6957" t="str">
            <v>(FDE .GOV / OUT 2023)</v>
          </cell>
        </row>
        <row r="6958">
          <cell r="A6958" t="str">
            <v>02.05.029</v>
          </cell>
          <cell r="B6958" t="str">
            <v>CONCRETO DOSADO, BOMBEADO E LANCADO FCK=30MPA</v>
          </cell>
          <cell r="C6958" t="str">
            <v>M3</v>
          </cell>
          <cell r="D6958">
            <v>585.62</v>
          </cell>
          <cell r="E6958" t="str">
            <v>(FDE .GOV / OUT 2023)</v>
          </cell>
        </row>
        <row r="6959">
          <cell r="A6959" t="str">
            <v>02.05.050</v>
          </cell>
          <cell r="B6959" t="str">
            <v>CONCRETO GROUT, PREPARADO NO LOCAL, LAN&lt;;:ADO E ADENSADO</v>
          </cell>
          <cell r="C6959" t="str">
            <v>M3</v>
          </cell>
          <cell r="D6959">
            <v>485.76</v>
          </cell>
          <cell r="E6959" t="str">
            <v>(FDE .GOV / OUT 2023)</v>
          </cell>
        </row>
        <row r="6960">
          <cell r="A6960" t="str">
            <v>02.05.098</v>
          </cell>
          <cell r="B6960" t="str">
            <v>FORNECIMENTO  E MONTAGEM DE ESTRUTURA PRE-MOLDADA DE CONCRETO</v>
          </cell>
          <cell r="C6960" t="str">
            <v>M3</v>
          </cell>
          <cell r="D6960">
            <v>5491.03</v>
          </cell>
          <cell r="E6960" t="str">
            <v>(FDE .GOV / OUT 2023)</v>
          </cell>
        </row>
        <row r="6961">
          <cell r="A6961" t="str">
            <v>02.05.099</v>
          </cell>
          <cell r="B6961" t="str">
            <v>CONCRETOS</v>
          </cell>
          <cell r="C6961" t="str">
            <v>MV</v>
          </cell>
          <cell r="D6961">
            <v>533.05999999999995</v>
          </cell>
          <cell r="E6961" t="str">
            <v>(FDE .GOV / OUT 2023)</v>
          </cell>
        </row>
        <row r="6962">
          <cell r="A6962" t="str">
            <v>02.06.002</v>
          </cell>
          <cell r="B6962" t="str">
            <v>ALVENARIA EMBASAMENTO TIJOLO BARRO MACl&lt;;:O E = 1/2 TIJOLO</v>
          </cell>
          <cell r="C6962" t="str">
            <v>M2</v>
          </cell>
          <cell r="D6962">
            <v>104.34</v>
          </cell>
          <cell r="E6962" t="str">
            <v>(FDE .GOV / OUT 2023)</v>
          </cell>
        </row>
        <row r="6963">
          <cell r="A6963" t="str">
            <v>02.06.003</v>
          </cell>
          <cell r="B6963" t="str">
            <v>ALVENARIA EMBASAMENTO TIJOLO BARRO MACl&lt;;:O E = 1 TIJOLO</v>
          </cell>
          <cell r="C6963" t="str">
            <v>M2</v>
          </cell>
          <cell r="D6963">
            <v>189.08</v>
          </cell>
          <cell r="E6963" t="str">
            <v>(FDE .GOV / OUT 2023)</v>
          </cell>
        </row>
        <row r="6964">
          <cell r="A6964" t="str">
            <v>02.06.020</v>
          </cell>
          <cell r="B6964" t="str">
            <v>ALVENARIA EMBASAMENTO BLOCO CONCRETO ESTRUTURAL 14X19X39CM CLASSE
A</v>
          </cell>
          <cell r="C6964" t="str">
            <v>M2</v>
          </cell>
          <cell r="D6964">
            <v>87.58</v>
          </cell>
          <cell r="E6964" t="str">
            <v>(FDE .GOV / OUT 2023)</v>
          </cell>
        </row>
        <row r="6965">
          <cell r="A6965" t="str">
            <v>02.06.021</v>
          </cell>
          <cell r="B6965" t="str">
            <v>ALVENARIA EMBASAMENTO BLOCO CONCRETO ESTRUTURAL 19X19X39CM CLASSE
A</v>
          </cell>
          <cell r="C6965" t="str">
            <v>M2</v>
          </cell>
          <cell r="D6965">
            <v>114.13</v>
          </cell>
          <cell r="E6965" t="str">
            <v>(FDE .GOV / OUT 2023)</v>
          </cell>
        </row>
        <row r="6966">
          <cell r="A6966" t="str">
            <v>02.06.099</v>
          </cell>
          <cell r="B6966" t="str">
            <v>EMBASAMENTOS</v>
          </cell>
          <cell r="C6966" t="str">
            <v>MV</v>
          </cell>
          <cell r="D6966">
            <v>533.05999999999995</v>
          </cell>
          <cell r="E6966" t="str">
            <v>(FDE .GOV / OUT 2023)</v>
          </cell>
        </row>
        <row r="6967">
          <cell r="A6967" t="str">
            <v>02.07.001</v>
          </cell>
          <cell r="B6967" t="str">
            <v>IMPERM RESP ALV EMBAS COM ARGAM CIM-AREIA 1:3 CONTENDO HIDROFUGO</v>
          </cell>
          <cell r="C6967" t="str">
            <v>M2</v>
          </cell>
          <cell r="D6967">
            <v>47.79</v>
          </cell>
          <cell r="E6967" t="str">
            <v>(FDE .GOV / OUT 2023)</v>
          </cell>
        </row>
        <row r="6968">
          <cell r="A6968" t="str">
            <v>02.07.002</v>
          </cell>
          <cell r="B6968" t="str">
            <v>IMPERM RESP ALV EMBAS C/ CIM-AREIA 1-3 HIDROFUGO/TINTA BETUMINOSA</v>
          </cell>
          <cell r="C6968" t="str">
            <v>M2</v>
          </cell>
          <cell r="D6968">
            <v>73.5</v>
          </cell>
          <cell r="E6968" t="str">
            <v>(FDE .GOV / OUT 2023)</v>
          </cell>
        </row>
        <row r="6969">
          <cell r="A6969" t="str">
            <v>02.07.003</v>
          </cell>
          <cell r="B6969" t="str">
            <v>IMPERMEABILIZACAO POR CRISTALIZACAO - SUB SOLOS</v>
          </cell>
          <cell r="C6969" t="str">
            <v>M2</v>
          </cell>
          <cell r="D6969">
            <v>11</v>
          </cell>
          <cell r="E6969" t="str">
            <v>(FDE .GOV / OUT 2023)</v>
          </cell>
        </row>
        <row r="6970">
          <cell r="A6970" t="str">
            <v>02.07.099</v>
          </cell>
          <cell r="B6970" t="str">
            <v>IMPERMEABILIZACOES</v>
          </cell>
          <cell r="C6970" t="str">
            <v>MV</v>
          </cell>
          <cell r="D6970">
            <v>533.05999999999995</v>
          </cell>
          <cell r="E6970" t="str">
            <v>(FDE .GOV / OUT 2023)</v>
          </cell>
        </row>
        <row r="6971">
          <cell r="A6971" t="str">
            <v>02.50.001</v>
          </cell>
          <cell r="B6971" t="str">
            <v>DEMOLlÇAO DE CONCRETO SIMPLES (MANUAL)</v>
          </cell>
          <cell r="C6971" t="str">
            <v>M3</v>
          </cell>
          <cell r="D6971">
            <v>169.36</v>
          </cell>
          <cell r="E6971" t="str">
            <v>(FDE .GOV / OUT 2023)</v>
          </cell>
        </row>
        <row r="6972">
          <cell r="A6972" t="str">
            <v>02.50.002</v>
          </cell>
          <cell r="B6972" t="str">
            <v>DEMOLlÇAO  DE LASTRO DE CONCRETO SIMPLES (MANUAL)</v>
          </cell>
          <cell r="C6972" t="str">
            <v>M3</v>
          </cell>
          <cell r="D6972">
            <v>200.16</v>
          </cell>
          <cell r="E6972" t="str">
            <v>(FDE .GOV / OUT 2023)</v>
          </cell>
        </row>
        <row r="6973">
          <cell r="A6973" t="str">
            <v>02.50.003</v>
          </cell>
          <cell r="B6973" t="str">
            <v>DEMOLlÇÃO  DE ALVENARIA DE FUNDACA.O (MANUAL)</v>
          </cell>
          <cell r="C6973" t="str">
            <v>M3</v>
          </cell>
          <cell r="D6973">
            <v>92.38</v>
          </cell>
          <cell r="E6973" t="str">
            <v>(FDE .GOV / OUT 2023)</v>
          </cell>
        </row>
        <row r="6974">
          <cell r="A6974" t="str">
            <v>02.50.099</v>
          </cell>
          <cell r="B6974" t="str">
            <v>DEMOLICOES</v>
          </cell>
          <cell r="C6974" t="str">
            <v>MV</v>
          </cell>
          <cell r="D6974">
            <v>533.05999999999995</v>
          </cell>
          <cell r="E6974" t="str">
            <v>(FDE .GOV / OUT 2023)</v>
          </cell>
        </row>
        <row r="6975">
          <cell r="A6975" t="str">
            <v>02.60.099</v>
          </cell>
          <cell r="B6975" t="str">
            <v>RETIRADAS</v>
          </cell>
          <cell r="C6975" t="str">
            <v>MV</v>
          </cell>
          <cell r="D6975">
            <v>533.05999999999995</v>
          </cell>
          <cell r="E6975" t="str">
            <v>(FDE .GOV / OUT 2023)</v>
          </cell>
        </row>
        <row r="6976">
          <cell r="A6976" t="str">
            <v>02.70.099</v>
          </cell>
          <cell r="B6976" t="str">
            <v>RECOLOCACOES</v>
          </cell>
          <cell r="C6976" t="str">
            <v>MV</v>
          </cell>
          <cell r="D6976">
            <v>533.05999999999995</v>
          </cell>
          <cell r="E6976" t="str">
            <v>(FDE .GOV / OUT 2023)</v>
          </cell>
        </row>
        <row r="6977">
          <cell r="A6977" t="str">
            <v>02.80.099</v>
          </cell>
          <cell r="B6977" t="str">
            <v>SERVICOS INFRA ESTRUTURA - CONSERVACAO</v>
          </cell>
          <cell r="C6977" t="str">
            <v>MV</v>
          </cell>
          <cell r="D6977">
            <v>533.05999999999995</v>
          </cell>
          <cell r="E6977" t="str">
            <v>(FDE .GOV / OUT 2023)</v>
          </cell>
        </row>
        <row r="6978">
          <cell r="A6978" t="str">
            <v>03.01.001</v>
          </cell>
          <cell r="B6978" t="str">
            <v>FORMAS DE MADEIRA MACICA</v>
          </cell>
          <cell r="C6978" t="str">
            <v>M2</v>
          </cell>
          <cell r="D6978">
            <v>110.26</v>
          </cell>
          <cell r="E6978" t="str">
            <v>(FDE .GOV / OUT 2023)</v>
          </cell>
        </row>
        <row r="6979">
          <cell r="A6979" t="str">
            <v>03.01.002</v>
          </cell>
          <cell r="B6979" t="str">
            <v>FORMAS PLANAS PLASTIFICADA  PARA CONCRETO APARENTE</v>
          </cell>
          <cell r="C6979" t="str">
            <v>M2</v>
          </cell>
          <cell r="D6979">
            <v>126.74</v>
          </cell>
          <cell r="E6979" t="str">
            <v>(FDE .GOV / OUT 2023)</v>
          </cell>
        </row>
        <row r="6980">
          <cell r="A6980" t="str">
            <v>03.01.003</v>
          </cell>
          <cell r="B6980" t="str">
            <v>FORMAS CURVAS PLASTIFICADA PARA CONCRETO APARENTE</v>
          </cell>
          <cell r="C6980" t="str">
            <v>M2</v>
          </cell>
          <cell r="D6980">
            <v>164.52</v>
          </cell>
          <cell r="E6980" t="str">
            <v>(FDE .GOV / OUT 2023)</v>
          </cell>
        </row>
        <row r="6981">
          <cell r="A6981" t="str">
            <v>03.01.005</v>
          </cell>
          <cell r="B6981" t="str">
            <v>CIMBRAMENTO DE MADEIRA</v>
          </cell>
          <cell r="C6981" t="str">
            <v>M3</v>
          </cell>
          <cell r="D6981">
            <v>37.31</v>
          </cell>
          <cell r="E6981" t="str">
            <v>(FDE .GOV / OUT 2023)</v>
          </cell>
        </row>
        <row r="6982">
          <cell r="A6982" t="str">
            <v>03.01.021</v>
          </cell>
          <cell r="B6982" t="str">
            <v>FORMA TUBO DE PAPELAO DIAMETRO DE 20CM COM GRAVATA E ESCORA DUAS DIRE&lt;;:OES</v>
          </cell>
          <cell r="C6982" t="str">
            <v>M</v>
          </cell>
          <cell r="D6982">
            <v>83.49</v>
          </cell>
          <cell r="E6982" t="str">
            <v>(FDE .GOV / OUT 2023)</v>
          </cell>
        </row>
        <row r="6983">
          <cell r="A6983" t="str">
            <v>03.01.022</v>
          </cell>
          <cell r="B6983" t="str">
            <v>FORMA TUBO DE PAPELAO DIAMETRO DE 25CM COM GRAVATA E ESCORA DUAS DIRE&lt;;:OES</v>
          </cell>
          <cell r="C6983" t="str">
            <v>M</v>
          </cell>
          <cell r="D6983">
            <v>99.17</v>
          </cell>
          <cell r="E6983" t="str">
            <v>(FDE .GOV / OUT 2023)</v>
          </cell>
        </row>
        <row r="6984">
          <cell r="A6984" t="str">
            <v>03.01.023</v>
          </cell>
          <cell r="B6984" t="str">
            <v>FORMA TUBO DE PAPELAO DIAMETRO DE 30CM COM GRAVATA E ESCORA DUAS DIRE&lt;;:OES</v>
          </cell>
          <cell r="C6984" t="str">
            <v>M</v>
          </cell>
          <cell r="D6984">
            <v>155.33000000000001</v>
          </cell>
          <cell r="E6984" t="str">
            <v>(FDE .GOV / OUT 2023)</v>
          </cell>
        </row>
        <row r="6985">
          <cell r="A6985" t="str">
            <v>03.01.024</v>
          </cell>
          <cell r="B6985" t="str">
            <v>FORMA TUBO DE PAPELAO DIAMETRO DE 35CM COM GRAVATA E ESCORA DUAS DIRE&lt;;:OES</v>
          </cell>
          <cell r="C6985" t="str">
            <v>M</v>
          </cell>
          <cell r="D6985">
            <v>186.51</v>
          </cell>
          <cell r="E6985" t="str">
            <v>(FDE .GOV / OUT 2023)</v>
          </cell>
        </row>
        <row r="6986">
          <cell r="A6986" t="str">
            <v>03.01.026</v>
          </cell>
          <cell r="B6986" t="str">
            <v>FORMA TUBO DE PAPELAO DIAMETRO DE 40CM COM GRAVATA E ESCORA DUAS DIRE&lt;;:OES</v>
          </cell>
          <cell r="C6986" t="str">
            <v>M</v>
          </cell>
          <cell r="D6986">
            <v>217.91</v>
          </cell>
          <cell r="E6986" t="str">
            <v>(FDE .GOV / OUT 2023)</v>
          </cell>
        </row>
        <row r="6987">
          <cell r="A6987" t="str">
            <v>03.01.027</v>
          </cell>
          <cell r="B6987" t="str">
            <v>FORMA TUBO DE PAPELAO DIAMETRO DE 45CM COM GRAVATA E ESCORA DUAS DIRE&lt;;:OES</v>
          </cell>
          <cell r="C6987" t="str">
            <v>M</v>
          </cell>
          <cell r="D6987">
            <v>241.81</v>
          </cell>
          <cell r="E6987" t="str">
            <v>(FDE .GOV / OUT 2023)</v>
          </cell>
        </row>
        <row r="6988">
          <cell r="A6988" t="str">
            <v>03.01.028</v>
          </cell>
          <cell r="B6988" t="str">
            <v>FORMA TUBO DE PAPELAO DIAMETRO DE 50CM COM GRAVATA E ESCORA DUAS DIRE&lt;;:OES</v>
          </cell>
          <cell r="C6988" t="str">
            <v>M</v>
          </cell>
          <cell r="D6988">
            <v>217.14</v>
          </cell>
          <cell r="E6988" t="str">
            <v>(FDE .GOV / OUT 2023)</v>
          </cell>
        </row>
        <row r="6989">
          <cell r="A6989" t="str">
            <v>03.01.029</v>
          </cell>
          <cell r="B6989" t="str">
            <v>FORMA TUBO DE PAPELAO DIAMETRO DE 55CM COM GRAVATA E ESCORA DUAS DIRE&lt;;:OES</v>
          </cell>
          <cell r="C6989" t="str">
            <v>M</v>
          </cell>
          <cell r="D6989">
            <v>240.36</v>
          </cell>
          <cell r="E6989" t="str">
            <v>(FDE .GOV / OUT 2023)</v>
          </cell>
        </row>
        <row r="6990">
          <cell r="A6990" t="str">
            <v>03.01.031</v>
          </cell>
          <cell r="B6990" t="str">
            <v>FORMA TUBO DE PAPELAO DIAMETRO DE 60CM COM GRAVATA E ESCORA DUAS DIRE&lt;;:OES</v>
          </cell>
          <cell r="C6990" t="str">
            <v>M</v>
          </cell>
          <cell r="D6990">
            <v>383.41</v>
          </cell>
          <cell r="E6990" t="str">
            <v>(FDE .GOV / OUT 2023)</v>
          </cell>
        </row>
        <row r="6991">
          <cell r="A6991" t="str">
            <v>03.01.032</v>
          </cell>
          <cell r="B6991" t="str">
            <v>FORMA TUBO DE PAPELAO DIAMETRO DE 70CM COM GRAVATA E ESCORA DUAS DIRE&lt;;:OES</v>
          </cell>
          <cell r="C6991" t="str">
            <v>M</v>
          </cell>
          <cell r="D6991">
            <v>465.82</v>
          </cell>
          <cell r="E6991" t="str">
            <v>(FDE .GOV / OUT 2023)</v>
          </cell>
        </row>
        <row r="6992">
          <cell r="A6992" t="str">
            <v>03.01.099</v>
          </cell>
          <cell r="B6992" t="str">
            <v>FORMAS</v>
          </cell>
          <cell r="C6992" t="str">
            <v>MV</v>
          </cell>
          <cell r="D6992">
            <v>533.05999999999995</v>
          </cell>
          <cell r="E6992" t="str">
            <v>(FDE .GOV / OUT 2023)</v>
          </cell>
        </row>
        <row r="6993">
          <cell r="A6993" t="str">
            <v>03.02.002</v>
          </cell>
          <cell r="B6993" t="str">
            <v>ACO CA 50 (A OU B) FYK= 500 M PA</v>
          </cell>
          <cell r="C6993" t="str">
            <v>KG</v>
          </cell>
          <cell r="D6993">
            <v>12.18</v>
          </cell>
          <cell r="E6993" t="str">
            <v>(FDE .GOV / OUT 2023)</v>
          </cell>
        </row>
        <row r="6994">
          <cell r="A6994" t="str">
            <v>03.02.003</v>
          </cell>
          <cell r="B6994" t="str">
            <v>ACO CA 60 (A OU B) FYK= 600 M PA</v>
          </cell>
          <cell r="C6994" t="str">
            <v>KG</v>
          </cell>
          <cell r="D6994">
            <v>12.58</v>
          </cell>
          <cell r="E6994" t="str">
            <v>(FDE .GOV / OUT 2023)</v>
          </cell>
        </row>
        <row r="6995">
          <cell r="A6995" t="str">
            <v>03.02.005</v>
          </cell>
          <cell r="B6995" t="str">
            <v>TELA ARMADURA (MALHA ACO CA 60 FYK= 600 M PA)</v>
          </cell>
          <cell r="C6995" t="str">
            <v>KG</v>
          </cell>
          <cell r="D6995">
            <v>11.44</v>
          </cell>
          <cell r="E6995" t="str">
            <v>(FDE .GOV / OUT 2023)</v>
          </cell>
        </row>
        <row r="6996">
          <cell r="A6996" t="str">
            <v>03.02.010</v>
          </cell>
          <cell r="B6996" t="str">
            <v>INSERTS EM CANTONEIRAS OU CHAPA Ac;,O A-36 P/SOLIDARIZAc;,Ao  DE VIGAS E
PILARES</v>
          </cell>
          <cell r="C6996" t="str">
            <v>KG</v>
          </cell>
          <cell r="D6996">
            <v>60.44</v>
          </cell>
          <cell r="E6996" t="str">
            <v>(FDE .GOV / OUT 2023)</v>
          </cell>
        </row>
        <row r="6997">
          <cell r="A6997" t="str">
            <v>03.02.020</v>
          </cell>
          <cell r="B6997" t="str">
            <v>CONJUNTO DE LUVAS E PINO ROSCAVEL ON 12,5MM P/SOLIDARIZAc;,Ao DE VIGA
FORNEC. E INST.</v>
          </cell>
          <cell r="C6997" t="str">
            <v>UN</v>
          </cell>
          <cell r="D6997">
            <v>88.07</v>
          </cell>
          <cell r="E6997" t="str">
            <v>(FDE .GOV / OUT 2023)</v>
          </cell>
        </row>
        <row r="6998">
          <cell r="A6998" t="str">
            <v>03.02.021</v>
          </cell>
          <cell r="B6998" t="str">
            <v>CONJUNTO DE LUVAS E PINO ROSCAVEL ON 16MM P/SOLIDARIZAc;,Ao DE VIGA
FORNEC. E INST.</v>
          </cell>
          <cell r="C6998" t="str">
            <v>UN</v>
          </cell>
          <cell r="D6998">
            <v>114.34</v>
          </cell>
          <cell r="E6998" t="str">
            <v>(FDE .GOV / OUT 2023)</v>
          </cell>
        </row>
        <row r="6999">
          <cell r="A6999" t="str">
            <v>03.02.022</v>
          </cell>
          <cell r="B6999" t="str">
            <v>CONJUNTO DE LUVAS E PINO ROSCAVEL ON 20MM P/SOLIDARIZAc;,Ao DE VIGA
FORNEC. E INST.</v>
          </cell>
          <cell r="C6999" t="str">
            <v>UN</v>
          </cell>
          <cell r="D6999">
            <v>147.97999999999999</v>
          </cell>
          <cell r="E6999" t="str">
            <v>(FDE .GOV / OUT 2023)</v>
          </cell>
        </row>
        <row r="7000">
          <cell r="A7000" t="str">
            <v>03.02.023</v>
          </cell>
          <cell r="B7000" t="str">
            <v>CONJUNTO DE LUVAS E PINO ROSCAVEL ON 25MM P/SOLIDARIZAc;,Ao DE VIGA
FORNEC. E INST.</v>
          </cell>
          <cell r="C7000" t="str">
            <v>UN</v>
          </cell>
          <cell r="D7000">
            <v>243.56</v>
          </cell>
          <cell r="E7000" t="str">
            <v>(FDE .GOV / OUT 2023)</v>
          </cell>
        </row>
        <row r="7001">
          <cell r="A7001" t="str">
            <v>03.02.024</v>
          </cell>
          <cell r="B7001" t="str">
            <v>CONJUNTO DE LUVAS E PINO ROSCAVEL ON 32MM P/SOLIDARIZAc;,Ao DE VIGA
FORNEC. E INST.</v>
          </cell>
          <cell r="C7001" t="str">
            <v>UN</v>
          </cell>
          <cell r="D7001">
            <v>399.17</v>
          </cell>
          <cell r="E7001" t="str">
            <v>(FDE .GOV / OUT 2023)</v>
          </cell>
        </row>
        <row r="7002">
          <cell r="A7002" t="str">
            <v>03.02.099</v>
          </cell>
          <cell r="B7002" t="str">
            <v>ARMADURAS</v>
          </cell>
          <cell r="C7002" t="str">
            <v>MV</v>
          </cell>
          <cell r="D7002">
            <v>533.05999999999995</v>
          </cell>
          <cell r="E7002" t="str">
            <v>(FDE .GOV / OUT 2023)</v>
          </cell>
        </row>
        <row r="7003">
          <cell r="A7003" t="str">
            <v>03.03.003</v>
          </cell>
          <cell r="B7003" t="str">
            <v>LAJE PRE-FABRICADA UNID C/VIGOTAS PROTENDIDAS LP12-100KGF/M2</v>
          </cell>
          <cell r="C7003" t="str">
            <v>M2</v>
          </cell>
          <cell r="D7003">
            <v>178.98</v>
          </cell>
          <cell r="E7003" t="str">
            <v>(FDE .GOV / OUT 2023)</v>
          </cell>
        </row>
        <row r="7004">
          <cell r="A7004" t="str">
            <v>03.03.005</v>
          </cell>
          <cell r="B7004" t="str">
            <v>LAJE PRE-FABRICADA UNIDIRECIONAL C/VIGOTAS PROTENDIDAS LP12-300KGF/M2</v>
          </cell>
          <cell r="C7004" t="str">
            <v>M2</v>
          </cell>
          <cell r="D7004">
            <v>177.25</v>
          </cell>
          <cell r="E7004" t="str">
            <v>(FDE .GOV / OUT 2023)</v>
          </cell>
        </row>
        <row r="7005">
          <cell r="A7005" t="str">
            <v>03.03.006</v>
          </cell>
          <cell r="B7005" t="str">
            <v>LAJE PRE-FABRICADA UNIDIRECIONAL C/VIGOTAS PROTENDIDAS LP16-100KGF/M2</v>
          </cell>
          <cell r="C7005" t="str">
            <v>M2</v>
          </cell>
          <cell r="D7005">
            <v>192.07</v>
          </cell>
          <cell r="E7005" t="str">
            <v>(FDE .GOV / OUT 2023)</v>
          </cell>
        </row>
        <row r="7006">
          <cell r="A7006" t="str">
            <v>03.03.007</v>
          </cell>
          <cell r="B7006" t="str">
            <v>LAJE PRE-FABRICADA UNIDIRECIONAL C/VIGOTAS PROTENDIDAS LP16-300KGF/M2</v>
          </cell>
          <cell r="C7006" t="str">
            <v>M2</v>
          </cell>
          <cell r="D7006">
            <v>198.06</v>
          </cell>
          <cell r="E7006" t="str">
            <v>(FDE .GOV / OUT 2023)</v>
          </cell>
        </row>
        <row r="7007">
          <cell r="A7007" t="str">
            <v>03.03.008</v>
          </cell>
          <cell r="B7007" t="str">
            <v>LAJE PRE-FABRICADA UNIDIRECIONAL C/VIGOTAS PROTENDIDAS LP20-100KGF/M2</v>
          </cell>
          <cell r="C7007" t="str">
            <v>M2</v>
          </cell>
          <cell r="D7007">
            <v>207.67</v>
          </cell>
          <cell r="E7007" t="str">
            <v>(FDE .GOV / OUT 2023)</v>
          </cell>
        </row>
        <row r="7008">
          <cell r="A7008" t="str">
            <v>03.03.009</v>
          </cell>
          <cell r="B7008" t="str">
            <v>LAJE PRE-FABRICADA UNIDIRECIONAL C/VIGOTAS PROTENDIDAS LP20-300KGF/M2</v>
          </cell>
          <cell r="C7008" t="str">
            <v>M2</v>
          </cell>
          <cell r="D7008">
            <v>218.3</v>
          </cell>
          <cell r="E7008" t="str">
            <v>(FDE .GOV / OUT 2023)</v>
          </cell>
        </row>
        <row r="7009">
          <cell r="A7009" t="str">
            <v>03.03.010</v>
          </cell>
          <cell r="B7009" t="str">
            <v>LAJE PRE-FABRICADA UNIDIRECIONAL C/VIGOTAS PROTENDIDAS LP20-500KGF/M2</v>
          </cell>
          <cell r="C7009" t="str">
            <v>M2</v>
          </cell>
          <cell r="D7009">
            <v>219.97</v>
          </cell>
          <cell r="E7009" t="str">
            <v>(FDE .GOV / OUT 2023)</v>
          </cell>
        </row>
        <row r="7010">
          <cell r="A7010" t="str">
            <v>03.03.012</v>
          </cell>
          <cell r="B7010" t="str">
            <v>LAJE PRE-FABRICADA UNIDIRECIONAL C/VIGOTAS PROTENDIDAS LP24-100KGF/M2</v>
          </cell>
          <cell r="C7010" t="str">
            <v>M2</v>
          </cell>
          <cell r="D7010">
            <v>223.24</v>
          </cell>
          <cell r="E7010" t="str">
            <v>(FDE .GOV / OUT 2023)</v>
          </cell>
        </row>
        <row r="7011">
          <cell r="A7011" t="str">
            <v>03.03.014</v>
          </cell>
          <cell r="B7011" t="str">
            <v>CONCRETO DOSADO E LANCADO FCK= 20 M PA</v>
          </cell>
          <cell r="C7011" t="str">
            <v>M3</v>
          </cell>
          <cell r="D7011">
            <v>495.19</v>
          </cell>
          <cell r="E7011" t="str">
            <v>(FDE .GOV / OUT 2023)</v>
          </cell>
        </row>
        <row r="7012">
          <cell r="A7012" t="str">
            <v>03.03.015</v>
          </cell>
          <cell r="B7012" t="str">
            <v>LAJE PRE-FABRICADA UNIDIRECIONAL C/VIGOTAS PROTENDIDAS LP24-300KGF/M2</v>
          </cell>
          <cell r="C7012" t="str">
            <v>M2</v>
          </cell>
          <cell r="D7012">
            <v>229.23</v>
          </cell>
          <cell r="E7012" t="str">
            <v>(FDE .GOV / OUT 2023)</v>
          </cell>
        </row>
        <row r="7013">
          <cell r="A7013" t="str">
            <v>03.03.016</v>
          </cell>
          <cell r="B7013" t="str">
            <v>CONCRETO DOSADO E LANCADO FCK=25 MPA</v>
          </cell>
          <cell r="C7013" t="str">
            <v>M3</v>
          </cell>
          <cell r="D7013">
            <v>523.76</v>
          </cell>
          <cell r="E7013" t="str">
            <v>(FDE .GOV / OUT 2023)</v>
          </cell>
        </row>
        <row r="7014">
          <cell r="A7014" t="str">
            <v>03.03.017</v>
          </cell>
          <cell r="B7014" t="str">
            <v>LAJE PRE-FABRICADA UNIDIRECIONAL C/VIGOTAS PROTENDIDAS LP24-500KGF/M2</v>
          </cell>
          <cell r="C7014" t="str">
            <v>M2</v>
          </cell>
          <cell r="D7014">
            <v>233.71</v>
          </cell>
          <cell r="E7014" t="str">
            <v>(FDE .GOV / OUT 2023)</v>
          </cell>
        </row>
        <row r="7015">
          <cell r="A7015" t="str">
            <v>03.03.018</v>
          </cell>
          <cell r="B7015" t="str">
            <v>LAJE PRE-FABRICADA  VIGOTA TRELICADA UNIDIRECIONAL LT12-100KGF/M2</v>
          </cell>
          <cell r="C7015" t="str">
            <v>M2</v>
          </cell>
          <cell r="D7015">
            <v>140.44999999999999</v>
          </cell>
          <cell r="E7015" t="str">
            <v>(FDE .GOV / OUT 2023)</v>
          </cell>
        </row>
        <row r="7016">
          <cell r="A7016" t="str">
            <v>03.03.019</v>
          </cell>
          <cell r="B7016" t="str">
            <v>LAJE PRE-FABRICADA  VIGOTA TRELICADA UNIDIRECIONAL LT16-100KGF/M2</v>
          </cell>
          <cell r="C7016" t="str">
            <v>M2</v>
          </cell>
          <cell r="D7016">
            <v>166.85</v>
          </cell>
          <cell r="E7016" t="str">
            <v>(FDE .GOV / OUT 2023)</v>
          </cell>
        </row>
        <row r="7017">
          <cell r="A7017" t="str">
            <v>03.03.020</v>
          </cell>
          <cell r="B7017" t="str">
            <v>CONCRETO DOSADO E LANCADO FCK=30MPA</v>
          </cell>
          <cell r="C7017" t="str">
            <v>M3</v>
          </cell>
          <cell r="D7017">
            <v>538.17999999999995</v>
          </cell>
          <cell r="E7017" t="str">
            <v>(FDE .GOV / OUT 2023)</v>
          </cell>
        </row>
        <row r="7018">
          <cell r="A7018" t="str">
            <v>03.03.022</v>
          </cell>
          <cell r="B7018" t="str">
            <v>LAJE PRE-FABRICADA  VIGOTA TRELICADA UNIDIRECIONAL LT16-300KGF/M2</v>
          </cell>
          <cell r="C7018" t="str">
            <v>M2</v>
          </cell>
          <cell r="D7018">
            <v>168.11</v>
          </cell>
          <cell r="E7018" t="str">
            <v>(FDE .GOV / OUT 2023)</v>
          </cell>
        </row>
        <row r="7019">
          <cell r="A7019" t="str">
            <v>03.03.024</v>
          </cell>
          <cell r="B7019" t="str">
            <v>CONCRETO DOSADO,BOMBEADO E LANCADO FCK= 20 M PA</v>
          </cell>
          <cell r="C7019" t="str">
            <v>M3</v>
          </cell>
          <cell r="D7019">
            <v>542.57000000000005</v>
          </cell>
          <cell r="E7019" t="str">
            <v>(FDE .GOV / OUT 2023)</v>
          </cell>
        </row>
        <row r="7020">
          <cell r="A7020" t="str">
            <v>03.03.026</v>
          </cell>
          <cell r="B7020" t="str">
            <v>CONCRETO DOSADO,BOMBEADO E LANCADO FCK 25 MPA</v>
          </cell>
          <cell r="C7020" t="str">
            <v>M3</v>
          </cell>
          <cell r="D7020">
            <v>563.26</v>
          </cell>
          <cell r="E7020" t="str">
            <v>(FDE .GOV / OUT 2023)</v>
          </cell>
        </row>
        <row r="7021">
          <cell r="A7021" t="str">
            <v>03.03.027</v>
          </cell>
          <cell r="B7021" t="str">
            <v>LAJE PRE-FABRICADA  VIGOTA TRELICADA UNIDIRECIONAL LT20-100KGF/M2</v>
          </cell>
          <cell r="C7021" t="str">
            <v>M2</v>
          </cell>
          <cell r="D7021">
            <v>183.27</v>
          </cell>
          <cell r="E7021" t="str">
            <v>(FDE .GOV / OUT 2023)</v>
          </cell>
        </row>
        <row r="7022">
          <cell r="A7022" t="str">
            <v>03.03.028</v>
          </cell>
          <cell r="B7022" t="str">
            <v>LAJE PRE-FABRICADA  VIGOTA TRELICADA UNIDIRECIONAL LT20-300KGF/M2</v>
          </cell>
          <cell r="C7022" t="str">
            <v>M2</v>
          </cell>
          <cell r="D7022">
            <v>220.77</v>
          </cell>
          <cell r="E7022" t="str">
            <v>(FDE .GOV / OUT 2023)</v>
          </cell>
        </row>
        <row r="7023">
          <cell r="A7023" t="str">
            <v>03.03.029</v>
          </cell>
          <cell r="B7023" t="str">
            <v>LAJE PRE-FABRICADA  VIGOTA TRELICADA UNIDIRECIONAL LT20-500KGF/M2</v>
          </cell>
          <cell r="C7023" t="str">
            <v>M2</v>
          </cell>
          <cell r="D7023">
            <v>213.77</v>
          </cell>
          <cell r="E7023" t="str">
            <v>(FDE .GOV / OUT 2023)</v>
          </cell>
        </row>
        <row r="7024">
          <cell r="A7024" t="str">
            <v>03.03.030</v>
          </cell>
          <cell r="B7024" t="str">
            <v>CONCRETO DOSADO, BOMBEADO E LANCADO FCK=30MPA</v>
          </cell>
          <cell r="C7024" t="str">
            <v>M3</v>
          </cell>
          <cell r="D7024">
            <v>585.62</v>
          </cell>
          <cell r="E7024" t="str">
            <v>(FDE .GOV / OUT 2023)</v>
          </cell>
        </row>
        <row r="7025">
          <cell r="A7025" t="str">
            <v>03.03.031</v>
          </cell>
          <cell r="B7025" t="str">
            <v>LAJE PRE-FABRICADA  VIGOTA TRELICADA UNIDIRECIONAL LT25-300KGF/M2</v>
          </cell>
          <cell r="C7025" t="str">
            <v>M2</v>
          </cell>
          <cell r="D7025">
            <v>232.72</v>
          </cell>
          <cell r="E7025" t="str">
            <v>(FDE .GOV / OUT 2023)</v>
          </cell>
        </row>
        <row r="7026">
          <cell r="A7026" t="str">
            <v>03.03.032</v>
          </cell>
          <cell r="B7026" t="str">
            <v>LAJE PRE-FABRICADA  VIGOTA TRELICADA UNIDIRECIONAL LT25-500KGF/M2</v>
          </cell>
          <cell r="C7026" t="str">
            <v>M2</v>
          </cell>
          <cell r="D7026">
            <v>249.24</v>
          </cell>
          <cell r="E7026" t="str">
            <v>(FDE .GOV / OUT 2023)</v>
          </cell>
        </row>
        <row r="7027">
          <cell r="A7027" t="str">
            <v>03.03.034</v>
          </cell>
          <cell r="B7027" t="str">
            <v>LAJE PRE-FABRICADA PAINEL ALVEOLAR CONCRETO PROTENDIDO H15-100KGF/M2</v>
          </cell>
          <cell r="C7027" t="str">
            <v>M2</v>
          </cell>
          <cell r="D7027">
            <v>303.82</v>
          </cell>
          <cell r="E7027" t="str">
            <v>(FDE .GOV / OUT 2023)</v>
          </cell>
        </row>
        <row r="7028">
          <cell r="A7028" t="str">
            <v>03.03.036</v>
          </cell>
          <cell r="B7028" t="str">
            <v>LAJE PRE-FABRICADA PAINEL ALVEOLAR CONCRETO PROTENDIDO H15-300KGF/M2</v>
          </cell>
          <cell r="C7028" t="str">
            <v>M2</v>
          </cell>
          <cell r="D7028">
            <v>301.29000000000002</v>
          </cell>
          <cell r="E7028" t="str">
            <v>(FDE .GOV / OUT 2023)</v>
          </cell>
        </row>
        <row r="7029">
          <cell r="A7029" t="str">
            <v>03.03.037</v>
          </cell>
          <cell r="B7029" t="str">
            <v>LAJE PRE-FABRICADA PAINEL ALVEOLAR CONCRETO PROTENDIDO H15-500KGF/M2</v>
          </cell>
          <cell r="C7029" t="str">
            <v>M2</v>
          </cell>
          <cell r="D7029">
            <v>307.3</v>
          </cell>
          <cell r="E7029" t="str">
            <v>(FDE .GOV / OUT 2023)</v>
          </cell>
        </row>
        <row r="7030">
          <cell r="A7030" t="str">
            <v>03.03.038</v>
          </cell>
          <cell r="B7030" t="str">
            <v>LAJE PRE-FABRICADA PAINEL ALVEOLAR CONCRETO PROTENDIDO H20-300KGF/M2</v>
          </cell>
          <cell r="C7030" t="str">
            <v>M2</v>
          </cell>
          <cell r="D7030">
            <v>354.14</v>
          </cell>
          <cell r="E7030" t="str">
            <v>(FDE .GOV / OUT 2023)</v>
          </cell>
        </row>
        <row r="7031">
          <cell r="A7031" t="str">
            <v>03.03.039</v>
          </cell>
          <cell r="B7031" t="str">
            <v>LAJE PRE-FABRICADA PAINEL ALVEOLAR CONCRETO PROTENDIDO H20-500KGF/M2</v>
          </cell>
          <cell r="C7031" t="str">
            <v>M2</v>
          </cell>
          <cell r="D7031">
            <v>343.39</v>
          </cell>
          <cell r="E7031" t="str">
            <v>(FDE .GOV / OUT 2023)</v>
          </cell>
        </row>
        <row r="7032">
          <cell r="A7032" t="str">
            <v>03.03.048</v>
          </cell>
          <cell r="B7032" t="str">
            <v>LAJE PRE-FABRICADA PRE-LAJE TRELICADA BIDIR C/ EPS PLT12-100KGF/M2</v>
          </cell>
          <cell r="C7032" t="str">
            <v>M2</v>
          </cell>
          <cell r="D7032">
            <v>211.94</v>
          </cell>
          <cell r="E7032" t="str">
            <v>(FDE .GOV / OUT 2023)</v>
          </cell>
        </row>
        <row r="7033">
          <cell r="A7033" t="str">
            <v>03.03.049</v>
          </cell>
          <cell r="B7033" t="str">
            <v>LAJE PRE-FABRICADA PRE-LAJE TRELICADA BIDIR C/ EPS PLT16-100KGF/M2</v>
          </cell>
          <cell r="C7033" t="str">
            <v>M2</v>
          </cell>
          <cell r="D7033">
            <v>244.15</v>
          </cell>
          <cell r="E7033" t="str">
            <v>(FDE .GOV / OUT 2023)</v>
          </cell>
        </row>
        <row r="7034">
          <cell r="A7034" t="str">
            <v>03.03.050</v>
          </cell>
          <cell r="B7034" t="str">
            <v>LAJE PRE-FABRICADA PRE-LAJE TRELICADA BIDIR C/ EPS PLT-16 300KGF/M2</v>
          </cell>
          <cell r="C7034" t="str">
            <v>M2</v>
          </cell>
          <cell r="D7034">
            <v>259.94</v>
          </cell>
          <cell r="E7034" t="str">
            <v>(FDE .GOV / OUT 2023)</v>
          </cell>
        </row>
        <row r="7035">
          <cell r="A7035" t="str">
            <v>03.03.054</v>
          </cell>
          <cell r="B7035" t="str">
            <v>LAJE PRE-FABRICADA PRE-LAJE TRELICADA BIDIR C/ EPS PLT20-100KGF/M2</v>
          </cell>
          <cell r="C7035" t="str">
            <v>M2</v>
          </cell>
          <cell r="D7035">
            <v>285.62</v>
          </cell>
          <cell r="E7035" t="str">
            <v>(FDE .GOV / OUT 2023)</v>
          </cell>
        </row>
        <row r="7036">
          <cell r="A7036" t="str">
            <v>03.03.055</v>
          </cell>
          <cell r="B7036" t="str">
            <v>TIJOLO FURADO CERAMICO P/ENCHIMENTO DE REBAIXO DE LAJE</v>
          </cell>
          <cell r="C7036" t="str">
            <v>M3</v>
          </cell>
          <cell r="D7036">
            <v>410.36</v>
          </cell>
          <cell r="E7036" t="str">
            <v>(FDE .GOV / OUT 2023)</v>
          </cell>
        </row>
        <row r="7037">
          <cell r="A7037" t="str">
            <v>03.03.056</v>
          </cell>
          <cell r="B7037" t="str">
            <v>CONCRETO PREPARADO NO LOCAL C/AGREGADO LEVE P/ENCHIMENTO</v>
          </cell>
          <cell r="C7037" t="str">
            <v>M3</v>
          </cell>
          <cell r="D7037">
            <v>850.11</v>
          </cell>
          <cell r="E7037" t="str">
            <v>(FDE .GOV / OUT 2023)</v>
          </cell>
        </row>
        <row r="7038">
          <cell r="A7038" t="str">
            <v>03.03.058</v>
          </cell>
          <cell r="B7038" t="str">
            <v>LAJE PRE-FABRICADA PRE-LAJE TRELICADA BIDIR C/ EPS PLT20-300KGF/M2</v>
          </cell>
          <cell r="C7038" t="str">
            <v>M2</v>
          </cell>
          <cell r="D7038">
            <v>298.26</v>
          </cell>
          <cell r="E7038" t="str">
            <v>(FDE .GOV / OUT 2023)</v>
          </cell>
        </row>
        <row r="7039">
          <cell r="A7039" t="str">
            <v>03.03.059</v>
          </cell>
          <cell r="B7039" t="str">
            <v>LAJE PRE-FABRICADA PRE-LAJE TRELICADA BIDIR C/ EPS PLT20-500KGF/M2</v>
          </cell>
          <cell r="C7039" t="str">
            <v>M2</v>
          </cell>
          <cell r="D7039">
            <v>319.75</v>
          </cell>
          <cell r="E7039" t="str">
            <v>(FDE .GOV / OUT 2023)</v>
          </cell>
        </row>
        <row r="7040">
          <cell r="A7040" t="str">
            <v>03.03.063</v>
          </cell>
          <cell r="B7040" t="str">
            <v>LAJE PRE-FABRICADA PRE-LAJE TRELICADA BIDIR C/ EPS PLT25-300KGF/M2</v>
          </cell>
          <cell r="C7040" t="str">
            <v>M2</v>
          </cell>
          <cell r="D7040">
            <v>351.85</v>
          </cell>
          <cell r="E7040" t="str">
            <v>(FDE .GOV / OUT 2023)</v>
          </cell>
        </row>
        <row r="7041">
          <cell r="A7041" t="str">
            <v>03.03.067</v>
          </cell>
          <cell r="B7041" t="str">
            <v>LAJE PRE-FABRICADA PRE-LAJE TRELICADA BIDIR C/ EPS PLT25-500KGF/M2</v>
          </cell>
          <cell r="C7041" t="str">
            <v>M2</v>
          </cell>
          <cell r="D7041">
            <v>355.21</v>
          </cell>
          <cell r="E7041" t="str">
            <v>(FDE .GOV / OUT 2023)</v>
          </cell>
        </row>
        <row r="7042">
          <cell r="A7042" t="str">
            <v>03.03.080</v>
          </cell>
          <cell r="B7042" t="str">
            <v>REFOR&lt;;:O  PARA LAJE PRE-FABRICADA</v>
          </cell>
          <cell r="C7042" t="str">
            <v>M</v>
          </cell>
          <cell r="D7042">
            <v>77.319999999999993</v>
          </cell>
          <cell r="E7042" t="str">
            <v>(FDE .GOV / OUT 2023)</v>
          </cell>
        </row>
        <row r="7043">
          <cell r="A7043" t="str">
            <v>03.03.082</v>
          </cell>
          <cell r="B7043" t="str">
            <v>LAJE PRE-FABRICADA PRE-LAJE TRELICADA UNIDIR C/ EPS PLT12-100KGF/M2</v>
          </cell>
          <cell r="C7043" t="str">
            <v>M2</v>
          </cell>
          <cell r="D7043">
            <v>216.77</v>
          </cell>
          <cell r="E7043" t="str">
            <v>(FDE .GOV / OUT 2023)</v>
          </cell>
        </row>
        <row r="7044">
          <cell r="A7044" t="str">
            <v>03.03.083</v>
          </cell>
          <cell r="B7044" t="str">
            <v>LAJE PRE-FABRICADA PRE-LAJE TRELICADA UNIDIR C/ EPS PLT16-100KGF/M2</v>
          </cell>
          <cell r="C7044" t="str">
            <v>M2</v>
          </cell>
          <cell r="D7044">
            <v>265.07</v>
          </cell>
          <cell r="E7044" t="str">
            <v>(FDE .GOV / OUT 2023)</v>
          </cell>
        </row>
        <row r="7045">
          <cell r="A7045" t="str">
            <v>03.03.084</v>
          </cell>
          <cell r="B7045" t="str">
            <v>LAJE PRE-FABRICADA PRE-LAJE TRELICADA UNIDIR C/ EPS PLT16-300KGF/M2</v>
          </cell>
          <cell r="C7045" t="str">
            <v>M2</v>
          </cell>
          <cell r="D7045">
            <v>231.08</v>
          </cell>
          <cell r="E7045" t="str">
            <v>(FDE .GOV / OUT 2023)</v>
          </cell>
        </row>
        <row r="7046">
          <cell r="A7046" t="str">
            <v>03.03.085</v>
          </cell>
          <cell r="B7046" t="str">
            <v>LAJE PRE-FABRICADA PRE-LAJE TRELICADA UNIDIR C/ EPS PLT20-100KGF/M2</v>
          </cell>
          <cell r="C7046" t="str">
            <v>M2</v>
          </cell>
          <cell r="D7046">
            <v>302.22000000000003</v>
          </cell>
          <cell r="E7046" t="str">
            <v>(FDE .GOV / OUT 2023)</v>
          </cell>
        </row>
        <row r="7047">
          <cell r="A7047" t="str">
            <v>03.03.086</v>
          </cell>
          <cell r="B7047" t="str">
            <v>LAJE PRE-FABRICADA PRE-LAJE TRELICADA UNIDIR C/ EPS PLT20-300KGF/M2</v>
          </cell>
          <cell r="C7047" t="str">
            <v>M2</v>
          </cell>
          <cell r="D7047">
            <v>259.2</v>
          </cell>
          <cell r="E7047" t="str">
            <v>(FDE .GOV / OUT 2023)</v>
          </cell>
        </row>
        <row r="7048">
          <cell r="A7048" t="str">
            <v>03.03.087</v>
          </cell>
          <cell r="B7048" t="str">
            <v>LAJE PRE-FABRICADA PRE-LAJE TRELICADA UNIDIR C/ EPS PLT20-500KGF/M2</v>
          </cell>
          <cell r="C7048" t="str">
            <v>M2</v>
          </cell>
          <cell r="D7048">
            <v>344.54</v>
          </cell>
          <cell r="E7048" t="str">
            <v>(FDE .GOV / OUT 2023)</v>
          </cell>
        </row>
        <row r="7049">
          <cell r="A7049" t="str">
            <v>03.03.088</v>
          </cell>
          <cell r="B7049" t="str">
            <v>LAJE PRE-FABRICADA PRE-LAJE TRELICADA UNIDIR C/ EPS PLT25-300KGF/M2</v>
          </cell>
          <cell r="C7049" t="str">
            <v>M2</v>
          </cell>
          <cell r="D7049">
            <v>296.87</v>
          </cell>
          <cell r="E7049" t="str">
            <v>(FDE .GOV / OUT 2023)</v>
          </cell>
        </row>
        <row r="7050">
          <cell r="A7050" t="str">
            <v>03.03.089</v>
          </cell>
          <cell r="B7050" t="str">
            <v>LAJE PRE-FABRICADA PRE-LAJE TRELICADA UNIDIR C/ EPS PLT25-500KGF/M2</v>
          </cell>
          <cell r="C7050" t="str">
            <v>M2</v>
          </cell>
          <cell r="D7050">
            <v>316.22000000000003</v>
          </cell>
          <cell r="E7050" t="str">
            <v>(FDE .GOV / OUT 2023)</v>
          </cell>
        </row>
        <row r="7051">
          <cell r="A7051" t="str">
            <v>03.03.095</v>
          </cell>
          <cell r="B7051" t="str">
            <v>FORNEC. E MONTAGEM DE VIGA PROTENDIDA PRE-MOLDADA DE CONCRETO</v>
          </cell>
          <cell r="C7051" t="str">
            <v>M3</v>
          </cell>
          <cell r="D7051">
            <v>6119.1</v>
          </cell>
          <cell r="E7051" t="str">
            <v>(FDE .GOV / OUT 2023)</v>
          </cell>
        </row>
        <row r="7052">
          <cell r="A7052" t="str">
            <v>03.03.098</v>
          </cell>
          <cell r="B7052" t="str">
            <v>FORNECIMENTO  E MONTAGEM DE ESTRUTURA PRE-MOLDADA DE CONCRETO</v>
          </cell>
          <cell r="C7052" t="str">
            <v>M3</v>
          </cell>
          <cell r="D7052">
            <v>5491.03</v>
          </cell>
          <cell r="E7052" t="str">
            <v>(FDE .GOV / OUT 2023)</v>
          </cell>
        </row>
        <row r="7053">
          <cell r="A7053" t="str">
            <v>03.03.099</v>
          </cell>
          <cell r="B7053" t="str">
            <v>CONCRETOS</v>
          </cell>
          <cell r="C7053" t="str">
            <v>MV</v>
          </cell>
          <cell r="D7053">
            <v>533.05999999999995</v>
          </cell>
          <cell r="E7053" t="str">
            <v>(FDE .GOV / OUT 2023)</v>
          </cell>
        </row>
        <row r="7054">
          <cell r="A7054" t="str">
            <v>03.03.101</v>
          </cell>
          <cell r="B7054" t="str">
            <v>LAJE PRE-FABRICADA VIGOTA TRELICADA UNIDIRECIONAL LT12-300KGF/M2</v>
          </cell>
          <cell r="C7054" t="str">
            <v>M2</v>
          </cell>
          <cell r="D7054">
            <v>156.19999999999999</v>
          </cell>
          <cell r="E7054" t="str">
            <v>(FDE .GOV / OUT 2023)</v>
          </cell>
        </row>
        <row r="7055">
          <cell r="A7055" t="str">
            <v>03.03.110</v>
          </cell>
          <cell r="B7055" t="str">
            <v>ESCORAMENTO METALICO PARA VIGAS ALTURA ATE 3,20M ESPA&lt;;:AMENTO MENOR
OU IGUAL 60CM</v>
          </cell>
          <cell r="C7055" t="str">
            <v>M</v>
          </cell>
          <cell r="D7055">
            <v>68.23</v>
          </cell>
          <cell r="E7055" t="str">
            <v>(FDE .GOV / OUT 2023)</v>
          </cell>
        </row>
        <row r="7056">
          <cell r="A7056" t="str">
            <v>03.03.111</v>
          </cell>
          <cell r="B7056" t="str">
            <v>ESCORAMENTO METALICO PARA LAJES ALTURA ATE 3,20M MALHA MENOR OU
IGUAL 1,50X1,50</v>
          </cell>
          <cell r="C7056" t="str">
            <v>M2</v>
          </cell>
          <cell r="D7056">
            <v>17.670000000000002</v>
          </cell>
          <cell r="E7056" t="str">
            <v>(FDE .GOV / OUT 2023)</v>
          </cell>
        </row>
        <row r="7057">
          <cell r="A7057" t="str">
            <v>03.04.010</v>
          </cell>
          <cell r="B7057" t="str">
            <v>FORNECIMENTO  E MONTAGEM DE ESTRUTURA METALICA COM AÇO NAO PATINAVE
(ASTM A36/A570)</v>
          </cell>
          <cell r="C7057" t="str">
            <v>KG</v>
          </cell>
          <cell r="D7057">
            <v>26.28</v>
          </cell>
          <cell r="E7057" t="str">
            <v>(FDE .GOV / OUT 2023)</v>
          </cell>
        </row>
        <row r="7058">
          <cell r="A7058" t="str">
            <v>03.04.016</v>
          </cell>
          <cell r="B7058" t="str">
            <v>FORNECIMENTO  E MONTAGEM DE ESTRUTURA METALICA COM AÇO RESISTENTE A
CORROSAO (ASTM A709/A588)</v>
          </cell>
          <cell r="C7058" t="str">
            <v>KG</v>
          </cell>
          <cell r="D7058">
            <v>26.28</v>
          </cell>
          <cell r="E7058" t="str">
            <v>(FDE .GOV / OUT 2023)</v>
          </cell>
        </row>
        <row r="7059">
          <cell r="A7059" t="str">
            <v>03.04.030</v>
          </cell>
          <cell r="B7059" t="str">
            <v>DESMONTAGEM DE ESTRUTURA METALICA</v>
          </cell>
          <cell r="C7059" t="str">
            <v>KG</v>
          </cell>
          <cell r="D7059">
            <v>4.45</v>
          </cell>
          <cell r="E7059" t="str">
            <v>(FDE .GOV / OUT 2023)</v>
          </cell>
        </row>
        <row r="7060">
          <cell r="A7060" t="str">
            <v>03.04.099</v>
          </cell>
          <cell r="B7060" t="str">
            <v>ESTRUTURAS METALICAS</v>
          </cell>
          <cell r="C7060" t="str">
            <v>MV</v>
          </cell>
          <cell r="D7060">
            <v>533.05999999999995</v>
          </cell>
          <cell r="E7060" t="str">
            <v>(FDE .GOV / OUT 2023)</v>
          </cell>
        </row>
        <row r="7061">
          <cell r="A7061" t="str">
            <v>03.05.010</v>
          </cell>
          <cell r="B7061" t="str">
            <v>PILAR DE MADEIRA (PASSAGEM COBERTA)</v>
          </cell>
          <cell r="C7061" t="str">
            <v>UN</v>
          </cell>
          <cell r="D7061">
            <v>583.41999999999996</v>
          </cell>
          <cell r="E7061" t="str">
            <v>(FDE .GOV / OUT 2023)</v>
          </cell>
        </row>
        <row r="7062">
          <cell r="A7062" t="str">
            <v>03.05.011</v>
          </cell>
          <cell r="B7062" t="str">
            <v>VIGA DE MADEIRA 6X12 CM (PASSAGEM COBERTA)</v>
          </cell>
          <cell r="C7062" t="str">
            <v>M</v>
          </cell>
          <cell r="D7062">
            <v>41.67</v>
          </cell>
          <cell r="E7062" t="str">
            <v>(FDE .GOV / OUT 2023)</v>
          </cell>
        </row>
        <row r="7063">
          <cell r="A7063" t="str">
            <v>03.05.012</v>
          </cell>
          <cell r="B7063" t="str">
            <v>VIGA DE MADEIRA 6X16 CM (PASSAGEM COBERTA)</v>
          </cell>
          <cell r="C7063" t="str">
            <v>M</v>
          </cell>
          <cell r="D7063">
            <v>56.7</v>
          </cell>
          <cell r="E7063" t="str">
            <v>(FDE .GOV / OUT 2023)</v>
          </cell>
        </row>
        <row r="7064">
          <cell r="A7064" t="str">
            <v>03.05.099</v>
          </cell>
          <cell r="B7064" t="str">
            <v>ESTRUTURAS DE MADEIRA</v>
          </cell>
          <cell r="C7064" t="str">
            <v>MV</v>
          </cell>
          <cell r="D7064">
            <v>533.05999999999995</v>
          </cell>
          <cell r="E7064" t="str">
            <v>(FDE .GOV / OUT 2023)</v>
          </cell>
        </row>
        <row r="7065">
          <cell r="A7065" t="str">
            <v>03.50.001</v>
          </cell>
          <cell r="B7065" t="str">
            <v>DEMOLl&lt;;:AO DE CONCRETO INCLUINDO REVESTIMENTOS  (MANUAL)</v>
          </cell>
          <cell r="C7065" t="str">
            <v>M3</v>
          </cell>
          <cell r="D7065">
            <v>307.94</v>
          </cell>
          <cell r="E7065" t="str">
            <v>(FDE .GOV / OUT 2023)</v>
          </cell>
        </row>
        <row r="7066">
          <cell r="A7066" t="str">
            <v>03.50.005</v>
          </cell>
          <cell r="B7066" t="str">
            <v>DEMOLl&lt;;:AO DE LAJES MISTAS OU PRE-MOLDADAS INCLUINDO REVESTIMENTOS (MANUAL)</v>
          </cell>
          <cell r="C7066" t="str">
            <v>M2</v>
          </cell>
          <cell r="D7066">
            <v>23.09</v>
          </cell>
          <cell r="E7066" t="str">
            <v>(FDE .GOV / OUT 2023)</v>
          </cell>
        </row>
        <row r="7067">
          <cell r="A7067" t="str">
            <v>03.50.099</v>
          </cell>
          <cell r="B7067" t="str">
            <v>DEMOLICOES</v>
          </cell>
          <cell r="C7067" t="str">
            <v>MV</v>
          </cell>
          <cell r="D7067">
            <v>533.05999999999995</v>
          </cell>
          <cell r="E7067" t="str">
            <v>(FDE .GOV / OUT 2023)</v>
          </cell>
        </row>
        <row r="7068">
          <cell r="A7068" t="str">
            <v>03.60.099</v>
          </cell>
          <cell r="B7068" t="str">
            <v>RETIRADAS</v>
          </cell>
          <cell r="C7068" t="str">
            <v>MV</v>
          </cell>
          <cell r="D7068">
            <v>533.05999999999995</v>
          </cell>
          <cell r="E7068" t="str">
            <v>(FDE .GOV / OUT 2023)</v>
          </cell>
        </row>
        <row r="7069">
          <cell r="A7069" t="str">
            <v>03.70.099</v>
          </cell>
          <cell r="B7069" t="str">
            <v>RECOLOCACOES</v>
          </cell>
          <cell r="C7069" t="str">
            <v>MV</v>
          </cell>
          <cell r="D7069">
            <v>533.05999999999995</v>
          </cell>
          <cell r="E7069" t="str">
            <v>(FDE .GOV / OUT 2023)</v>
          </cell>
        </row>
        <row r="7070">
          <cell r="A7070" t="str">
            <v>03.80.099</v>
          </cell>
          <cell r="B7070" t="str">
            <v>SERVICOS SUPER ESTRUTURA- CONSERVACAO</v>
          </cell>
          <cell r="C7070" t="str">
            <v>MV</v>
          </cell>
          <cell r="D7070">
            <v>533.05999999999995</v>
          </cell>
          <cell r="E7070" t="str">
            <v>(FDE .GOV / OUT 2023)</v>
          </cell>
        </row>
        <row r="7071">
          <cell r="A7071" t="str">
            <v>04.01.001</v>
          </cell>
          <cell r="B7071" t="str">
            <v>ALVENARIA DE TIJOLO DE BARRO MACICO E=1/4 TIJOLO</v>
          </cell>
          <cell r="C7071" t="str">
            <v>M2</v>
          </cell>
          <cell r="D7071">
            <v>59.56</v>
          </cell>
          <cell r="E7071" t="str">
            <v>(FDE .GOV / OUT 2023)</v>
          </cell>
        </row>
        <row r="7072">
          <cell r="A7072" t="str">
            <v>04.01.002</v>
          </cell>
          <cell r="B7072" t="str">
            <v>ALVENARIA DE TIJOLO DE BARRO MACICO E=1/2 TIJOLO</v>
          </cell>
          <cell r="C7072" t="str">
            <v>M2</v>
          </cell>
          <cell r="D7072">
            <v>104.34</v>
          </cell>
          <cell r="E7072" t="str">
            <v>(FDE .GOV / OUT 2023)</v>
          </cell>
        </row>
        <row r="7073">
          <cell r="A7073" t="str">
            <v>04.01.003</v>
          </cell>
          <cell r="B7073" t="str">
            <v>ALVENARIA DE TIJOLO DE BARRO MACICO E=1 TIJOLO</v>
          </cell>
          <cell r="C7073" t="str">
            <v>M2</v>
          </cell>
          <cell r="D7073">
            <v>191.83</v>
          </cell>
          <cell r="E7073" t="str">
            <v>(FDE .GOV / OUT 2023)</v>
          </cell>
        </row>
        <row r="7074">
          <cell r="A7074" t="str">
            <v>04.01.012</v>
          </cell>
          <cell r="B7074" t="str">
            <v>ALVENARIA DE TIJOLO DE BARRO A VISTA E=1/4 TIJOLO</v>
          </cell>
          <cell r="C7074" t="str">
            <v>M2</v>
          </cell>
          <cell r="D7074">
            <v>104.88</v>
          </cell>
          <cell r="E7074" t="str">
            <v>(FDE .GOV / OUT 2023)</v>
          </cell>
        </row>
        <row r="7075">
          <cell r="A7075" t="str">
            <v>04.01.013</v>
          </cell>
          <cell r="B7075" t="str">
            <v>REVESTIMENTO COM TIJOLO DE BARRO A VISTA E=1/2 TIJOLO/DISP ALTERNADA</v>
          </cell>
          <cell r="C7075" t="str">
            <v>M2</v>
          </cell>
          <cell r="D7075">
            <v>149.35</v>
          </cell>
          <cell r="E7075" t="str">
            <v>(FDE .GOV / OUT 2023)</v>
          </cell>
        </row>
        <row r="7076">
          <cell r="A7076" t="str">
            <v>04.01.014</v>
          </cell>
          <cell r="B7076" t="str">
            <v>ALVENARIA DE TIJOLO DE BARRO A VISTA E=1/2 TIJOLO</v>
          </cell>
          <cell r="C7076" t="str">
            <v>M2</v>
          </cell>
          <cell r="D7076">
            <v>212.15</v>
          </cell>
          <cell r="E7076" t="str">
            <v>(FDE .GOV / OUT 2023)</v>
          </cell>
        </row>
        <row r="7077">
          <cell r="A7077" t="str">
            <v>04.01.015</v>
          </cell>
          <cell r="B7077" t="str">
            <v>ALVENARIA DE TIJOLO DE BARRO A VISTA E=1 TIJOLO</v>
          </cell>
          <cell r="C7077" t="str">
            <v>M2</v>
          </cell>
          <cell r="D7077">
            <v>372.44</v>
          </cell>
          <cell r="E7077" t="str">
            <v>(FDE .GOV / OUT 2023)</v>
          </cell>
        </row>
        <row r="7078">
          <cell r="A7078" t="str">
            <v>04.01.017</v>
          </cell>
          <cell r="B7078" t="str">
            <v>ALVENARIA DE TIJOLO LAMINADO A VISTA E=1/2 TIJOLO/DISP ALTERNADO</v>
          </cell>
          <cell r="C7078" t="str">
            <v>M2</v>
          </cell>
          <cell r="D7078">
            <v>153.75</v>
          </cell>
          <cell r="E7078" t="str">
            <v>(FDE .GOV / OUT 2023)</v>
          </cell>
        </row>
        <row r="7079">
          <cell r="A7079" t="str">
            <v>04.01.018</v>
          </cell>
          <cell r="B7079" t="str">
            <v>ALVENARIA DE TIJOLO LAMINADO A VISTA E=1/4 TIJOLO</v>
          </cell>
          <cell r="C7079" t="str">
            <v>M2</v>
          </cell>
          <cell r="D7079">
            <v>124.09</v>
          </cell>
          <cell r="E7079" t="str">
            <v>(FDE .GOV / OUT 2023)</v>
          </cell>
        </row>
        <row r="7080">
          <cell r="A7080" t="str">
            <v>04.01.019</v>
          </cell>
          <cell r="B7080" t="str">
            <v>ALVENARIA DE TIJOLO LAMINADO A VISTA E=1/2 TIJOLO</v>
          </cell>
          <cell r="C7080" t="str">
            <v>M2</v>
          </cell>
          <cell r="D7080">
            <v>219.24</v>
          </cell>
          <cell r="E7080" t="str">
            <v>(FDE .GOV / OUT 2023)</v>
          </cell>
        </row>
        <row r="7081">
          <cell r="A7081" t="str">
            <v>04.01.020</v>
          </cell>
          <cell r="B7081" t="str">
            <v>ALVENARIA DE TIJOLO LAMINADO A VISTA E=1 TIJOLO</v>
          </cell>
          <cell r="C7081" t="str">
            <v>M2</v>
          </cell>
          <cell r="D7081">
            <v>405.25</v>
          </cell>
          <cell r="E7081" t="str">
            <v>(FDE .GOV / OUT 2023)</v>
          </cell>
        </row>
        <row r="7082">
          <cell r="A7082" t="str">
            <v>04.01.030</v>
          </cell>
          <cell r="B7082" t="str">
            <v>ALVENARIA DE BLOCOS DE CONCRETO E=9CM CLASSE C</v>
          </cell>
          <cell r="C7082" t="str">
            <v>M2</v>
          </cell>
          <cell r="D7082">
            <v>65.72</v>
          </cell>
          <cell r="E7082" t="str">
            <v>(FDE .GOV / OUT 2023)</v>
          </cell>
        </row>
        <row r="7083">
          <cell r="A7083" t="str">
            <v>04.01.033</v>
          </cell>
          <cell r="B7083" t="str">
            <v>ALVENARIA DE BLOCO DE CONCRETO 14X19X39 CM CLASSE C</v>
          </cell>
          <cell r="C7083" t="str">
            <v>M2</v>
          </cell>
          <cell r="D7083">
            <v>79.31</v>
          </cell>
          <cell r="E7083" t="str">
            <v>(FDE .GOV / OUT 2023)</v>
          </cell>
        </row>
        <row r="7084">
          <cell r="A7084" t="str">
            <v>04.01.034</v>
          </cell>
          <cell r="B7084" t="str">
            <v>ALVENARIA DE BLOCO DE CONCRETO 19X19X39 CM CLASSE C</v>
          </cell>
          <cell r="C7084" t="str">
            <v>M2</v>
          </cell>
          <cell r="D7084">
            <v>96.19</v>
          </cell>
          <cell r="E7084" t="str">
            <v>(FDE .GOV / OUT 2023)</v>
          </cell>
        </row>
        <row r="7085">
          <cell r="A7085" t="str">
            <v>04.01.042</v>
          </cell>
          <cell r="B7085" t="str">
            <v>ALVENARIA DE BLOCO CERAMICO PORTANTE E=14CM</v>
          </cell>
          <cell r="C7085" t="str">
            <v>M2</v>
          </cell>
          <cell r="D7085">
            <v>73.14</v>
          </cell>
          <cell r="E7085" t="str">
            <v>(FDE .GOV / OUT 2023)</v>
          </cell>
        </row>
        <row r="7086">
          <cell r="A7086" t="str">
            <v>04.01.043</v>
          </cell>
          <cell r="B7086" t="str">
            <v>ALVENARIA DE BLOCO CERAMICO PORTANTE E=19CM</v>
          </cell>
          <cell r="C7086" t="str">
            <v>M2</v>
          </cell>
          <cell r="D7086">
            <v>86.69</v>
          </cell>
          <cell r="E7086" t="str">
            <v>(FDE .GOV / OUT 2023)</v>
          </cell>
        </row>
        <row r="7087">
          <cell r="A7087" t="str">
            <v>04.01.045</v>
          </cell>
          <cell r="B7087" t="str">
            <v>CONCRETO GROUT, PREPARADO NO LOCAL, LAN&lt;;:ADO E ADENSADO</v>
          </cell>
          <cell r="C7087" t="str">
            <v>M3</v>
          </cell>
          <cell r="D7087">
            <v>485.76</v>
          </cell>
          <cell r="E7087" t="str">
            <v>(FDE .GOV / OUT 2023)</v>
          </cell>
        </row>
        <row r="7088">
          <cell r="A7088" t="str">
            <v>04.01.046</v>
          </cell>
          <cell r="B7088" t="str">
            <v>ARMADURA CA 50 PARA PAREDE AUTO-PORTANTE</v>
          </cell>
          <cell r="C7088" t="str">
            <v>KG</v>
          </cell>
          <cell r="D7088">
            <v>12.18</v>
          </cell>
          <cell r="E7088" t="str">
            <v>(FDE .GOV / OUT 2023)</v>
          </cell>
        </row>
        <row r="7089">
          <cell r="A7089" t="str">
            <v>04.01.047</v>
          </cell>
          <cell r="B7089" t="str">
            <v>ARMADURA CA 60 PARA PAREDE AUTO-PORTANTE</v>
          </cell>
          <cell r="C7089" t="str">
            <v>KG</v>
          </cell>
          <cell r="D7089">
            <v>12.58</v>
          </cell>
          <cell r="E7089" t="str">
            <v>(FDE .GOV / OUT 2023)</v>
          </cell>
        </row>
        <row r="7090">
          <cell r="A7090" t="str">
            <v>04.01.049</v>
          </cell>
          <cell r="B7090" t="str">
            <v>ALVENARIA AUTO-PORTANTE: BLOCO CONCRETO ESTRUTURAL DE 19X19X19CM
CLASSE B</v>
          </cell>
          <cell r="C7090" t="str">
            <v>M2</v>
          </cell>
          <cell r="D7090">
            <v>140.87</v>
          </cell>
          <cell r="E7090" t="str">
            <v>(FDE .GOV / OUT 2023)</v>
          </cell>
        </row>
        <row r="7091">
          <cell r="A7091" t="str">
            <v>04.01.050</v>
          </cell>
          <cell r="B7091" t="str">
            <v>ALVENARIA AUTO-PORTANTE: BLOCO CONCRETO ESTRUTURAL DE 14X19X39CM
CLASSE B</v>
          </cell>
          <cell r="C7091" t="str">
            <v>M2</v>
          </cell>
          <cell r="D7091">
            <v>88.49</v>
          </cell>
          <cell r="E7091" t="str">
            <v>(FDE .GOV / OUT 2023)</v>
          </cell>
        </row>
        <row r="7092">
          <cell r="A7092" t="str">
            <v>04.01.051</v>
          </cell>
          <cell r="B7092" t="str">
            <v>ALVENARIA AUTO-PORTANTE: BLOCO CONCRETO ESTRUTURAL DE 19X19X39CM
CLASSE B</v>
          </cell>
          <cell r="C7092" t="str">
            <v>M2</v>
          </cell>
          <cell r="D7092">
            <v>107.88</v>
          </cell>
          <cell r="E7092" t="str">
            <v>(FDE .GOV / OUT 2023)</v>
          </cell>
        </row>
        <row r="7093">
          <cell r="A7093" t="str">
            <v>04.01.058</v>
          </cell>
          <cell r="B7093" t="str">
            <v>VERGA/CINTA EM BLOCO DE CONCRETO CANALETA- 14 CM</v>
          </cell>
          <cell r="C7093" t="str">
            <v>M</v>
          </cell>
          <cell r="D7093">
            <v>37.28</v>
          </cell>
          <cell r="E7093" t="str">
            <v>(FDE .GOV / OUT 2023)</v>
          </cell>
        </row>
        <row r="7094">
          <cell r="A7094" t="str">
            <v>04.01.059</v>
          </cell>
          <cell r="B7094" t="str">
            <v>VERGA/CINTA EM BLOCO DE CONCRETO CANALETA- 19 CM</v>
          </cell>
          <cell r="C7094" t="str">
            <v>M</v>
          </cell>
          <cell r="D7094">
            <v>41.78</v>
          </cell>
          <cell r="E7094" t="str">
            <v>(FDE .GOV / OUT 2023)</v>
          </cell>
        </row>
        <row r="7095">
          <cell r="A7095" t="str">
            <v>04.01.063</v>
          </cell>
          <cell r="B7095" t="str">
            <v>ALVENARIA DE CONCRETO CELULAR- BLOCOS E=7,5CM</v>
          </cell>
          <cell r="C7095" t="str">
            <v>M2</v>
          </cell>
          <cell r="D7095">
            <v>95.29</v>
          </cell>
          <cell r="E7095" t="str">
            <v>(FDE .GOV / OUT 2023)</v>
          </cell>
        </row>
        <row r="7096">
          <cell r="A7096" t="str">
            <v>04.01.064</v>
          </cell>
          <cell r="B7096" t="str">
            <v>ALVENARIA DE CONCRETO CELULAR- BLOCOS E=10CM</v>
          </cell>
          <cell r="C7096" t="str">
            <v>M2</v>
          </cell>
          <cell r="D7096">
            <v>134.36000000000001</v>
          </cell>
          <cell r="E7096" t="str">
            <v>(FDE .GOV / OUT 2023)</v>
          </cell>
        </row>
        <row r="7097">
          <cell r="A7097" t="str">
            <v>04.01.065</v>
          </cell>
          <cell r="B7097" t="str">
            <v>ALVENARIA DE CONCRETO CELULAR BLOCOS E=15CM</v>
          </cell>
          <cell r="C7097" t="str">
            <v>M2</v>
          </cell>
          <cell r="D7097">
            <v>176.26</v>
          </cell>
          <cell r="E7097" t="str">
            <v>(FDE .GOV / OUT 2023)</v>
          </cell>
        </row>
        <row r="7098">
          <cell r="A7098" t="str">
            <v>04.01.066</v>
          </cell>
          <cell r="B7098" t="str">
            <v>FORMA PILAR QUADRA DE ESPORTES  BLOCO DE CONCRETO 39x19x39CM 3 Mpa</v>
          </cell>
          <cell r="C7098" t="str">
            <v>M</v>
          </cell>
          <cell r="D7098">
            <v>91.92</v>
          </cell>
          <cell r="E7098" t="str">
            <v>(FDE .GOV / OUT 2023)</v>
          </cell>
        </row>
        <row r="7099">
          <cell r="A7099" t="str">
            <v>04.01.070</v>
          </cell>
          <cell r="B7099" t="str">
            <v>ALVENARIA DE TIJOLO CERAMICO FURADO (BAIANO) ESP.NOM. 10 CM</v>
          </cell>
          <cell r="C7099" t="str">
            <v>M2</v>
          </cell>
          <cell r="D7099">
            <v>71.92</v>
          </cell>
          <cell r="E7099" t="str">
            <v>(FDE .GOV / OUT 2023)</v>
          </cell>
        </row>
        <row r="7100">
          <cell r="A7100" t="str">
            <v>04.01.071</v>
          </cell>
          <cell r="B7100" t="str">
            <v>ALVENARIA DE TIJOLO CERAMICO FURADO (BAIANO) ESP.NOM. 12.5 CM</v>
          </cell>
          <cell r="C7100" t="str">
            <v>M2</v>
          </cell>
          <cell r="D7100">
            <v>82.18</v>
          </cell>
          <cell r="E7100" t="str">
            <v>(FDE .GOV / OUT 2023)</v>
          </cell>
        </row>
        <row r="7101">
          <cell r="A7101" t="str">
            <v>04.01.072</v>
          </cell>
          <cell r="B7101" t="str">
            <v>ALVENARIA DE TIJOLO CERAMICO FURADO (BAIANO) ESP.NOM 15 CM</v>
          </cell>
          <cell r="C7101" t="str">
            <v>M2</v>
          </cell>
          <cell r="D7101">
            <v>67.760000000000005</v>
          </cell>
          <cell r="E7101" t="str">
            <v>(FDE .GOV / OUT 2023)</v>
          </cell>
        </row>
        <row r="7102">
          <cell r="A7102" t="str">
            <v>04.01.073</v>
          </cell>
          <cell r="B7102" t="str">
            <v>ALVENARIA DE TIJOLO CERAMICO FURADO (BAIANO) ESP.NOM. 20 CM</v>
          </cell>
          <cell r="C7102" t="str">
            <v>M2</v>
          </cell>
          <cell r="D7102">
            <v>87.24</v>
          </cell>
          <cell r="E7102" t="str">
            <v>(FDE .GOV / OUT 2023)</v>
          </cell>
        </row>
        <row r="7103">
          <cell r="A7103" t="str">
            <v>04.01.099</v>
          </cell>
          <cell r="B7103" t="str">
            <v>ALVENARIAS</v>
          </cell>
          <cell r="C7103" t="str">
            <v>MV</v>
          </cell>
          <cell r="D7103">
            <v>533.05999999999995</v>
          </cell>
          <cell r="E7103" t="str">
            <v>(FDE .GOV / OUT 2023)</v>
          </cell>
        </row>
        <row r="7104">
          <cell r="A7104" t="str">
            <v>04.02.011</v>
          </cell>
          <cell r="B7104" t="str">
            <v>ELEMENTO VAZADO DE CONCRETO TIPO QUADRICULADO  25 FUROS  39X39X8CM
NEOREX 19C</v>
          </cell>
          <cell r="C7104" t="str">
            <v>M2</v>
          </cell>
          <cell r="D7104">
            <v>165.13</v>
          </cell>
          <cell r="E7104" t="str">
            <v>(FDE .GOV / OUT 2023)</v>
          </cell>
        </row>
        <row r="7105">
          <cell r="A7105" t="str">
            <v>04.02.014</v>
          </cell>
          <cell r="B7105" t="str">
            <v>ELEMENTO VAZADO DE CONCRETO TIPO QUADRICULADO 16 FUROS C/ALETAS
INCLINADAS 39X39X10CM</v>
          </cell>
          <cell r="C7105" t="str">
            <v>M2</v>
          </cell>
          <cell r="D7105">
            <v>156.88</v>
          </cell>
          <cell r="E7105" t="str">
            <v>(FDE .GOV / OUT 2023)</v>
          </cell>
        </row>
        <row r="7106">
          <cell r="A7106" t="str">
            <v>04.02.015</v>
          </cell>
          <cell r="B7106" t="str">
            <v>ELEMENTO VAZADO DE CONCRETO TIPO CAIXILHO 40X40X20CM</v>
          </cell>
          <cell r="C7106" t="str">
            <v>M2</v>
          </cell>
          <cell r="D7106">
            <v>642.54999999999995</v>
          </cell>
          <cell r="E7106" t="str">
            <v>(FDE .GOV / OUT 2023)</v>
          </cell>
        </row>
        <row r="7107">
          <cell r="A7107" t="str">
            <v>04.02.018</v>
          </cell>
          <cell r="B7107" t="str">
            <v>ELEMENTO VAZADO DE BLOCO DE CONCRETO 19X19X39CM CLASSE C</v>
          </cell>
          <cell r="C7107" t="str">
            <v>M2</v>
          </cell>
          <cell r="D7107">
            <v>90.01</v>
          </cell>
          <cell r="E7107" t="str">
            <v>(FDE .GOV / OUT 2023)</v>
          </cell>
        </row>
        <row r="7108">
          <cell r="A7108" t="str">
            <v>04.02.020</v>
          </cell>
          <cell r="B7108" t="str">
            <v>ELEMENTO VAZADO DE BLOCOS CERAMICOS DE VEDACAO</v>
          </cell>
          <cell r="C7108" t="str">
            <v>M2</v>
          </cell>
          <cell r="D7108">
            <v>134.11000000000001</v>
          </cell>
          <cell r="E7108" t="str">
            <v>(FDE .GOV / OUT 2023)</v>
          </cell>
        </row>
        <row r="7109">
          <cell r="A7109" t="str">
            <v>04.02.062</v>
          </cell>
          <cell r="B7109" t="str">
            <v>ELEMENTO VAZADO CERAMICO 18X18X7CM</v>
          </cell>
          <cell r="C7109" t="str">
            <v>M2</v>
          </cell>
          <cell r="D7109">
            <v>420.14</v>
          </cell>
          <cell r="E7109" t="str">
            <v>(FDE .GOV / OUT 2023)</v>
          </cell>
        </row>
        <row r="7110">
          <cell r="A7110" t="str">
            <v>04.02.099</v>
          </cell>
          <cell r="B7110" t="str">
            <v>ELEMENTOS VAZADOS</v>
          </cell>
          <cell r="C7110" t="str">
            <v>MV</v>
          </cell>
          <cell r="D7110">
            <v>533.05999999999995</v>
          </cell>
          <cell r="E7110" t="str">
            <v>(FDE .GOV / OUT 2023)</v>
          </cell>
        </row>
        <row r="7111">
          <cell r="A7111" t="str">
            <v>04.03.001</v>
          </cell>
          <cell r="B7111" t="str">
            <v>DV-01 DIVISORIA DE GRANILITE - LATERAL ABERTA</v>
          </cell>
          <cell r="C7111" t="str">
            <v>M</v>
          </cell>
          <cell r="D7111">
            <v>527.53</v>
          </cell>
          <cell r="E7111" t="str">
            <v>(FDE .GOV / OUT 2023)</v>
          </cell>
        </row>
        <row r="7112">
          <cell r="A7112" t="str">
            <v>04.03.002</v>
          </cell>
          <cell r="B7112" t="str">
            <v>DV-02 DIVISORIA DE GRANILITE - LATERAL FECHADA</v>
          </cell>
          <cell r="C7112" t="str">
            <v>M</v>
          </cell>
          <cell r="D7112">
            <v>527.53</v>
          </cell>
          <cell r="E7112" t="str">
            <v>(FDE .GOV / OUT 2023)</v>
          </cell>
        </row>
        <row r="7113">
          <cell r="A7113" t="str">
            <v>04.03.003</v>
          </cell>
          <cell r="B7113" t="str">
            <v>DV-03 DIVISORIA DE GRANILITE - FRONTAL</v>
          </cell>
          <cell r="C7113" t="str">
            <v>M</v>
          </cell>
          <cell r="D7113">
            <v>1826.33</v>
          </cell>
          <cell r="E7113" t="str">
            <v>(FDE .GOV / OUT 2023)</v>
          </cell>
        </row>
        <row r="7114">
          <cell r="A7114" t="str">
            <v>04.03.005</v>
          </cell>
          <cell r="B7114" t="str">
            <v>DV-06 DIVISORIA DE GRANILITE SANITARIO INFANTIL H=1,20M</v>
          </cell>
          <cell r="C7114" t="str">
            <v>M</v>
          </cell>
          <cell r="D7114">
            <v>367.81</v>
          </cell>
          <cell r="E7114" t="str">
            <v>(FDE .GOV / OUT 2023)</v>
          </cell>
        </row>
        <row r="7115">
          <cell r="A7115" t="str">
            <v>04.03.008</v>
          </cell>
          <cell r="B7115" t="str">
            <v>DV-04 DIVISORIA DE GRANILITE - ANTEPARO</v>
          </cell>
          <cell r="C7115" t="str">
            <v>M</v>
          </cell>
          <cell r="D7115">
            <v>552.02</v>
          </cell>
          <cell r="E7115" t="str">
            <v>(FDE .GOV / OUT 2023)</v>
          </cell>
        </row>
        <row r="7116">
          <cell r="A7116" t="str">
            <v>04.03.009</v>
          </cell>
          <cell r="B7116" t="str">
            <v>DV-07 DIVISORIA DE GRANILITE</v>
          </cell>
          <cell r="C7116" t="str">
            <v>M2</v>
          </cell>
          <cell r="D7116">
            <v>181.51</v>
          </cell>
          <cell r="E7116" t="str">
            <v>(FDE .GOV / OUT 2023)</v>
          </cell>
        </row>
        <row r="7117">
          <cell r="A7117" t="str">
            <v>04.03.010</v>
          </cell>
          <cell r="B7117" t="str">
            <v>DIVISORIA DV-03 CR  SANITARIO/ VESTIARIO FUNCIONARIOS USO EXCLUSIVO
PADRAO CRECHE</v>
          </cell>
          <cell r="C7117" t="str">
            <v>M</v>
          </cell>
          <cell r="D7117">
            <v>738.59</v>
          </cell>
          <cell r="E7117" t="str">
            <v>(FDE .GOV / OUT 2023)</v>
          </cell>
        </row>
        <row r="7118">
          <cell r="A7118" t="str">
            <v>04.03.020</v>
          </cell>
          <cell r="B7118" t="str">
            <v>PLACAS DE CONCRETO - ESPESSURA 5 CM</v>
          </cell>
          <cell r="C7118" t="str">
            <v>M2</v>
          </cell>
          <cell r="D7118">
            <v>273.18</v>
          </cell>
          <cell r="E7118" t="str">
            <v>(FDE .GOV / OUT 2023)</v>
          </cell>
        </row>
        <row r="7119">
          <cell r="A7119" t="str">
            <v>04.03.022</v>
          </cell>
          <cell r="B7119" t="str">
            <v>DIVISORIA CHAPA FIBRA MAD PRENS BP/PAINELNIDRONENTIL PERM E=35MM</v>
          </cell>
          <cell r="C7119" t="str">
            <v>M2</v>
          </cell>
          <cell r="D7119">
            <v>232.31</v>
          </cell>
          <cell r="E7119" t="str">
            <v>(FDE .GOV / OUT 2023)</v>
          </cell>
        </row>
        <row r="7120">
          <cell r="A7120" t="str">
            <v>04.03.023</v>
          </cell>
          <cell r="B7120" t="str">
            <v>DIVISORIA CHAPA FIBRA MAD PRENS BP/PAINEL CEGO 1,20X2,11M E=35MM</v>
          </cell>
          <cell r="C7120" t="str">
            <v>M2</v>
          </cell>
          <cell r="D7120">
            <v>150.47999999999999</v>
          </cell>
          <cell r="E7120" t="str">
            <v>(FDE .GOV / OUT 2023)</v>
          </cell>
        </row>
        <row r="7121">
          <cell r="A7121" t="str">
            <v>04.03.025</v>
          </cell>
          <cell r="B7121" t="str">
            <v>DIVISORIA CHAPA FIBRA MAD PRENS BP/PAINEL VENT PERM 1,20X2,11M E=35MM</v>
          </cell>
          <cell r="C7121" t="str">
            <v>M2</v>
          </cell>
          <cell r="D7121">
            <v>235.05</v>
          </cell>
          <cell r="E7121" t="str">
            <v>(FDE .GOV / OUT 2023)</v>
          </cell>
        </row>
        <row r="7122">
          <cell r="A7122" t="str">
            <v>04.03.026</v>
          </cell>
          <cell r="B7122" t="str">
            <v>DV-05 DIVISORIA PARA SALA DE INFORMATICA</v>
          </cell>
          <cell r="C7122" t="str">
            <v>M2</v>
          </cell>
          <cell r="D7122">
            <v>162.44</v>
          </cell>
          <cell r="E7122" t="str">
            <v>(FDE .GOV / OUT 2023)</v>
          </cell>
        </row>
        <row r="7123">
          <cell r="A7123" t="str">
            <v>04.03.028</v>
          </cell>
          <cell r="B7123" t="str">
            <v>DIVISORIA DE  PLACA DE GESSO ACARTONADO STANDARD 15MM ESPESSURA
100/70  COM LA MINERAL. FORNECIDA E INSTALADA</v>
          </cell>
          <cell r="C7123" t="str">
            <v>M2</v>
          </cell>
          <cell r="D7123">
            <v>228.44</v>
          </cell>
          <cell r="E7123" t="str">
            <v>(FDE .GOV / OUT 2023)</v>
          </cell>
        </row>
        <row r="7124">
          <cell r="A7124" t="str">
            <v>04.03.029</v>
          </cell>
          <cell r="B7124" t="str">
            <v>DIVISORIA DE  PLACA DE GESSO ACARTONADO STANDARD 15MM ESPESSURA 120/90  COM LA MINERAL. FORNECIDA E INSTALADA</v>
          </cell>
          <cell r="C7124" t="str">
            <v>M2</v>
          </cell>
          <cell r="D7124">
            <v>174.21</v>
          </cell>
          <cell r="E7124" t="str">
            <v>(FDE .GOV / OUT 2023)</v>
          </cell>
        </row>
        <row r="7125">
          <cell r="A7125" t="str">
            <v>04.03.099</v>
          </cell>
          <cell r="B7125" t="str">
            <v>PLACAS DIVISORIAS</v>
          </cell>
          <cell r="C7125" t="str">
            <v>MV</v>
          </cell>
          <cell r="D7125">
            <v>533.05999999999995</v>
          </cell>
          <cell r="E7125" t="str">
            <v>(FDE .GOV / OUT 2023)</v>
          </cell>
        </row>
        <row r="7126">
          <cell r="A7126" t="str">
            <v>04.50.001</v>
          </cell>
          <cell r="B7126" t="str">
            <v>DEMOLl&lt;;:AO DE ALVENARIAS EM GERAL E ELEMENTOS VAZADOS,INCL
REVESTIMENTOS</v>
          </cell>
          <cell r="C7126" t="str">
            <v>M3</v>
          </cell>
          <cell r="D7126">
            <v>71.28</v>
          </cell>
          <cell r="E7126" t="str">
            <v>(FDE .GOV / OUT 2023)</v>
          </cell>
        </row>
        <row r="7127">
          <cell r="A7127" t="str">
            <v>04.50.010</v>
          </cell>
          <cell r="B7127" t="str">
            <v>DEMOLl&lt;;:AO DE DIVISORIAS DE MADEIRA INCLUINDO ENTARUGAMENTO</v>
          </cell>
          <cell r="C7127" t="str">
            <v>M2</v>
          </cell>
          <cell r="D7127">
            <v>4.6100000000000003</v>
          </cell>
          <cell r="E7127" t="str">
            <v>(FDE .GOV / OUT 2023)</v>
          </cell>
        </row>
        <row r="7128">
          <cell r="A7128" t="str">
            <v>04.50.011</v>
          </cell>
          <cell r="B7128" t="str">
            <v>DEMOLl&lt;;:AO DE DIVISORIAS EM PLACAS PARA SANITARIOS</v>
          </cell>
          <cell r="C7128" t="str">
            <v>M2</v>
          </cell>
          <cell r="D7128">
            <v>4.6100000000000003</v>
          </cell>
          <cell r="E7128" t="str">
            <v>(FDE .GOV / OUT 2023)</v>
          </cell>
        </row>
        <row r="7129">
          <cell r="A7129" t="str">
            <v>04.50.012</v>
          </cell>
          <cell r="B7129" t="str">
            <v>DEMOLl&lt;;:AO DE PLACAS DE FIBRO CIMENTO</v>
          </cell>
          <cell r="C7129" t="str">
            <v>M2</v>
          </cell>
          <cell r="D7129">
            <v>5.62</v>
          </cell>
          <cell r="E7129" t="str">
            <v>(FDE .GOV / OUT 2023)</v>
          </cell>
        </row>
        <row r="7130">
          <cell r="A7130" t="str">
            <v>04.50.099</v>
          </cell>
          <cell r="B7130" t="str">
            <v>DEMOLICOES</v>
          </cell>
          <cell r="C7130" t="str">
            <v>MV</v>
          </cell>
          <cell r="D7130">
            <v>533.05999999999995</v>
          </cell>
          <cell r="E7130" t="str">
            <v>(FDE .GOV / OUT 2023)</v>
          </cell>
        </row>
        <row r="7131">
          <cell r="A7131" t="str">
            <v>04.60.010</v>
          </cell>
          <cell r="B7131" t="str">
            <v>RETIRADA  DE DIVISORIAS EM CHAPAS DE MADEIRA, INCLUSIVE ENTARUGAMENTO</v>
          </cell>
          <cell r="C7131" t="str">
            <v>M2</v>
          </cell>
          <cell r="D7131">
            <v>11.23</v>
          </cell>
          <cell r="E7131" t="str">
            <v>(FDE .GOV / OUT 2023)</v>
          </cell>
        </row>
        <row r="7132">
          <cell r="A7132" t="str">
            <v>04.60.011</v>
          </cell>
          <cell r="B7132" t="str">
            <v>RETIRADA  DE DIVISORIAS EM CHAPA DE MADEIRA,EXCLUSIVE ENTARUGAMENTO</v>
          </cell>
          <cell r="C7132" t="str">
            <v>M2</v>
          </cell>
          <cell r="D7132">
            <v>3.74</v>
          </cell>
          <cell r="E7132" t="str">
            <v>(FDE .GOV / OUT 2023)</v>
          </cell>
        </row>
        <row r="7133">
          <cell r="A7133" t="str">
            <v>04.60.012</v>
          </cell>
          <cell r="B7133" t="str">
            <v>RETIRADA  DE PAINEIS DIVISORIAS COM MONTANTES METALICAS</v>
          </cell>
          <cell r="C7133" t="str">
            <v>M2</v>
          </cell>
          <cell r="D7133">
            <v>5.08</v>
          </cell>
          <cell r="E7133" t="str">
            <v>(FDE .GOV / OUT 2023)</v>
          </cell>
        </row>
        <row r="7134">
          <cell r="A7134" t="str">
            <v>04.60.099</v>
          </cell>
          <cell r="B7134" t="str">
            <v>RETIRADAS</v>
          </cell>
          <cell r="C7134" t="str">
            <v>MV</v>
          </cell>
          <cell r="D7134">
            <v>533.05999999999995</v>
          </cell>
          <cell r="E7134" t="str">
            <v>(FDE .GOV / OUT 2023)</v>
          </cell>
        </row>
        <row r="7135">
          <cell r="A7135" t="str">
            <v>04.70.010</v>
          </cell>
          <cell r="B7135" t="str">
            <v>RECOLOCA&lt;;:AO  DE DIVISORIAS EM CHAPAS DE MADEIRA INCLUSIVE ENTARUGAMENTO</v>
          </cell>
          <cell r="C7135" t="str">
            <v>M2</v>
          </cell>
          <cell r="D7135">
            <v>43.63</v>
          </cell>
          <cell r="E7135" t="str">
            <v>(FDE .GOV / OUT 2023)</v>
          </cell>
        </row>
        <row r="7136">
          <cell r="A7136" t="str">
            <v>04.70.011</v>
          </cell>
          <cell r="B7136" t="str">
            <v>RECOLOCA&lt;;:AO  DE DIVISORIAS EM CHAPAS DE MADEIRA EXCLUSIVE
ENTARUGAMENTO</v>
          </cell>
          <cell r="C7136" t="str">
            <v>M2</v>
          </cell>
          <cell r="D7136">
            <v>13.64</v>
          </cell>
          <cell r="E7136" t="str">
            <v>(FDE .GOV / OUT 2023)</v>
          </cell>
        </row>
        <row r="7137">
          <cell r="A7137" t="str">
            <v>04.70.012</v>
          </cell>
          <cell r="B7137" t="str">
            <v>RECOLOCA&lt;;:AO  DE PAINEIS DIVISORIOS COM MONTANTES METALICAS</v>
          </cell>
          <cell r="C7137" t="str">
            <v>M2</v>
          </cell>
          <cell r="D7137">
            <v>33.770000000000003</v>
          </cell>
          <cell r="E7137" t="str">
            <v>(FDE .GOV / OUT 2023)</v>
          </cell>
        </row>
        <row r="7138">
          <cell r="A7138" t="str">
            <v>04.70.099</v>
          </cell>
          <cell r="B7138" t="str">
            <v>RECOLOCACOES  DE ALVENARIA E OUTROS ELEMENTOS DIVISORIOS</v>
          </cell>
          <cell r="C7138" t="str">
            <v>MV</v>
          </cell>
          <cell r="D7138">
            <v>533.05999999999995</v>
          </cell>
          <cell r="E7138" t="str">
            <v>(FDE .GOV / OUT 2023)</v>
          </cell>
        </row>
        <row r="7139">
          <cell r="A7139" t="str">
            <v>04.80.002</v>
          </cell>
          <cell r="B7139" t="str">
            <v>ELEMENTO VAZADO REF NEO REX 16 19X19X10CM</v>
          </cell>
          <cell r="C7139" t="str">
            <v>M2</v>
          </cell>
          <cell r="D7139">
            <v>252.37</v>
          </cell>
          <cell r="E7139" t="str">
            <v>(FDE .GOV / OUT 2023)</v>
          </cell>
        </row>
        <row r="7140">
          <cell r="A7140" t="str">
            <v>04.80.003</v>
          </cell>
          <cell r="B7140" t="str">
            <v>ELEMENTO VAZADO REF NEO REX 16DC 19X19X19CM</v>
          </cell>
          <cell r="C7140" t="str">
            <v>M2</v>
          </cell>
          <cell r="D7140">
            <v>583.95000000000005</v>
          </cell>
          <cell r="E7140" t="str">
            <v>(FDE .GOV / OUT 2023)</v>
          </cell>
        </row>
        <row r="7141">
          <cell r="A7141" t="str">
            <v>04.80.004</v>
          </cell>
          <cell r="B7141" t="str">
            <v>ELEMENTO VAZADO REF NEO REX 90 39X39X7CM</v>
          </cell>
          <cell r="C7141" t="str">
            <v>M2</v>
          </cell>
          <cell r="D7141">
            <v>135.06</v>
          </cell>
          <cell r="E7141" t="str">
            <v>(FDE .GOV / OUT 2023)</v>
          </cell>
        </row>
        <row r="7142">
          <cell r="A7142" t="str">
            <v>04.80.011</v>
          </cell>
          <cell r="B7142" t="str">
            <v>DIVISORIA  CHAPA COMPENSADO E=4MM G1-C8  AMBAS FACES INCL
ENTARUGAMENTO</v>
          </cell>
          <cell r="C7142" t="str">
            <v>M2</v>
          </cell>
          <cell r="D7142">
            <v>113.97</v>
          </cell>
          <cell r="E7142" t="str">
            <v>(FDE .GOV / OUT 2023)</v>
          </cell>
        </row>
        <row r="7143">
          <cell r="A7143" t="str">
            <v>04.80.017</v>
          </cell>
          <cell r="B7143" t="str">
            <v>DIVISORIAS DE CHAPAS DIVILUX OU SIMILAR</v>
          </cell>
          <cell r="C7143" t="str">
            <v>M2</v>
          </cell>
          <cell r="D7143">
            <v>179.56</v>
          </cell>
          <cell r="E7143" t="str">
            <v>(FDE .GOV / OUT 2023)</v>
          </cell>
        </row>
        <row r="7144">
          <cell r="A7144" t="str">
            <v>04.80.099</v>
          </cell>
          <cell r="B7144" t="str">
            <v>SERVICOS DE ALVENARIA  E OUTROS ELEMENTOS DIVISORIOS - CONSERVACAO</v>
          </cell>
          <cell r="C7144" t="str">
            <v>MV</v>
          </cell>
          <cell r="D7144">
            <v>533.05999999999995</v>
          </cell>
          <cell r="E7144" t="str">
            <v>(FDE .GOV / OUT 2023)</v>
          </cell>
        </row>
        <row r="7145">
          <cell r="A7145" t="str">
            <v>05.01.001</v>
          </cell>
          <cell r="B7145" t="str">
            <v>PM-67 PORTA DE MADEIRA MACHO/FEMEA P/ PINT. BAT. MET. L=82CM</v>
          </cell>
          <cell r="C7145" t="str">
            <v>UN</v>
          </cell>
          <cell r="D7145">
            <v>2435.36</v>
          </cell>
          <cell r="E7145" t="str">
            <v>(FDE .GOV / OUT 2023)</v>
          </cell>
        </row>
        <row r="7146">
          <cell r="A7146" t="str">
            <v>05.01.002</v>
          </cell>
          <cell r="B7146" t="str">
            <v>PM-68 PORTA DE MADEIRA MACHO/FEMEA P/ PINT. BAT. MET. L=92CM</v>
          </cell>
          <cell r="C7146" t="str">
            <v>UN</v>
          </cell>
          <cell r="D7146">
            <v>2539.69</v>
          </cell>
          <cell r="E7146" t="str">
            <v>(FDE .GOV / OUT 2023)</v>
          </cell>
        </row>
        <row r="7147">
          <cell r="A7147" t="str">
            <v>05.01.004</v>
          </cell>
          <cell r="B7147" t="str">
            <v>PM-04 PORTA DE MADEIRA SARRAFEADA P/ PINT. BAT. MADEIRA L=82CM</v>
          </cell>
          <cell r="C7147" t="str">
            <v>UN</v>
          </cell>
          <cell r="D7147">
            <v>1068.3499999999999</v>
          </cell>
          <cell r="E7147" t="str">
            <v>(FDE .GOV / OUT 2023)</v>
          </cell>
        </row>
        <row r="7148">
          <cell r="A7148" t="str">
            <v>05.01.005</v>
          </cell>
          <cell r="B7148" t="str">
            <v>PM-05 PORTA DE MADEIRA SARRAFEADA P/ PINT. BAT. MADEIRA L=92CM</v>
          </cell>
          <cell r="C7148" t="str">
            <v>UN</v>
          </cell>
          <cell r="D7148">
            <v>1129.58</v>
          </cell>
          <cell r="E7148" t="str">
            <v>(FDE .GOV / OUT 2023)</v>
          </cell>
        </row>
        <row r="7149">
          <cell r="A7149" t="str">
            <v>05.01.009</v>
          </cell>
          <cell r="B7149" t="str">
            <v>PM-19 PORTA DE MADEIRA MACHO/FEMEA P/ PINT. BAT. MADEIRA L=62CM</v>
          </cell>
          <cell r="C7149" t="str">
            <v>UN</v>
          </cell>
          <cell r="D7149">
            <v>1569.9</v>
          </cell>
          <cell r="E7149" t="str">
            <v>(FDE .GOV / OUT 2023)</v>
          </cell>
        </row>
        <row r="7150">
          <cell r="A7150" t="str">
            <v>05.01.010</v>
          </cell>
          <cell r="B7150" t="str">
            <v>PM-20 PORTA DE MADEIRA MACHO/FEMEA P/ PINT. BAT. MADEIRA L=82CM</v>
          </cell>
          <cell r="C7150" t="str">
            <v>UN</v>
          </cell>
          <cell r="D7150">
            <v>1649.51</v>
          </cell>
          <cell r="E7150" t="str">
            <v>(FDE .GOV / OUT 2023)</v>
          </cell>
        </row>
        <row r="7151">
          <cell r="A7151" t="str">
            <v>05.01.011</v>
          </cell>
          <cell r="B7151" t="str">
            <v>PM-21 PORTA DE MADEIRA MACHO/FEMEA P/ PINT. BAT. MADEIRA L=92CM</v>
          </cell>
          <cell r="C7151" t="str">
            <v>UN</v>
          </cell>
          <cell r="D7151">
            <v>1733.94</v>
          </cell>
          <cell r="E7151" t="str">
            <v>(FDE .GOV / OUT 2023)</v>
          </cell>
        </row>
        <row r="7152">
          <cell r="A7152" t="str">
            <v>05.01.013</v>
          </cell>
          <cell r="B7152" t="str">
            <v>PM-23 PORTA DE MADEIRA MACHO/FEMEA P/ PINT. BAT. MADEIRA L=72CM</v>
          </cell>
          <cell r="C7152" t="str">
            <v>UN</v>
          </cell>
          <cell r="D7152">
            <v>1615.42</v>
          </cell>
          <cell r="E7152" t="str">
            <v>(FDE .GOV / OUT 2023)</v>
          </cell>
        </row>
        <row r="7153">
          <cell r="A7153" t="str">
            <v>05.01.014</v>
          </cell>
          <cell r="B7153" t="str">
            <v>PM-24 PORTA DE MADEIRA SARRAFEADA P/ PINT. BAT. MADEIRA L=72CM</v>
          </cell>
          <cell r="C7153" t="str">
            <v>UN</v>
          </cell>
          <cell r="D7153">
            <v>1063.1500000000001</v>
          </cell>
          <cell r="E7153" t="str">
            <v>(FDE .GOV / OUT 2023)</v>
          </cell>
        </row>
        <row r="7154">
          <cell r="A7154" t="str">
            <v>05.01.024</v>
          </cell>
          <cell r="B7154" t="str">
            <v>PM-34 PORTA DE MADEIRA MACHO/FEMEA P/ PINT. C/ BAND. BAT. MET. L=72CM</v>
          </cell>
          <cell r="C7154" t="str">
            <v>UN</v>
          </cell>
          <cell r="D7154">
            <v>2623.17</v>
          </cell>
          <cell r="E7154" t="str">
            <v>(FDE .GOV / OUT 2023)</v>
          </cell>
        </row>
        <row r="7155">
          <cell r="A7155" t="str">
            <v>05.01.025</v>
          </cell>
          <cell r="B7155" t="str">
            <v>PM-35 PORTA DE MADEIRA MACHO/FEMEA P/ PINT. C/ BAND. BAT. MET. L=82CM</v>
          </cell>
          <cell r="C7155" t="str">
            <v>UN</v>
          </cell>
          <cell r="D7155">
            <v>2711.42</v>
          </cell>
          <cell r="E7155" t="str">
            <v>(FDE .GOV / OUT 2023)</v>
          </cell>
        </row>
        <row r="7156">
          <cell r="A7156" t="str">
            <v>05.01.026</v>
          </cell>
          <cell r="B7156" t="str">
            <v>PM-36 PORTA DE MADEIRA MACHO/FEMEA P/ PINT. C/ BAND. BAT. MET. L=92CM</v>
          </cell>
          <cell r="C7156" t="str">
            <v>UN</v>
          </cell>
          <cell r="D7156">
            <v>2850.01</v>
          </cell>
          <cell r="E7156" t="str">
            <v>(FDE .GOV / OUT 2023)</v>
          </cell>
        </row>
        <row r="7157">
          <cell r="A7157" t="str">
            <v>05.01.028</v>
          </cell>
          <cell r="B7157" t="str">
            <v>PORTAS PARA DIVISORIAS CHAPA FIBRA MAD PRENS BP COM FERRAGENS</v>
          </cell>
          <cell r="C7157" t="str">
            <v>UN</v>
          </cell>
          <cell r="D7157">
            <v>540.78</v>
          </cell>
          <cell r="E7157" t="str">
            <v>(FDE .GOV / OUT 2023)</v>
          </cell>
        </row>
        <row r="7158">
          <cell r="A7158" t="str">
            <v>05.01.029</v>
          </cell>
          <cell r="B7158" t="str">
            <v>PM-74 PORTA SARRAFEADO  MACl&lt;;:O P/BOXES L=62CM-COMPLETA</v>
          </cell>
          <cell r="C7158" t="str">
            <v>UN</v>
          </cell>
          <cell r="D7158">
            <v>603.87</v>
          </cell>
          <cell r="E7158" t="str">
            <v>(FDE .GOV / OUT 2023)</v>
          </cell>
        </row>
        <row r="7159">
          <cell r="A7159" t="str">
            <v>05.01.032</v>
          </cell>
          <cell r="B7159" t="str">
            <v>PM-84 PORTA SARRAFEADO  MACl&lt;;:O P/BOXES L=82CM-COMPLETA</v>
          </cell>
          <cell r="C7159" t="str">
            <v>UN</v>
          </cell>
          <cell r="D7159">
            <v>1323.68</v>
          </cell>
          <cell r="E7159" t="str">
            <v>(FDE .GOV / OUT 2023)</v>
          </cell>
        </row>
        <row r="7160">
          <cell r="A7160" t="str">
            <v>05.01.036</v>
          </cell>
          <cell r="B7160" t="str">
            <v>PM-38 PORTA DE MADEIRA MACHO/FEMEA P/ PINT. C/ BAND. BAT. MAD. L=72CM</v>
          </cell>
          <cell r="C7160" t="str">
            <v>UN</v>
          </cell>
          <cell r="D7160">
            <v>1796.65</v>
          </cell>
          <cell r="E7160" t="str">
            <v>(FDE .GOV / OUT 2023)</v>
          </cell>
        </row>
        <row r="7161">
          <cell r="A7161" t="str">
            <v>05.01.037</v>
          </cell>
          <cell r="B7161" t="str">
            <v>PM-39 PORTA DE MADEIRA MACHO/FEMEA P/ PINT. C/ BAND. BAT. MAD. L=82CM</v>
          </cell>
          <cell r="C7161" t="str">
            <v>UN</v>
          </cell>
          <cell r="D7161">
            <v>1856.59</v>
          </cell>
          <cell r="E7161" t="str">
            <v>(FDE .GOV / OUT 2023)</v>
          </cell>
        </row>
        <row r="7162">
          <cell r="A7162" t="str">
            <v>05.01.044</v>
          </cell>
          <cell r="B7162" t="str">
            <v>PM-40 PORTA DE MADEIRA MACHO/FEMEA P/ PINT. C/ BAND. BAT. MAD. L=92CM</v>
          </cell>
          <cell r="C7162" t="str">
            <v>UN</v>
          </cell>
          <cell r="D7162">
            <v>1966.89</v>
          </cell>
          <cell r="E7162" t="str">
            <v>(FDE .GOV / OUT 2023)</v>
          </cell>
        </row>
        <row r="7163">
          <cell r="A7163" t="str">
            <v>05.01.046</v>
          </cell>
          <cell r="B7163" t="str">
            <v>PM-70 PORTA DE MADEIRA SARRAFEADA P/ PINT. BAT. MET. L=72CM</v>
          </cell>
          <cell r="C7163" t="str">
            <v>UN</v>
          </cell>
          <cell r="D7163">
            <v>1829.1</v>
          </cell>
          <cell r="E7163" t="str">
            <v>(FDE .GOV / OUT 2023)</v>
          </cell>
        </row>
        <row r="7164">
          <cell r="A7164" t="str">
            <v>05.01.047</v>
          </cell>
          <cell r="B7164" t="str">
            <v>PM-71 PORTA DE MADEIRA SARRAFEADA P/ PINT. BAT. MET. L=82CM</v>
          </cell>
          <cell r="C7164" t="str">
            <v>UN</v>
          </cell>
          <cell r="D7164">
            <v>1854.21</v>
          </cell>
          <cell r="E7164" t="str">
            <v>(FDE .GOV / OUT 2023)</v>
          </cell>
        </row>
        <row r="7165">
          <cell r="A7165" t="str">
            <v>05.01.048</v>
          </cell>
          <cell r="B7165" t="str">
            <v>PM-72 PORTA DE MADEIRA SARRAFEADA P/ PINT. BAT. MET. L=92CM</v>
          </cell>
          <cell r="C7165" t="str">
            <v>UN</v>
          </cell>
          <cell r="D7165">
            <v>1935.33</v>
          </cell>
          <cell r="E7165" t="str">
            <v>(FDE .GOV / OUT 2023)</v>
          </cell>
        </row>
        <row r="7166">
          <cell r="A7166" t="str">
            <v>05.01.050</v>
          </cell>
          <cell r="B7166" t="str">
            <v>PM-81 PORTA SARRAFEADO  MACl&lt;;:O P/BOXE ACESSIVEL-COMPLETA</v>
          </cell>
          <cell r="C7166" t="str">
            <v>UN</v>
          </cell>
          <cell r="D7166">
            <v>1106.76</v>
          </cell>
          <cell r="E7166" t="str">
            <v>(FDE .GOV / OUT 2023)</v>
          </cell>
        </row>
        <row r="7167">
          <cell r="A7167" t="str">
            <v>05.01.051</v>
          </cell>
          <cell r="B7167" t="str">
            <v>PM-75 PORTA SARRAFEADA MACICA SANIT. ACESSIVEL BAT. MET.</v>
          </cell>
          <cell r="C7167" t="str">
            <v>UN</v>
          </cell>
          <cell r="D7167">
            <v>2153.5</v>
          </cell>
          <cell r="E7167" t="str">
            <v>(FDE .GOV / OUT 2023)</v>
          </cell>
        </row>
        <row r="7168">
          <cell r="A7168" t="str">
            <v>05.01.069</v>
          </cell>
          <cell r="B7168" t="str">
            <v>PM-82 PORTA DE CORRER ACESSIVEL SARRAF.MACl&lt;;:A P/PINTURA(L=111CM)</v>
          </cell>
          <cell r="C7168" t="str">
            <v>UN</v>
          </cell>
          <cell r="D7168">
            <v>3318.23</v>
          </cell>
          <cell r="E7168" t="str">
            <v>(FDE .GOV / OUT 2023)</v>
          </cell>
        </row>
        <row r="7169">
          <cell r="A7169" t="str">
            <v>05.01.070</v>
          </cell>
          <cell r="B7169" t="str">
            <v>PM-83 PORTA DE CORRER ACESSIVEL SARRAFEADA  MACl(;A G1-C1 P/PINTURA
L=101CM</v>
          </cell>
          <cell r="C7169" t="str">
            <v>UN</v>
          </cell>
          <cell r="D7169">
            <v>3103.15</v>
          </cell>
          <cell r="E7169" t="str">
            <v>(FDE .GOV / OUT 2023)</v>
          </cell>
        </row>
        <row r="7170">
          <cell r="A7170" t="str">
            <v>05.01.090</v>
          </cell>
          <cell r="B7170" t="str">
            <v>PM-58 PORTA DE MADEIRA SARRAFEADA P/ PINT. C/ BAND. BAT. MET. L=72CM
INCLUSIVE REFOR&lt;;:O DE FECHADURA</v>
          </cell>
          <cell r="C7170" t="str">
            <v>UN</v>
          </cell>
          <cell r="D7170">
            <v>1936.92</v>
          </cell>
          <cell r="E7170" t="str">
            <v>(FDE .GOV / OUT 2023)</v>
          </cell>
        </row>
        <row r="7171">
          <cell r="A7171" t="str">
            <v>05.01.091</v>
          </cell>
          <cell r="B7171" t="str">
            <v>PM-59 PORTA DE MADEIRA SARRAFEADA  P/ PINT. C/ BAND. BAT. MET. L=82CM INCLUSIVE REFOR&lt;;:O DE FECHADURA</v>
          </cell>
          <cell r="C7171" t="str">
            <v>UN</v>
          </cell>
          <cell r="D7171">
            <v>1977.15</v>
          </cell>
          <cell r="E7171" t="str">
            <v>(FDE .GOV / OUT 2023)</v>
          </cell>
        </row>
        <row r="7172">
          <cell r="A7172" t="str">
            <v>05.01.092</v>
          </cell>
          <cell r="B7172" t="str">
            <v>PM-60 PORTA DE MADEIRA SARRAFEADA P/ PINT. C/ BAND. BAT. MET. L=92CM INCLUSIVE REFOR&lt;;:O DE FECHADURA</v>
          </cell>
          <cell r="C7172" t="str">
            <v>UN</v>
          </cell>
          <cell r="D7172">
            <v>2073.41</v>
          </cell>
          <cell r="E7172" t="str">
            <v>(FDE .GOV / OUT 2023)</v>
          </cell>
        </row>
        <row r="7173">
          <cell r="A7173" t="str">
            <v>05.01.094</v>
          </cell>
          <cell r="B7173" t="str">
            <v>PM-62 PORTA DE MADEIRA SARRAFEADA Pi PINT. Ci BAND. BAT. MAD. L=72CM
INCLUSIVE REFOR&lt;;:O DE FECHADURA</v>
          </cell>
          <cell r="C7173" t="str">
            <v>UN</v>
          </cell>
          <cell r="D7173">
            <v>1110.4000000000001</v>
          </cell>
          <cell r="E7173" t="str">
            <v>(FDE .GOV / OUT 2023)</v>
          </cell>
        </row>
        <row r="7174">
          <cell r="A7174" t="str">
            <v>05.01.095</v>
          </cell>
          <cell r="B7174" t="str">
            <v>PM-63 PORTA DE MADEIRA SARRAFEADA Pi PINT. Ci BAND. BAT. MAD. L=82CM
INCLUSIVE REFOR&lt;;:O DE FECHADURA</v>
          </cell>
          <cell r="C7174" t="str">
            <v>UN</v>
          </cell>
          <cell r="D7174">
            <v>1122.33</v>
          </cell>
          <cell r="E7174" t="str">
            <v>(FDE .GOV / OUT 2023)</v>
          </cell>
        </row>
        <row r="7175">
          <cell r="A7175" t="str">
            <v>05.01.096</v>
          </cell>
          <cell r="B7175" t="str">
            <v>PM-64 PORTA DE MADEIRA SARRAFEADA Pi PINT. Ci BAND. BAT. MAD. L=92CM
INCLUSIVE REFOR&lt;;:O DE FECHADURA</v>
          </cell>
          <cell r="C7175" t="str">
            <v>UN</v>
          </cell>
          <cell r="D7175">
            <v>1190.28</v>
          </cell>
          <cell r="E7175" t="str">
            <v>(FDE .GOV / OUT 2023)</v>
          </cell>
        </row>
        <row r="7176">
          <cell r="A7176" t="str">
            <v>05.01.098</v>
          </cell>
          <cell r="B7176" t="str">
            <v>PM-66 PORTA DE MADEIRA MACHOiFEMEA Pi PINT. BAT. MET. L=72CM</v>
          </cell>
          <cell r="C7176" t="str">
            <v>UN</v>
          </cell>
          <cell r="D7176">
            <v>2381.38</v>
          </cell>
          <cell r="E7176" t="str">
            <v>(FDE .GOV / OUT 2023)</v>
          </cell>
        </row>
        <row r="7177">
          <cell r="A7177" t="str">
            <v>05.01.099</v>
          </cell>
          <cell r="B7177" t="str">
            <v>ELEMENTOS DE MADEIRA COM ACESSORIO</v>
          </cell>
          <cell r="C7177" t="str">
            <v>MV</v>
          </cell>
          <cell r="D7177">
            <v>533.05999999999995</v>
          </cell>
          <cell r="E7177" t="str">
            <v>(FDE .GOV / OUT 2023)</v>
          </cell>
        </row>
        <row r="7178">
          <cell r="A7178" t="str">
            <v>05.01.100</v>
          </cell>
          <cell r="B7178" t="str">
            <v>PM-69 PORTA DE MADEIRA MACHOiFEMEA Pi PINT. BAT. MET. L=124CM</v>
          </cell>
          <cell r="C7178" t="str">
            <v>UN</v>
          </cell>
          <cell r="D7178">
            <v>3705.17</v>
          </cell>
          <cell r="E7178" t="str">
            <v>(FDE .GOV / OUT 2023)</v>
          </cell>
        </row>
        <row r="7179">
          <cell r="A7179" t="str">
            <v>05.01.101</v>
          </cell>
          <cell r="B7179" t="str">
            <v>PM-08 PORTA DE MADEIRA SARRAFEADA Pi PINT. BAT. MADEIRA L=124CM
INCLUSIVE REFOR&lt;;:O FECHADURA</v>
          </cell>
          <cell r="C7179" t="str">
            <v>UN</v>
          </cell>
          <cell r="D7179">
            <v>1594.17</v>
          </cell>
          <cell r="E7179" t="str">
            <v>(FDE .GOV / OUT 2023)</v>
          </cell>
        </row>
        <row r="7180">
          <cell r="A7180" t="str">
            <v>05.01.102</v>
          </cell>
          <cell r="B7180" t="str">
            <v>PM-22 PORTA DE MADEIRA MACHOiFEMEA Pi PINT. BAT. MADEIRA L=124CM</v>
          </cell>
          <cell r="C7180" t="str">
            <v>UN</v>
          </cell>
          <cell r="D7180">
            <v>2919.41</v>
          </cell>
          <cell r="E7180" t="str">
            <v>(FDE .GOV / OUT 2023)</v>
          </cell>
        </row>
        <row r="7181">
          <cell r="A7181" t="str">
            <v>05.01.103</v>
          </cell>
          <cell r="B7181" t="str">
            <v>PM-37 PORTA DE MADEIRA MACHOiFEMEA Pi PINT. Ci BAND. BAT. MET. L=124CM</v>
          </cell>
          <cell r="C7181" t="str">
            <v>UN</v>
          </cell>
          <cell r="D7181">
            <v>4120.1899999999996</v>
          </cell>
          <cell r="E7181" t="str">
            <v>(FDE .GOV / OUT 2023)</v>
          </cell>
        </row>
        <row r="7182">
          <cell r="A7182" t="str">
            <v>05.01.104</v>
          </cell>
          <cell r="B7182" t="str">
            <v>PM-41 PORTA DE MADEIRA MACHOiFEMEA Pi PINT. Ci BAND. BAT. MAD. L=124CM</v>
          </cell>
          <cell r="C7182" t="str">
            <v>UN</v>
          </cell>
          <cell r="D7182">
            <v>3230.15</v>
          </cell>
          <cell r="E7182" t="str">
            <v>(FDE .GOV / OUT 2023)</v>
          </cell>
        </row>
        <row r="7183">
          <cell r="A7183" t="str">
            <v>05.01.105</v>
          </cell>
          <cell r="B7183" t="str">
            <v>PM-73 PORTA DE MADEIRA SARRAFEADA Pi PINT. BAT. MET. L=124CM INCLUSIVE
REFOR&lt;;:O FECHADURA</v>
          </cell>
          <cell r="C7183" t="str">
            <v>UN</v>
          </cell>
          <cell r="D7183">
            <v>2379.92</v>
          </cell>
          <cell r="E7183" t="str">
            <v>(FDE .GOV / OUT 2023)</v>
          </cell>
        </row>
        <row r="7184">
          <cell r="A7184" t="str">
            <v>05.01.106</v>
          </cell>
          <cell r="B7184" t="str">
            <v>PM-61 PORTA DE MADEIRA SARRAFEADA Pi PINT. Ci BAND. BAT. MET. L=124CM
INCLUSIVE REFOR&lt;;:O DE FECHADURA</v>
          </cell>
          <cell r="C7184" t="str">
            <v>UN</v>
          </cell>
          <cell r="D7184">
            <v>2565.29</v>
          </cell>
          <cell r="E7184" t="str">
            <v>(FDE .GOV / OUT 2023)</v>
          </cell>
        </row>
        <row r="7185">
          <cell r="A7185" t="str">
            <v>05.01.107</v>
          </cell>
          <cell r="B7185" t="str">
            <v>PM-65 PORTA DE MADEIRA SARRAFEADA Pi PINT. Ci BAND. BAT. MAD. L=124CM
INCLUSIVE REFOR&lt;;:O DE FECHADURA</v>
          </cell>
          <cell r="C7185" t="str">
            <v>UN</v>
          </cell>
          <cell r="D7185">
            <v>1675.25</v>
          </cell>
          <cell r="E7185" t="str">
            <v>(FDE .GOV / OUT 2023)</v>
          </cell>
        </row>
        <row r="7186">
          <cell r="A7186" t="str">
            <v>05.01.108</v>
          </cell>
          <cell r="B7186" t="str">
            <v>PM-76 PORTA SARRAFEADA MACICA SANIT. ACESSIVEL BAT. MAD.</v>
          </cell>
          <cell r="C7186" t="str">
            <v>UN</v>
          </cell>
          <cell r="D7186">
            <v>1345.05</v>
          </cell>
          <cell r="E7186" t="str">
            <v>(FDE .GOV / OUT 2023)</v>
          </cell>
        </row>
        <row r="7187">
          <cell r="A7187" t="str">
            <v>05.01.109</v>
          </cell>
          <cell r="B7187" t="str">
            <v>PM-79 PORTA SARRAFEADA MACICA PARA HALL DO ELEVADOR BAT. MET</v>
          </cell>
          <cell r="C7187" t="str">
            <v>UN</v>
          </cell>
          <cell r="D7187">
            <v>2153.5</v>
          </cell>
          <cell r="E7187" t="str">
            <v>(FDE .GOV / OUT 2023)</v>
          </cell>
        </row>
        <row r="7188">
          <cell r="A7188" t="str">
            <v>05.01.110</v>
          </cell>
          <cell r="B7188" t="str">
            <v>PM-80 PORTA SARRAFEADA MACICA  PARA HALL DO ELEVADOR BAT. MAD.</v>
          </cell>
          <cell r="C7188" t="str">
            <v>UN</v>
          </cell>
          <cell r="D7188">
            <v>1345.05</v>
          </cell>
          <cell r="E7188" t="str">
            <v>(FDE .GOV / OUT 2023)</v>
          </cell>
        </row>
        <row r="7189">
          <cell r="A7189" t="str">
            <v>05.01.111</v>
          </cell>
          <cell r="B7189" t="str">
            <v>PM-85 PORTA DE CORRER ACESSIVEL SARRAFEADA MACl&lt;;:A G1-C1 PiPINTURA
L=121CM</v>
          </cell>
          <cell r="C7189" t="str">
            <v>UN</v>
          </cell>
          <cell r="D7189">
            <v>3612.77</v>
          </cell>
          <cell r="E7189" t="str">
            <v>(FDE .GOV / OUT 2023)</v>
          </cell>
        </row>
        <row r="7190">
          <cell r="A7190" t="str">
            <v>05.02.099</v>
          </cell>
          <cell r="B7190" t="str">
            <v>ELEMENTOS DE MADEIRA COM ACESSORIO</v>
          </cell>
          <cell r="C7190" t="str">
            <v>MV</v>
          </cell>
          <cell r="D7190">
            <v>533.05999999999995</v>
          </cell>
          <cell r="E7190" t="str">
            <v>(FDE .GOV / OUT 2023)</v>
          </cell>
        </row>
        <row r="7191">
          <cell r="A7191" t="str">
            <v>05.03.099</v>
          </cell>
          <cell r="B7191" t="str">
            <v>FERRAGENS</v>
          </cell>
          <cell r="C7191" t="str">
            <v>MV</v>
          </cell>
          <cell r="D7191">
            <v>533.05999999999995</v>
          </cell>
          <cell r="E7191" t="str">
            <v>(FDE .GOV / OUT 2023)</v>
          </cell>
        </row>
        <row r="7192">
          <cell r="A7192" t="str">
            <v>05.04.099</v>
          </cell>
          <cell r="B7192" t="str">
            <v>QUADRO NEGRO i QUADROS DE AVISO</v>
          </cell>
          <cell r="C7192" t="str">
            <v>MV</v>
          </cell>
          <cell r="D7192">
            <v>533.05999999999995</v>
          </cell>
          <cell r="E7192" t="str">
            <v>(FDE .GOV / OUT 2023)</v>
          </cell>
        </row>
        <row r="7193">
          <cell r="A7193" t="str">
            <v>05.05.037</v>
          </cell>
          <cell r="B7193" t="str">
            <v>BS-08 BANCADA PARA FRALDARIO</v>
          </cell>
          <cell r="C7193" t="str">
            <v>M</v>
          </cell>
          <cell r="D7193">
            <v>971.19</v>
          </cell>
          <cell r="E7193" t="str">
            <v>(FDE .GOV / OUT 2023)</v>
          </cell>
        </row>
        <row r="7194">
          <cell r="A7194" t="str">
            <v>05.05.040</v>
          </cell>
          <cell r="B7194" t="str">
            <v>BS-05 BANCADA PARA COZINHA - GRANITO POLIDO 20MM</v>
          </cell>
          <cell r="C7194" t="str">
            <v>M</v>
          </cell>
          <cell r="D7194">
            <v>430.57</v>
          </cell>
          <cell r="E7194" t="str">
            <v>(FDE .GOV / OUT 2023)</v>
          </cell>
        </row>
        <row r="7195">
          <cell r="A7195" t="str">
            <v>05.05.049</v>
          </cell>
          <cell r="B7195" t="str">
            <v>BE-04 BANCADA LAVATORIOiEDUCA&lt;;:AO INFANTIL</v>
          </cell>
          <cell r="C7195" t="str">
            <v>UN</v>
          </cell>
          <cell r="D7195">
            <v>1590.92</v>
          </cell>
          <cell r="E7195" t="str">
            <v>(FDE .GOV / OUT 2023)</v>
          </cell>
        </row>
        <row r="7196">
          <cell r="A7196" t="str">
            <v>05.05.050</v>
          </cell>
          <cell r="B7196" t="str">
            <v>BE-05 BANCADA EDUCA&lt;;:AO INFANTIL</v>
          </cell>
          <cell r="C7196" t="str">
            <v>M</v>
          </cell>
          <cell r="D7196">
            <v>638.53</v>
          </cell>
          <cell r="E7196" t="str">
            <v>(FDE .GOV / OUT 2023)</v>
          </cell>
        </row>
        <row r="7197">
          <cell r="A7197" t="str">
            <v>05.05.053</v>
          </cell>
          <cell r="B7197" t="str">
            <v>BE-08 BANCADA ALUNOS i QUIMICA E BIOLOGIA (150CM)</v>
          </cell>
          <cell r="C7197" t="str">
            <v>UN</v>
          </cell>
          <cell r="D7197">
            <v>1691.7</v>
          </cell>
          <cell r="E7197" t="str">
            <v>(FDE .GOV / OUT 2023)</v>
          </cell>
        </row>
        <row r="7198">
          <cell r="A7198" t="str">
            <v>05.05.054</v>
          </cell>
          <cell r="B7198" t="str">
            <v>BE-09 BANCADA ALUNOS i QUIMICA E BIOLOGIA (195CM)</v>
          </cell>
          <cell r="C7198" t="str">
            <v>UN</v>
          </cell>
          <cell r="D7198">
            <v>1943.14</v>
          </cell>
          <cell r="E7198" t="str">
            <v>(FDE .GOV / OUT 2023)</v>
          </cell>
        </row>
        <row r="7199">
          <cell r="A7199" t="str">
            <v>05.05.055</v>
          </cell>
          <cell r="B7199" t="str">
            <v>BE-10 BANCADA ALUNOS i MATEMATICA E FISICA (280CM)</v>
          </cell>
          <cell r="C7199" t="str">
            <v>UN</v>
          </cell>
          <cell r="D7199">
            <v>3028.7</v>
          </cell>
          <cell r="E7199" t="str">
            <v>(FDE .GOV / OUT 2023)</v>
          </cell>
        </row>
        <row r="7200">
          <cell r="A7200" t="str">
            <v>05.05.057</v>
          </cell>
          <cell r="B7200" t="str">
            <v>BE-11 BANCADA ALUNOS i QUIMICA E BIOLOGIA (120CM)</v>
          </cell>
          <cell r="C7200" t="str">
            <v>UN</v>
          </cell>
          <cell r="D7200">
            <v>1435.41</v>
          </cell>
          <cell r="E7200" t="str">
            <v>(FDE .GOV / OUT 2023)</v>
          </cell>
        </row>
        <row r="7201">
          <cell r="A7201" t="str">
            <v>05.05.058</v>
          </cell>
          <cell r="B7201" t="str">
            <v>BE-12 BANCADA ALUNOS i QUIMICA E BIOLOGIA (165CM)</v>
          </cell>
          <cell r="C7201" t="str">
            <v>UN</v>
          </cell>
          <cell r="D7201">
            <v>1685.42</v>
          </cell>
          <cell r="E7201" t="str">
            <v>(FDE .GOV / OUT 2023)</v>
          </cell>
        </row>
        <row r="7202">
          <cell r="A7202" t="str">
            <v>05.05.059</v>
          </cell>
          <cell r="B7202" t="str">
            <v>BE-13 BANCADA ALUNOS i MATEMATICA E FISICA (225CM)</v>
          </cell>
          <cell r="C7202" t="str">
            <v>UN</v>
          </cell>
          <cell r="D7202">
            <v>2549.36</v>
          </cell>
          <cell r="E7202" t="str">
            <v>(FDE .GOV / OUT 2023)</v>
          </cell>
        </row>
        <row r="7203">
          <cell r="A7203" t="str">
            <v>05.05.060</v>
          </cell>
          <cell r="B7203" t="str">
            <v>BE-14 BANCADA APOIO PARA CAPELA</v>
          </cell>
          <cell r="C7203" t="str">
            <v>UN</v>
          </cell>
          <cell r="D7203">
            <v>914.29</v>
          </cell>
          <cell r="E7203" t="str">
            <v>(FDE .GOV / OUT 2023)</v>
          </cell>
        </row>
        <row r="7204">
          <cell r="A7204" t="str">
            <v>05.05.061</v>
          </cell>
          <cell r="B7204" t="str">
            <v>BE-15 BANCADA LABORATORIO COM PRATELEIRA</v>
          </cell>
          <cell r="C7204" t="str">
            <v>M</v>
          </cell>
          <cell r="D7204">
            <v>1526.22</v>
          </cell>
          <cell r="E7204" t="str">
            <v>(FDE .GOV / OUT 2023)</v>
          </cell>
        </row>
        <row r="7205">
          <cell r="A7205" t="str">
            <v>05.05.062</v>
          </cell>
          <cell r="B7205" t="str">
            <v>BE-16 BANCADA LABORATORIO 2 CUBAS 50X40X25CM  {L=180CM)</v>
          </cell>
          <cell r="C7205" t="str">
            <v>UN</v>
          </cell>
          <cell r="D7205">
            <v>4269.84</v>
          </cell>
          <cell r="E7205" t="str">
            <v>(FDE .GOV / OUT 2023)</v>
          </cell>
        </row>
        <row r="7206">
          <cell r="A7206" t="str">
            <v>05.05.063</v>
          </cell>
          <cell r="B7206" t="str">
            <v>BE-17 BANCADA LABORATORIO 1 CUBA 50X40X25CM {L=120CM)</v>
          </cell>
          <cell r="C7206" t="str">
            <v>UN</v>
          </cell>
          <cell r="D7206">
            <v>2443.5100000000002</v>
          </cell>
          <cell r="E7206" t="str">
            <v>(FDE .GOV / OUT 2023)</v>
          </cell>
        </row>
        <row r="7207">
          <cell r="A7207" t="str">
            <v>05.05.064</v>
          </cell>
          <cell r="B7207" t="str">
            <v>PR-08 PRATELEIRA DE GRANITO</v>
          </cell>
          <cell r="C7207" t="str">
            <v>M</v>
          </cell>
          <cell r="D7207">
            <v>210.23</v>
          </cell>
          <cell r="E7207" t="str">
            <v>(FDE .GOV / OUT 2023)</v>
          </cell>
        </row>
        <row r="7208">
          <cell r="A7208" t="str">
            <v>05.05.067</v>
          </cell>
          <cell r="B7208" t="str">
            <v>PR-03 PRATELEIRA DE GRANILITE - L=30CM</v>
          </cell>
          <cell r="C7208" t="str">
            <v>M</v>
          </cell>
          <cell r="D7208">
            <v>980.64</v>
          </cell>
          <cell r="E7208" t="str">
            <v>(FDE .GOV / OUT 2023)</v>
          </cell>
        </row>
        <row r="7209">
          <cell r="A7209" t="str">
            <v>05.05.068</v>
          </cell>
          <cell r="B7209" t="str">
            <v>BE-18 BANCADA LABORATORIO 1 CUBA 60X50X30CM (L=180CM)</v>
          </cell>
          <cell r="C7209" t="str">
            <v>UN</v>
          </cell>
          <cell r="D7209">
            <v>3494.64</v>
          </cell>
          <cell r="E7209" t="str">
            <v>(FDE .GOV / OUT 2023)</v>
          </cell>
        </row>
        <row r="7210">
          <cell r="A7210" t="str">
            <v>05.05.069</v>
          </cell>
          <cell r="B7210" t="str">
            <v>BE-19 BANCADA LABORATORIO SIMPLES</v>
          </cell>
          <cell r="C7210" t="str">
            <v>M</v>
          </cell>
          <cell r="D7210">
            <v>734.43</v>
          </cell>
          <cell r="E7210" t="str">
            <v>(FDE .GOV / OUT 2023)</v>
          </cell>
        </row>
        <row r="7211">
          <cell r="A7211" t="str">
            <v>05.05.075</v>
          </cell>
          <cell r="B7211" t="str">
            <v>PR-09 PRATELEIRA EM GRANILITE - L=55CM</v>
          </cell>
          <cell r="C7211" t="str">
            <v>M</v>
          </cell>
          <cell r="D7211">
            <v>1154.6300000000001</v>
          </cell>
          <cell r="E7211" t="str">
            <v>(FDE .GOV / OUT 2023)</v>
          </cell>
        </row>
        <row r="7212">
          <cell r="A7212" t="str">
            <v>05.05.078</v>
          </cell>
          <cell r="B7212" t="str">
            <v>GS-03 GUICHE DE SECRETARINJANELA DE 2 FOLHAS</v>
          </cell>
          <cell r="C7212" t="str">
            <v>UN</v>
          </cell>
          <cell r="D7212">
            <v>3541.89</v>
          </cell>
          <cell r="E7212" t="str">
            <v>(FDE .GOV / OUT 2023)</v>
          </cell>
        </row>
        <row r="7213">
          <cell r="A7213" t="str">
            <v>05.05.079</v>
          </cell>
          <cell r="B7213" t="str">
            <v>PR-10 PRATELEIRA EM GRANILITE L=70CM</v>
          </cell>
          <cell r="C7213" t="str">
            <v>M</v>
          </cell>
          <cell r="D7213">
            <v>1626.21</v>
          </cell>
          <cell r="E7213" t="str">
            <v>(FDE .GOV / OUT 2023)</v>
          </cell>
        </row>
        <row r="7214">
          <cell r="A7214" t="str">
            <v>05.05.080</v>
          </cell>
          <cell r="B7214" t="str">
            <v>ET-05 ESTRADO DE POLIPROPILENO</v>
          </cell>
          <cell r="C7214" t="str">
            <v>M</v>
          </cell>
          <cell r="D7214">
            <v>105.62</v>
          </cell>
          <cell r="E7214" t="str">
            <v>(FDE .GOV / OUT 2023)</v>
          </cell>
        </row>
        <row r="7215">
          <cell r="A7215" t="str">
            <v>05.05.085</v>
          </cell>
          <cell r="B7215" t="str">
            <v>BA-12 BALCAO DE ATENDIMENTO DE GRANITO (210X60CM)</v>
          </cell>
          <cell r="C7215" t="str">
            <v>UN</v>
          </cell>
          <cell r="D7215">
            <v>4741.4799999999996</v>
          </cell>
          <cell r="E7215" t="str">
            <v>(FDE .GOV / OUT 2023)</v>
          </cell>
        </row>
        <row r="7216">
          <cell r="A7216" t="str">
            <v>05.05.086</v>
          </cell>
          <cell r="B7216" t="str">
            <v>BA-13 BALCAO ATENDIMENTO - GRANITO</v>
          </cell>
          <cell r="C7216" t="str">
            <v>UN</v>
          </cell>
          <cell r="D7216">
            <v>4632.92</v>
          </cell>
          <cell r="E7216" t="str">
            <v>(FDE .GOV / OUT 2023)</v>
          </cell>
        </row>
        <row r="7217">
          <cell r="A7217" t="str">
            <v>05.05.087</v>
          </cell>
          <cell r="B7217" t="str">
            <v>GS-04 GUICHE DE SECRETARIA/JANELA DE CORRER</v>
          </cell>
          <cell r="C7217" t="str">
            <v>UN</v>
          </cell>
          <cell r="D7217">
            <v>4140.07</v>
          </cell>
          <cell r="E7217" t="str">
            <v>(FDE .GOV / OUT 2023)</v>
          </cell>
        </row>
        <row r="7218">
          <cell r="A7218" t="str">
            <v>05.05.089</v>
          </cell>
          <cell r="B7218" t="str">
            <v>BA-10 BALCAO DE DISTRIB.DE GRANITO (L=350CM)</v>
          </cell>
          <cell r="C7218" t="str">
            <v>UN</v>
          </cell>
          <cell r="D7218">
            <v>8507.15</v>
          </cell>
          <cell r="E7218" t="str">
            <v>(FDE .GOV / OUT 2023)</v>
          </cell>
        </row>
        <row r="7219">
          <cell r="A7219" t="str">
            <v>05.05.090</v>
          </cell>
          <cell r="B7219" t="str">
            <v>BA-11 BALCAO DE DEVOLU&lt;;AO DE GRANITO (L=70CM)</v>
          </cell>
          <cell r="C7219" t="str">
            <v>UN</v>
          </cell>
          <cell r="D7219">
            <v>2704.18</v>
          </cell>
          <cell r="E7219" t="str">
            <v>(FDE .GOV / OUT 2023)</v>
          </cell>
        </row>
        <row r="7220">
          <cell r="A7220" t="str">
            <v>05.05.096</v>
          </cell>
          <cell r="B7220" t="str">
            <v>CC-06 CUBA INOX 460X300X170MM - MISTURADOR DE PAREDE</v>
          </cell>
          <cell r="C7220" t="str">
            <v>UN</v>
          </cell>
          <cell r="D7220">
            <v>2282.1999999999998</v>
          </cell>
          <cell r="E7220" t="str">
            <v>(FDE .GOV / OUT 2023)</v>
          </cell>
        </row>
        <row r="7221">
          <cell r="A7221" t="str">
            <v>05.05.099</v>
          </cell>
          <cell r="B7221" t="str">
            <v>COMPONENTES</v>
          </cell>
          <cell r="C7221" t="str">
            <v>MV</v>
          </cell>
          <cell r="D7221">
            <v>533.05999999999995</v>
          </cell>
          <cell r="E7221" t="str">
            <v>(FDE .GOV / OUT 2023)</v>
          </cell>
        </row>
        <row r="7222">
          <cell r="A7222" t="str">
            <v>05.05.101</v>
          </cell>
          <cell r="B7222" t="str">
            <v>CC-01 CUBA INOX (60X50X30CM) INCLUSIVE VALVULA AMERICANA-GRANITO</v>
          </cell>
          <cell r="C7222" t="str">
            <v>UN</v>
          </cell>
          <cell r="D7222">
            <v>2916.61</v>
          </cell>
          <cell r="E7222" t="str">
            <v>(FDE .GOV / OUT 2023)</v>
          </cell>
        </row>
        <row r="7223">
          <cell r="A7223" t="str">
            <v>05.05.103</v>
          </cell>
          <cell r="B7223" t="str">
            <v>CC-03 CUBA INOX (50X40X25CM) TORNEIRA DE PAREDE INCL.VALVULA
AMERICANA-GRANITO</v>
          </cell>
          <cell r="C7223" t="str">
            <v>UN</v>
          </cell>
          <cell r="D7223">
            <v>2525.2800000000002</v>
          </cell>
          <cell r="E7223" t="str">
            <v>(FDE .GOV / OUT 2023)</v>
          </cell>
        </row>
        <row r="7224">
          <cell r="A7224" t="str">
            <v>05.05.104</v>
          </cell>
          <cell r="B7224" t="str">
            <v>CC-04 CUBA DUPLA INOX (102X40X25CM) INCLUSIVE VALVULA
AMERICANA-GRANITO</v>
          </cell>
          <cell r="C7224" t="str">
            <v>UN</v>
          </cell>
          <cell r="D7224">
            <v>4812.5600000000004</v>
          </cell>
          <cell r="E7224" t="str">
            <v>(FDE .GOV / OUT 2023)</v>
          </cell>
        </row>
        <row r="7225">
          <cell r="A7225" t="str">
            <v>05.05.105</v>
          </cell>
          <cell r="B7225" t="str">
            <v>CC-05 CUBA INOX (50X40X25CM) TORNEIRA DE MESA INCL.VALVULA
AMERICANA-GRANITO</v>
          </cell>
          <cell r="C7225" t="str">
            <v>UN</v>
          </cell>
          <cell r="D7225">
            <v>2909.43</v>
          </cell>
          <cell r="E7225" t="str">
            <v>(FDE .GOV / OUT 2023)</v>
          </cell>
        </row>
        <row r="7226">
          <cell r="A7226" t="str">
            <v>05.05.106</v>
          </cell>
          <cell r="B7226" t="str">
            <v>CC-07 CUBA INOX (60X50X30CM) TORNEIRA DE PAREDE COM MISTURADOR
INCLUSIVE VALVULA AMERICANA-GRANITO</v>
          </cell>
          <cell r="C7226" t="str">
            <v>UN</v>
          </cell>
          <cell r="D7226">
            <v>3345.37</v>
          </cell>
          <cell r="E7226" t="str">
            <v>(FDE .GOV / OUT 2023)</v>
          </cell>
        </row>
        <row r="7227">
          <cell r="A7227" t="str">
            <v>05.05.108</v>
          </cell>
          <cell r="B7227" t="str">
            <v>PRATELEIRA DE GRANILITE POLIDO ESPESSURA 40MM COR CINZA APLICADA NA
BIBLIOTECA          USO EXCLUSIVO PADRAO CRECHE</v>
          </cell>
          <cell r="C7227" t="str">
            <v>M2</v>
          </cell>
          <cell r="D7227">
            <v>400.84</v>
          </cell>
          <cell r="E7227" t="str">
            <v>(FDE .GOV / OUT 2023)</v>
          </cell>
        </row>
        <row r="7228">
          <cell r="A7228" t="str">
            <v>05.06.061</v>
          </cell>
          <cell r="B7228" t="str">
            <v>RP-02 REFORCO DE FECHADURAS PARA PORTAS (RP-02)</v>
          </cell>
          <cell r="C7228" t="str">
            <v>UN</v>
          </cell>
          <cell r="D7228">
            <v>86.47</v>
          </cell>
          <cell r="E7228" t="str">
            <v>(FDE .GOV / OUT 2023)</v>
          </cell>
        </row>
        <row r="7229">
          <cell r="A7229" t="str">
            <v>05.06.099</v>
          </cell>
          <cell r="B7229" t="str">
            <v>COMPONENTES</v>
          </cell>
          <cell r="C7229" t="str">
            <v>MV</v>
          </cell>
          <cell r="D7229">
            <v>533.05999999999995</v>
          </cell>
          <cell r="E7229" t="str">
            <v>(FDE .GOV / OUT 2023)</v>
          </cell>
        </row>
        <row r="7230">
          <cell r="A7230" t="str">
            <v>05.50.015</v>
          </cell>
          <cell r="B7230" t="str">
            <v>DEMOLl&lt;;AO DE QUADRO NEGRO TIPO GREEMBOARD INCLUINDO ENTARUGAMENT</v>
          </cell>
          <cell r="C7230" t="str">
            <v>M2</v>
          </cell>
          <cell r="D7230">
            <v>4.6100000000000003</v>
          </cell>
          <cell r="E7230" t="str">
            <v>(FDE .GOV / OUT 2023)</v>
          </cell>
        </row>
        <row r="7231">
          <cell r="A7231" t="str">
            <v>05.50.099</v>
          </cell>
          <cell r="B7231" t="str">
            <v>DEMOLICOES</v>
          </cell>
          <cell r="C7231" t="str">
            <v>MV</v>
          </cell>
          <cell r="D7231">
            <v>533.05999999999995</v>
          </cell>
          <cell r="E7231" t="str">
            <v>(FDE .GOV / OUT 2023)</v>
          </cell>
        </row>
        <row r="7232">
          <cell r="A7232" t="str">
            <v>05.60.001</v>
          </cell>
          <cell r="B7232" t="str">
            <v>RETIRADA DE FOLHAS DE PORTAS OU JANELAS</v>
          </cell>
          <cell r="C7232" t="str">
            <v>UN</v>
          </cell>
          <cell r="D7232">
            <v>9.36</v>
          </cell>
          <cell r="E7232" t="str">
            <v>(FDE .GOV / OUT 2023)</v>
          </cell>
        </row>
        <row r="7233">
          <cell r="A7233" t="str">
            <v>05.60.005</v>
          </cell>
          <cell r="B7233" t="str">
            <v>RETIRADA DE BATENTES DE ESQUADRIAS DE MADEIRA</v>
          </cell>
          <cell r="C7233" t="str">
            <v>UN</v>
          </cell>
          <cell r="D7233">
            <v>40.94</v>
          </cell>
          <cell r="E7233" t="str">
            <v>(FDE .GOV / OUT 2023)</v>
          </cell>
        </row>
        <row r="7234">
          <cell r="A7234" t="str">
            <v>05.60.010</v>
          </cell>
          <cell r="B7234" t="str">
            <v>RETIRADA DE GUARNl&lt;;AO  OU MOLDURAS</v>
          </cell>
          <cell r="C7234" t="str">
            <v>M</v>
          </cell>
          <cell r="D7234">
            <v>1.31</v>
          </cell>
          <cell r="E7234" t="str">
            <v>(FDE .GOV / OUT 2023)</v>
          </cell>
        </row>
        <row r="7235">
          <cell r="A7235" t="str">
            <v>05.60.017</v>
          </cell>
          <cell r="B7235" t="str">
            <v>RETIRADA DE PORTA GIZ, INCLUSIVE SUPORTES</v>
          </cell>
          <cell r="C7235" t="str">
            <v>M</v>
          </cell>
          <cell r="D7235">
            <v>7.48</v>
          </cell>
          <cell r="E7235" t="str">
            <v>(FDE .GOV / OUT 2023)</v>
          </cell>
        </row>
        <row r="7236">
          <cell r="A7236" t="str">
            <v>05.60.050</v>
          </cell>
          <cell r="B7236" t="str">
            <v>RETIRADA DE FECHADURAS DE EMBUTIR</v>
          </cell>
          <cell r="C7236" t="str">
            <v>UN</v>
          </cell>
          <cell r="D7236">
            <v>9.36</v>
          </cell>
          <cell r="E7236" t="str">
            <v>(FDE .GOV / OUT 2023)</v>
          </cell>
        </row>
        <row r="7237">
          <cell r="A7237" t="str">
            <v>05.60.055</v>
          </cell>
          <cell r="B7237" t="str">
            <v>RETIRADA DE CREMONA FECHO DE ALAVANCA DE EMBUTIR,TARJETAS E FECHAD
SOBREPOR</v>
          </cell>
          <cell r="C7237" t="str">
            <v>UN</v>
          </cell>
          <cell r="D7237">
            <v>3.74</v>
          </cell>
          <cell r="E7237" t="str">
            <v>(FDE .GOV / OUT 2023)</v>
          </cell>
        </row>
        <row r="7238">
          <cell r="A7238" t="str">
            <v>05.60.060</v>
          </cell>
          <cell r="B7238" t="str">
            <v>RETIRADA DE DOBRADl&lt;;AS</v>
          </cell>
          <cell r="C7238" t="str">
            <v>UN</v>
          </cell>
          <cell r="D7238">
            <v>3.74</v>
          </cell>
          <cell r="E7238" t="str">
            <v>(FDE .GOV / OUT 2023)</v>
          </cell>
        </row>
        <row r="7239">
          <cell r="A7239" t="str">
            <v>05.60.099</v>
          </cell>
          <cell r="B7239" t="str">
            <v>RETIRADAS</v>
          </cell>
          <cell r="C7239" t="str">
            <v>MV</v>
          </cell>
          <cell r="D7239">
            <v>533.05999999999995</v>
          </cell>
          <cell r="E7239" t="str">
            <v>(FDE .GOV / OUT 2023)</v>
          </cell>
        </row>
        <row r="7240">
          <cell r="A7240" t="str">
            <v>05.70.001</v>
          </cell>
          <cell r="B7240" t="str">
            <v>RECOLOCA&lt;;AO  DE FOLHAS DE PORTA OU JANELA</v>
          </cell>
          <cell r="C7240" t="str">
            <v>UN</v>
          </cell>
          <cell r="D7240">
            <v>75.05</v>
          </cell>
          <cell r="E7240" t="str">
            <v>(FDE .GOV / OUT 2023)</v>
          </cell>
        </row>
        <row r="7241">
          <cell r="A7241" t="str">
            <v>05.70.005</v>
          </cell>
          <cell r="B7241" t="str">
            <v>RECOLOCA&lt;;AO  DE BATENTES DE ESQUADRIAS DE MADEIRA</v>
          </cell>
          <cell r="C7241" t="str">
            <v>UN</v>
          </cell>
          <cell r="D7241">
            <v>47.05</v>
          </cell>
          <cell r="E7241" t="str">
            <v>(FDE .GOV / OUT 2023)</v>
          </cell>
        </row>
        <row r="7242">
          <cell r="A7242" t="str">
            <v>05.70.010</v>
          </cell>
          <cell r="B7242" t="str">
            <v>RECOLOCA&lt;;Ao DE GUARNl&lt;;Ao OU MOLDURAS</v>
          </cell>
          <cell r="C7242" t="str">
            <v>M</v>
          </cell>
          <cell r="D7242">
            <v>1.7</v>
          </cell>
          <cell r="E7242" t="str">
            <v>(FDE .GOV / OUT 2023)</v>
          </cell>
        </row>
        <row r="7243">
          <cell r="A7243" t="str">
            <v>05.70.013</v>
          </cell>
          <cell r="B7243" t="str">
            <v>RECOLOCA&lt;;AO  DE PORTA-GIZ, INCLUINDO SUPORTES</v>
          </cell>
          <cell r="C7243" t="str">
            <v>M</v>
          </cell>
          <cell r="D7243">
            <v>19.239999999999998</v>
          </cell>
          <cell r="E7243" t="str">
            <v>(FDE .GOV / OUT 2023)</v>
          </cell>
        </row>
        <row r="7244">
          <cell r="A7244" t="str">
            <v>05.70.015</v>
          </cell>
          <cell r="B7244" t="str">
            <v>RECOLOCA&lt;;AO  DE FECHADURAS DE EMBUTIR</v>
          </cell>
          <cell r="C7244" t="str">
            <v>UN</v>
          </cell>
          <cell r="D7244">
            <v>54.24</v>
          </cell>
          <cell r="E7244" t="str">
            <v>(FDE .GOV / OUT 2023)</v>
          </cell>
        </row>
        <row r="7245">
          <cell r="A7245" t="str">
            <v>05.70.016</v>
          </cell>
          <cell r="B7245" t="str">
            <v>RECOLOCA&lt;;AO  DE CREMONA,FECHOS DE ALAVANCA EMBUTIR,TARJETAS E
FECHADURAS SOBREPOR</v>
          </cell>
          <cell r="C7245" t="str">
            <v>UN</v>
          </cell>
          <cell r="D7245">
            <v>44.01</v>
          </cell>
          <cell r="E7245" t="str">
            <v>(FDE .GOV / OUT 2023)</v>
          </cell>
        </row>
        <row r="7246">
          <cell r="A7246" t="str">
            <v>05.70.017</v>
          </cell>
          <cell r="B7246" t="str">
            <v>RECOLOCA&lt;;AO  DE DOBRADICAS</v>
          </cell>
          <cell r="C7246" t="str">
            <v>UN</v>
          </cell>
          <cell r="D7246">
            <v>5.8</v>
          </cell>
          <cell r="E7246" t="str">
            <v>(FDE .GOV / OUT 2023)</v>
          </cell>
        </row>
        <row r="7247">
          <cell r="A7247" t="str">
            <v>05.70.099</v>
          </cell>
          <cell r="B7247" t="str">
            <v>RECOLOCACAO DE ELEM DE MADEIRA/COMPONENTES</v>
          </cell>
          <cell r="C7247" t="str">
            <v>MV</v>
          </cell>
          <cell r="D7247">
            <v>533.05999999999995</v>
          </cell>
          <cell r="E7247" t="str">
            <v>(FDE .GOV / OUT 2023)</v>
          </cell>
        </row>
        <row r="7248">
          <cell r="A7248" t="str">
            <v>05.80.001</v>
          </cell>
          <cell r="B7248" t="str">
            <v>PORTA MADEIRA COMPENS LISA P/ PINTURA</v>
          </cell>
          <cell r="C7248" t="str">
            <v>M2</v>
          </cell>
          <cell r="D7248">
            <v>160.93</v>
          </cell>
          <cell r="E7248" t="str">
            <v>(FDE .GOV / OUT 2023)</v>
          </cell>
        </row>
        <row r="7249">
          <cell r="A7249" t="str">
            <v>05.80.002</v>
          </cell>
          <cell r="B7249" t="str">
            <v>PORTA MADEIRA COMPENS LISA COM VISOR</v>
          </cell>
          <cell r="C7249" t="str">
            <v>M2</v>
          </cell>
          <cell r="D7249">
            <v>572.34</v>
          </cell>
          <cell r="E7249" t="str">
            <v>(FDE .GOV / OUT 2023)</v>
          </cell>
        </row>
        <row r="7250">
          <cell r="A7250" t="str">
            <v>05.80.003</v>
          </cell>
          <cell r="B7250" t="str">
            <v>PORTA MADEIRA ALMOFADADA</v>
          </cell>
          <cell r="C7250" t="str">
            <v>M2</v>
          </cell>
          <cell r="D7250">
            <v>521.34</v>
          </cell>
          <cell r="E7250" t="str">
            <v>(FDE .GOV / OUT 2023)</v>
          </cell>
        </row>
        <row r="7251">
          <cell r="A7251" t="str">
            <v>05.80.004</v>
          </cell>
          <cell r="B7251" t="str">
            <v>PORTA MADEIRA MACHO-FEMEA</v>
          </cell>
          <cell r="C7251" t="str">
            <v>M2</v>
          </cell>
          <cell r="D7251">
            <v>556.38</v>
          </cell>
          <cell r="E7251" t="str">
            <v>(FDE .GOV / OUT 2023)</v>
          </cell>
        </row>
        <row r="7252">
          <cell r="A7252" t="str">
            <v>05.80.005</v>
          </cell>
          <cell r="B7252" t="str">
            <v>PORTA TIPO VENEZIANA</v>
          </cell>
          <cell r="C7252" t="str">
            <v>M2</v>
          </cell>
          <cell r="D7252">
            <v>605.91999999999996</v>
          </cell>
          <cell r="E7252" t="str">
            <v>(FDE .GOV / OUT 2023)</v>
          </cell>
        </row>
        <row r="7253">
          <cell r="A7253" t="str">
            <v>05.80.006</v>
          </cell>
          <cell r="B7253" t="str">
            <v>FOLHA DE PORTA LISA DE 22 MM PARA ARMARIOS</v>
          </cell>
          <cell r="C7253" t="str">
            <v>M2</v>
          </cell>
          <cell r="D7253">
            <v>707</v>
          </cell>
          <cell r="E7253" t="str">
            <v>(FDE .GOV / OUT 2023)</v>
          </cell>
        </row>
        <row r="7254">
          <cell r="A7254" t="str">
            <v>05.80.015</v>
          </cell>
          <cell r="B7254" t="str">
            <v>BANDEIRA Pi PORTA MADEIRA COMPENS LISA P/ PINTURA</v>
          </cell>
          <cell r="C7254" t="str">
            <v>M2</v>
          </cell>
          <cell r="D7254">
            <v>146.94999999999999</v>
          </cell>
          <cell r="E7254" t="str">
            <v>(FDE .GOV / OUT 2023)</v>
          </cell>
        </row>
        <row r="7255">
          <cell r="A7255" t="str">
            <v>05.80.020</v>
          </cell>
          <cell r="B7255" t="str">
            <v>BATENTE DE MADEIRA PARA PORTAS DE 1 FL SEM BANDEIRA</v>
          </cell>
          <cell r="C7255" t="str">
            <v>CJ</v>
          </cell>
          <cell r="D7255">
            <v>244.23</v>
          </cell>
          <cell r="E7255" t="str">
            <v>(FDE .GOV / OUT 2023)</v>
          </cell>
        </row>
        <row r="7256">
          <cell r="A7256" t="str">
            <v>05.80.021</v>
          </cell>
          <cell r="B7256" t="str">
            <v>BATENTE DE MADEIRA PARA PORTAS DE 1 FOLHA COM BANDEIRA</v>
          </cell>
          <cell r="C7256" t="str">
            <v>CJ</v>
          </cell>
          <cell r="D7256">
            <v>245.17</v>
          </cell>
          <cell r="E7256" t="str">
            <v>(FDE .GOV / OUT 2023)</v>
          </cell>
        </row>
        <row r="7257">
          <cell r="A7257" t="str">
            <v>05.80.022</v>
          </cell>
          <cell r="B7257" t="str">
            <v>BATENTE DE MADEIRA PARA PORTA DE 2 FLS SEM BANDEIRA</v>
          </cell>
          <cell r="C7257" t="str">
            <v>CJ</v>
          </cell>
          <cell r="D7257">
            <v>356.3</v>
          </cell>
          <cell r="E7257" t="str">
            <v>(FDE .GOV / OUT 2023)</v>
          </cell>
        </row>
        <row r="7258">
          <cell r="A7258" t="str">
            <v>05.80.023</v>
          </cell>
          <cell r="B7258" t="str">
            <v>BATENTE DE MADEIRA PARA PORTAS DE 2 FLS COM BANDEIRA</v>
          </cell>
          <cell r="C7258" t="str">
            <v>CJ</v>
          </cell>
          <cell r="D7258">
            <v>357.51</v>
          </cell>
          <cell r="E7258" t="str">
            <v>(FDE .GOV / OUT 2023)</v>
          </cell>
        </row>
        <row r="7259">
          <cell r="A7259" t="str">
            <v>05.80.030</v>
          </cell>
          <cell r="B7259" t="str">
            <v>BATENTE METALICO- PERFIL CHAPA 14 (1,9MM) ZINCADA</v>
          </cell>
          <cell r="C7259" t="str">
            <v>M</v>
          </cell>
          <cell r="D7259">
            <v>209.15</v>
          </cell>
          <cell r="E7259" t="str">
            <v>(FDE .GOV / OUT 2023)</v>
          </cell>
        </row>
        <row r="7260">
          <cell r="A7260" t="str">
            <v>05.80.035</v>
          </cell>
          <cell r="B7260" t="str">
            <v>GUARNICAO DE 5 CM PARA PORTA DE 1 FOLHA</v>
          </cell>
          <cell r="C7260" t="str">
            <v>CJ</v>
          </cell>
          <cell r="D7260">
            <v>28.8</v>
          </cell>
          <cell r="E7260" t="str">
            <v>(FDE .GOV / OUT 2023)</v>
          </cell>
        </row>
        <row r="7261">
          <cell r="A7261" t="str">
            <v>05.80.036</v>
          </cell>
          <cell r="B7261" t="str">
            <v>GUARNICAO DE 5 CM PARA PORTA DE 2 FOLHAS</v>
          </cell>
          <cell r="C7261" t="str">
            <v>CJ</v>
          </cell>
          <cell r="D7261">
            <v>38.020000000000003</v>
          </cell>
          <cell r="E7261" t="str">
            <v>(FDE .GOV / OUT 2023)</v>
          </cell>
        </row>
        <row r="7262">
          <cell r="A7262" t="str">
            <v>05.80.037</v>
          </cell>
          <cell r="B7262" t="str">
            <v>GUARNICAO MADEIRA DE 5,0CM</v>
          </cell>
          <cell r="C7262" t="str">
            <v>M</v>
          </cell>
          <cell r="D7262">
            <v>10.98</v>
          </cell>
          <cell r="E7262" t="str">
            <v>(FDE .GOV / OUT 2023)</v>
          </cell>
        </row>
        <row r="7263">
          <cell r="A7263" t="str">
            <v>05.80.038</v>
          </cell>
          <cell r="B7263" t="str">
            <v>GUARNICAO MADEIRA DE 7,0CM</v>
          </cell>
          <cell r="C7263" t="str">
            <v>M</v>
          </cell>
          <cell r="D7263">
            <v>12.44</v>
          </cell>
          <cell r="E7263" t="str">
            <v>(FDE .GOV / OUT 2023)</v>
          </cell>
        </row>
        <row r="7264">
          <cell r="A7264" t="str">
            <v>05.80.039</v>
          </cell>
          <cell r="B7264" t="str">
            <v>GUARNICAO MADEIRA DE 10,0CM</v>
          </cell>
          <cell r="C7264" t="str">
            <v>M</v>
          </cell>
          <cell r="D7264">
            <v>18.3</v>
          </cell>
          <cell r="E7264" t="str">
            <v>(FDE .GOV / OUT 2023)</v>
          </cell>
        </row>
        <row r="7265">
          <cell r="A7265" t="str">
            <v>05.80.040</v>
          </cell>
          <cell r="B7265" t="str">
            <v>GUARNICAO MADEIRA DE 15,0CM</v>
          </cell>
          <cell r="C7265" t="str">
            <v>M</v>
          </cell>
          <cell r="D7265">
            <v>17.84</v>
          </cell>
          <cell r="E7265" t="str">
            <v>(FDE .GOV / OUT 2023)</v>
          </cell>
        </row>
        <row r="7266">
          <cell r="A7266" t="str">
            <v>05.80.041</v>
          </cell>
          <cell r="B7266" t="str">
            <v>PORTA GIZ, INCLUSIVE SUPORTES</v>
          </cell>
          <cell r="C7266" t="str">
            <v>M</v>
          </cell>
          <cell r="D7266">
            <v>277.72000000000003</v>
          </cell>
          <cell r="E7266" t="str">
            <v>(FDE .GOV / OUT 2023)</v>
          </cell>
        </row>
        <row r="7267">
          <cell r="A7267" t="str">
            <v>05.80.042</v>
          </cell>
          <cell r="B7267" t="str">
            <v>LOUSA QUADRICULADA L=4.61M MOD. LG-01</v>
          </cell>
          <cell r="C7267" t="str">
            <v>UN</v>
          </cell>
          <cell r="D7267">
            <v>2690.93</v>
          </cell>
          <cell r="E7267" t="str">
            <v>(FDE .GOV / OUT 2023)</v>
          </cell>
        </row>
        <row r="7268">
          <cell r="A7268" t="str">
            <v>05.80.043</v>
          </cell>
          <cell r="B7268" t="str">
            <v>CHAPA GREENBOARD DE 1,3 MM DE ESPESSURA</v>
          </cell>
          <cell r="C7268" t="str">
            <v>M2</v>
          </cell>
          <cell r="D7268">
            <v>204.74</v>
          </cell>
          <cell r="E7268" t="str">
            <v>(FDE .GOV / OUT 2023)</v>
          </cell>
        </row>
        <row r="7269">
          <cell r="A7269" t="str">
            <v>05.80.044</v>
          </cell>
          <cell r="B7269" t="str">
            <v>LOUSA QUADRICULADA L=2.55M MOD. LG-02</v>
          </cell>
          <cell r="C7269" t="str">
            <v>UN</v>
          </cell>
          <cell r="D7269">
            <v>1456.64</v>
          </cell>
          <cell r="E7269" t="str">
            <v>(FDE .GOV / OUT 2023)</v>
          </cell>
        </row>
        <row r="7270">
          <cell r="A7270" t="str">
            <v>05.80.050</v>
          </cell>
          <cell r="B7270" t="str">
            <v>LOUSA EM ARGAMASSA L=461M MOD LG-03</v>
          </cell>
          <cell r="C7270" t="str">
            <v>UN</v>
          </cell>
          <cell r="D7270">
            <v>1902.24</v>
          </cell>
          <cell r="E7270" t="str">
            <v>(FDE .GOV / OUT 2023)</v>
          </cell>
        </row>
        <row r="7271">
          <cell r="A7271" t="str">
            <v>05.80.051</v>
          </cell>
          <cell r="B7271" t="str">
            <v>QUADRO NEGRO EM MASSA - COMPLETO</v>
          </cell>
          <cell r="C7271" t="str">
            <v>M2</v>
          </cell>
          <cell r="D7271">
            <v>327.78</v>
          </cell>
          <cell r="E7271" t="str">
            <v>(FDE .GOV / OUT 2023)</v>
          </cell>
        </row>
        <row r="7272">
          <cell r="A7272" t="str">
            <v>05.80.070</v>
          </cell>
          <cell r="B7272" t="str">
            <v>FECHADURA COMPLETA, CILINDRICA DE EMBUTIR</v>
          </cell>
          <cell r="C7272" t="str">
            <v>JG</v>
          </cell>
          <cell r="D7272">
            <v>351.67</v>
          </cell>
          <cell r="E7272" t="str">
            <v>(FDE .GOV / OUT 2023)</v>
          </cell>
        </row>
        <row r="7273">
          <cell r="A7273" t="str">
            <v>05.80.071</v>
          </cell>
          <cell r="B7273" t="str">
            <v>FECHADURA COMPLETA, TIPO GORGE DE EMBUTIR</v>
          </cell>
          <cell r="C7273" t="str">
            <v>JG</v>
          </cell>
          <cell r="D7273">
            <v>167.89</v>
          </cell>
          <cell r="E7273" t="str">
            <v>(FDE .GOV / OUT 2023)</v>
          </cell>
        </row>
        <row r="7274">
          <cell r="A7274" t="str">
            <v>05.80.072</v>
          </cell>
          <cell r="B7274" t="str">
            <v>FECHADURA COMPL TIPO TARGETA DE SOBREPOR CNISOR "LIVRE-OCUPADO"</v>
          </cell>
          <cell r="C7274" t="str">
            <v>JG</v>
          </cell>
          <cell r="D7274">
            <v>121.47</v>
          </cell>
          <cell r="E7274" t="str">
            <v>(FDE .GOV / OUT 2023)</v>
          </cell>
        </row>
        <row r="7275">
          <cell r="A7275" t="str">
            <v>05.80.073</v>
          </cell>
          <cell r="B7275" t="str">
            <v>FECHADURA DE SOBREPOR CILINDRICA PARA PORTOES</v>
          </cell>
          <cell r="C7275" t="str">
            <v>UN</v>
          </cell>
          <cell r="D7275">
            <v>135.36000000000001</v>
          </cell>
          <cell r="E7275" t="str">
            <v>(FDE .GOV / OUT 2023)</v>
          </cell>
        </row>
        <row r="7276">
          <cell r="A7276" t="str">
            <v>05.80.080</v>
          </cell>
          <cell r="B7276" t="str">
            <v>DOBRADICA DE 3 1/2" X 3" CROMADO, COM EIXO EBOLA DE LATAO</v>
          </cell>
          <cell r="C7276" t="str">
            <v>UN</v>
          </cell>
          <cell r="D7276">
            <v>34.33</v>
          </cell>
          <cell r="E7276" t="str">
            <v>(FDE .GOV / OUT 2023)</v>
          </cell>
        </row>
        <row r="7277">
          <cell r="A7277" t="str">
            <v>05.80.081</v>
          </cell>
          <cell r="B7277" t="str">
            <v>DOBRADICA DE 3 1/2" X 3" EM ACO LAMINADO</v>
          </cell>
          <cell r="C7277" t="str">
            <v>UN</v>
          </cell>
          <cell r="D7277">
            <v>19.260000000000002</v>
          </cell>
          <cell r="E7277" t="str">
            <v>(FDE .GOV / OUT 2023)</v>
          </cell>
        </row>
        <row r="7278">
          <cell r="A7278" t="str">
            <v>05.80.082</v>
          </cell>
          <cell r="B7278" t="str">
            <v>DOBRADICA FERRO CROMADO COM PINO E BOLAS DE FERRO 3" X 2 1/2"</v>
          </cell>
          <cell r="C7278" t="str">
            <v>UN</v>
          </cell>
          <cell r="D7278">
            <v>32.74</v>
          </cell>
          <cell r="E7278" t="str">
            <v>(FDE .GOV / OUT 2023)</v>
          </cell>
        </row>
        <row r="7279">
          <cell r="A7279" t="str">
            <v>05.80.083</v>
          </cell>
          <cell r="B7279" t="str">
            <v>DOBRADICA DE 3" X 2 1/2" EM ACO LAMINADO</v>
          </cell>
          <cell r="C7279" t="str">
            <v>UN</v>
          </cell>
          <cell r="D7279">
            <v>32.74</v>
          </cell>
          <cell r="E7279" t="str">
            <v>(FDE .GOV / OUT 2023)</v>
          </cell>
        </row>
        <row r="7280">
          <cell r="A7280" t="str">
            <v>05.80.085</v>
          </cell>
          <cell r="B7280" t="str">
            <v>FECHADURA TETRA COMPLETA ESPELHO REDONDO CROMADO</v>
          </cell>
          <cell r="C7280" t="str">
            <v>UN</v>
          </cell>
          <cell r="D7280">
            <v>119.68</v>
          </cell>
          <cell r="E7280" t="str">
            <v>(FDE .GOV / OUT 2023)</v>
          </cell>
        </row>
        <row r="7281">
          <cell r="A7281" t="str">
            <v>05.80.086</v>
          </cell>
          <cell r="B7281" t="str">
            <v>CREMONA COMPLETO</v>
          </cell>
          <cell r="C7281" t="str">
            <v>JG</v>
          </cell>
          <cell r="D7281">
            <v>424.86</v>
          </cell>
          <cell r="E7281" t="str">
            <v>(FDE .GOV / OUT 2023)</v>
          </cell>
        </row>
        <row r="7282">
          <cell r="A7282" t="str">
            <v>05.80.087</v>
          </cell>
          <cell r="B7282" t="str">
            <v>VARETA PARA CREMONA</v>
          </cell>
          <cell r="C7282" t="str">
            <v>M</v>
          </cell>
          <cell r="D7282">
            <v>40.49</v>
          </cell>
          <cell r="E7282" t="str">
            <v>(FDE .GOV / OUT 2023)</v>
          </cell>
        </row>
        <row r="7283">
          <cell r="A7283" t="str">
            <v>05.80.091</v>
          </cell>
          <cell r="B7283" t="str">
            <v>FECHO TIPO UNHA DE EMBUTIR DE 10 CM</v>
          </cell>
          <cell r="C7283" t="str">
            <v>UN</v>
          </cell>
          <cell r="D7283">
            <v>22.48</v>
          </cell>
          <cell r="E7283" t="str">
            <v>(FDE .GOV / OUT 2023)</v>
          </cell>
        </row>
        <row r="7284">
          <cell r="A7284" t="str">
            <v>05.80.094</v>
          </cell>
          <cell r="B7284" t="str">
            <v>DOBRADICA FERRO CROM Cl PINO BOLAS ANEIS FERRO 3 1/2"X3"</v>
          </cell>
          <cell r="C7284" t="str">
            <v>UN</v>
          </cell>
          <cell r="D7284">
            <v>31.61</v>
          </cell>
          <cell r="E7284" t="str">
            <v>(FDE .GOV / OUT 2023)</v>
          </cell>
        </row>
        <row r="7285">
          <cell r="A7285" t="str">
            <v>05.80.095</v>
          </cell>
          <cell r="B7285" t="str">
            <v>FECHADURA CILINDRICA COMPLETO (FECHAD ROSETA MACAN)</v>
          </cell>
          <cell r="C7285" t="str">
            <v>UN</v>
          </cell>
          <cell r="D7285">
            <v>351.67</v>
          </cell>
          <cell r="E7285" t="str">
            <v>(FDE .GOV / OUT 2023)</v>
          </cell>
        </row>
        <row r="7286">
          <cell r="A7286" t="str">
            <v>05.80.096</v>
          </cell>
          <cell r="B7286" t="str">
            <v>FECHO UNHA DE EMBUTIR A(;,O CROMADO 20CM X 3/4"</v>
          </cell>
          <cell r="C7286" t="str">
            <v>UN</v>
          </cell>
          <cell r="D7286">
            <v>70.11</v>
          </cell>
          <cell r="E7286" t="str">
            <v>(FDE .GOV / OUT 2023)</v>
          </cell>
        </row>
        <row r="7287">
          <cell r="A7287" t="str">
            <v>05.80.099</v>
          </cell>
          <cell r="B7287" t="str">
            <v>SERVICOS DE ELEMENTOS DE MADEIRA/COMPONENTES - CONSERVACAO</v>
          </cell>
          <cell r="C7287" t="str">
            <v>MV</v>
          </cell>
          <cell r="D7287">
            <v>533.05999999999995</v>
          </cell>
          <cell r="E7287" t="str">
            <v>(FDE .GOV / OUT 2023)</v>
          </cell>
        </row>
        <row r="7288">
          <cell r="A7288" t="str">
            <v>05.81.001</v>
          </cell>
          <cell r="B7288" t="str">
            <v>PORTA MADEIRA COMPENS LISA Pi VERNIZ 72X210CM</v>
          </cell>
          <cell r="C7288" t="str">
            <v>UN</v>
          </cell>
          <cell r="D7288">
            <v>295</v>
          </cell>
          <cell r="E7288" t="str">
            <v>(FDE .GOV / OUT 2023)</v>
          </cell>
        </row>
        <row r="7289">
          <cell r="A7289" t="str">
            <v>05.81.002</v>
          </cell>
          <cell r="B7289" t="str">
            <v>PORTA MADEIRA COMPENS LISA P/ VERNIZ 82X210CM</v>
          </cell>
          <cell r="C7289" t="str">
            <v>UN</v>
          </cell>
          <cell r="D7289">
            <v>299.33999999999997</v>
          </cell>
          <cell r="E7289" t="str">
            <v>(FDE .GOV / OUT 2023)</v>
          </cell>
        </row>
        <row r="7290">
          <cell r="A7290" t="str">
            <v>05.81.003</v>
          </cell>
          <cell r="B7290" t="str">
            <v>PORTA MADEIRA COMPENS LISA P/ VERNIZ 92X210CM</v>
          </cell>
          <cell r="C7290" t="str">
            <v>UN</v>
          </cell>
          <cell r="D7290">
            <v>319.45</v>
          </cell>
          <cell r="E7290" t="str">
            <v>(FDE .GOV / OUT 2023)</v>
          </cell>
        </row>
        <row r="7291">
          <cell r="A7291" t="str">
            <v>05.81.005</v>
          </cell>
          <cell r="B7291" t="str">
            <v>PORTA MADEIRA COMPENS LISA P/ PINTURA 72X210CM</v>
          </cell>
          <cell r="C7291" t="str">
            <v>UN</v>
          </cell>
          <cell r="D7291">
            <v>267.56</v>
          </cell>
          <cell r="E7291" t="str">
            <v>(FDE .GOV / OUT 2023)</v>
          </cell>
        </row>
        <row r="7292">
          <cell r="A7292" t="str">
            <v>05.81.006</v>
          </cell>
          <cell r="B7292" t="str">
            <v>PORTA MADEIRA COMPENS LISA P/ PINTURA 82X210CM</v>
          </cell>
          <cell r="C7292" t="str">
            <v>UN</v>
          </cell>
          <cell r="D7292">
            <v>272.76</v>
          </cell>
          <cell r="E7292" t="str">
            <v>(FDE .GOV / OUT 2023)</v>
          </cell>
        </row>
        <row r="7293">
          <cell r="A7293" t="str">
            <v>05.81.007</v>
          </cell>
          <cell r="B7293" t="str">
            <v>PORTA COMPENS LISA MADEIRA P/ PINTURA 92X210CM</v>
          </cell>
          <cell r="C7293" t="str">
            <v>UN</v>
          </cell>
          <cell r="D7293">
            <v>333.99</v>
          </cell>
          <cell r="E7293" t="str">
            <v>(FDE .GOV / OUT 2023)</v>
          </cell>
        </row>
        <row r="7294">
          <cell r="A7294" t="str">
            <v>05.81.025</v>
          </cell>
          <cell r="B7294" t="str">
            <v>PORTA MADEIRA MACHO-FEMEA 72X210CM</v>
          </cell>
          <cell r="C7294" t="str">
            <v>UN</v>
          </cell>
          <cell r="D7294">
            <v>897.77</v>
          </cell>
          <cell r="E7294" t="str">
            <v>(FDE .GOV / OUT 2023)</v>
          </cell>
        </row>
        <row r="7295">
          <cell r="A7295" t="str">
            <v>05.81.026</v>
          </cell>
          <cell r="B7295" t="str">
            <v>PORTA MADEIRA MACHO-FEMEA  82X210CM</v>
          </cell>
          <cell r="C7295" t="str">
            <v>UN</v>
          </cell>
          <cell r="D7295">
            <v>931.87</v>
          </cell>
          <cell r="E7295" t="str">
            <v>(FDE .GOV / OUT 2023)</v>
          </cell>
        </row>
        <row r="7296">
          <cell r="A7296" t="str">
            <v>05.81.027</v>
          </cell>
          <cell r="B7296" t="str">
            <v>PORTA MADEIRA MACHO-FEMEA  92X210CM</v>
          </cell>
          <cell r="C7296" t="str">
            <v>UN</v>
          </cell>
          <cell r="D7296">
            <v>1016.29</v>
          </cell>
          <cell r="E7296" t="str">
            <v>(FDE .GOV / OUT 2023)</v>
          </cell>
        </row>
        <row r="7297">
          <cell r="A7297" t="str">
            <v>05.81.033</v>
          </cell>
          <cell r="B7297" t="str">
            <v>PORTA DE ARMARIO SOB PIA TIPO VENEZIANA- DE CORRER</v>
          </cell>
          <cell r="C7297" t="str">
            <v>M2</v>
          </cell>
          <cell r="D7297">
            <v>808.82</v>
          </cell>
          <cell r="E7297" t="str">
            <v>(FDE .GOV / OUT 2023)</v>
          </cell>
        </row>
        <row r="7298">
          <cell r="A7298" t="str">
            <v>05.81.047</v>
          </cell>
          <cell r="B7298" t="str">
            <v>FECHADURAS E FECHOS PARA PORTAS INT WC - TARGETA LATAO LIVRE-OCUPADO</v>
          </cell>
          <cell r="C7298" t="str">
            <v>CJ</v>
          </cell>
          <cell r="D7298">
            <v>108.17</v>
          </cell>
          <cell r="E7298" t="str">
            <v>(FDE .GOV / OUT 2023)</v>
          </cell>
        </row>
        <row r="7299">
          <cell r="A7299" t="str">
            <v>05.81.048</v>
          </cell>
          <cell r="B7299" t="str">
            <v>ESPELHOS RET 200 X 50 MM PESO MINIMO 170 G</v>
          </cell>
          <cell r="C7299" t="str">
            <v>PR</v>
          </cell>
          <cell r="D7299">
            <v>194.59</v>
          </cell>
          <cell r="E7299" t="str">
            <v>(FDE .GOV / OUT 2023)</v>
          </cell>
        </row>
        <row r="7300">
          <cell r="A7300" t="str">
            <v>05.81.056</v>
          </cell>
          <cell r="B7300" t="str">
            <v>CHAPA LAMINADO MELAMINICO ACAB TEXTURIZADO E=1MM</v>
          </cell>
          <cell r="C7300" t="str">
            <v>M2</v>
          </cell>
          <cell r="D7300">
            <v>101.7</v>
          </cell>
          <cell r="E7300" t="str">
            <v>(FDE .GOV / OUT 2023)</v>
          </cell>
        </row>
        <row r="7301">
          <cell r="A7301" t="str">
            <v>05.81.062</v>
          </cell>
          <cell r="B7301" t="str">
            <v>CONJUNTO FERRAGEM PORTAS INTERNAS E EXTERNAS 1 FOLHA- COM DOBRADI(;,
DE FERRO POLIDO</v>
          </cell>
          <cell r="C7301" t="str">
            <v>UN</v>
          </cell>
          <cell r="D7301">
            <v>134.99</v>
          </cell>
          <cell r="E7301" t="str">
            <v>(FDE .GOV / OUT 2023)</v>
          </cell>
        </row>
        <row r="7302">
          <cell r="A7302" t="str">
            <v>05.81.065</v>
          </cell>
          <cell r="B7302" t="str">
            <v>FERRAGEM PORTINHOLAS ARMARIO SOB PIA - COM 2 FOLHAS DE CORRER</v>
          </cell>
          <cell r="C7302" t="str">
            <v>CJ</v>
          </cell>
          <cell r="D7302">
            <v>88.83</v>
          </cell>
          <cell r="E7302" t="str">
            <v>(FDE .GOV / OUT 2023)</v>
          </cell>
        </row>
        <row r="7303">
          <cell r="A7303" t="str">
            <v>05.81.070</v>
          </cell>
          <cell r="B7303" t="str">
            <v>CADEADO DE LATAO COM CILINDRO-TRAVA DUPLA DE 25 MM</v>
          </cell>
          <cell r="C7303" t="str">
            <v>UN</v>
          </cell>
          <cell r="D7303">
            <v>21.74</v>
          </cell>
          <cell r="E7303" t="str">
            <v>(FDE .GOV / OUT 2023)</v>
          </cell>
        </row>
        <row r="7304">
          <cell r="A7304" t="str">
            <v>05.81.071</v>
          </cell>
          <cell r="B7304" t="str">
            <v>CADEADO DE LATAO COM CILINDRO -TRAVA DUPLA DE 35 MM</v>
          </cell>
          <cell r="C7304" t="str">
            <v>UN</v>
          </cell>
          <cell r="D7304">
            <v>30.13</v>
          </cell>
          <cell r="E7304" t="str">
            <v>(FDE .GOV / OUT 2023)</v>
          </cell>
        </row>
        <row r="7305">
          <cell r="A7305" t="str">
            <v>05.81.072</v>
          </cell>
          <cell r="B7305" t="str">
            <v>CADEADO DE LATAO COM CILINDRO -TRAVA DUPLA DE 45 MM</v>
          </cell>
          <cell r="C7305" t="str">
            <v>UN</v>
          </cell>
          <cell r="D7305">
            <v>45.9</v>
          </cell>
          <cell r="E7305" t="str">
            <v>(FDE .GOV / OUT 2023)</v>
          </cell>
        </row>
        <row r="7306">
          <cell r="A7306" t="str">
            <v>05.81.073</v>
          </cell>
          <cell r="B7306" t="str">
            <v>CADEADO DE LATAO COM CILINDRO -TRAVA DUPLA DE 50 MM</v>
          </cell>
          <cell r="C7306" t="str">
            <v>UN</v>
          </cell>
          <cell r="D7306">
            <v>53.67</v>
          </cell>
          <cell r="E7306" t="str">
            <v>(FDE .GOV / OUT 2023)</v>
          </cell>
        </row>
        <row r="7307">
          <cell r="A7307" t="str">
            <v>05.81.076</v>
          </cell>
          <cell r="B7307" t="str">
            <v>CADEADO DE LATAOC/ CILINDRO-TRAVA DUPLA DE 30MM - PESO MIN 110G</v>
          </cell>
          <cell r="C7307" t="str">
            <v>UN</v>
          </cell>
          <cell r="D7307">
            <v>25.26</v>
          </cell>
          <cell r="E7307" t="str">
            <v>(FDE .GOV / OUT 2023)</v>
          </cell>
        </row>
        <row r="7308">
          <cell r="A7308" t="str">
            <v>05.81.080</v>
          </cell>
          <cell r="B7308" t="str">
            <v>PORTA CADEADO EM FERRO PINTADO- DE 60MM - PESO MIN 25G</v>
          </cell>
          <cell r="C7308" t="str">
            <v>UN</v>
          </cell>
          <cell r="D7308">
            <v>9.16</v>
          </cell>
          <cell r="E7308" t="str">
            <v>(FDE .GOV / OUT 2023)</v>
          </cell>
        </row>
        <row r="7309">
          <cell r="A7309" t="str">
            <v>05.81.081</v>
          </cell>
          <cell r="B7309" t="str">
            <v>PORTA CADEADO EM FERRO PINTADO - DE 90MM - PESO MIN 115G</v>
          </cell>
          <cell r="C7309" t="str">
            <v>UN</v>
          </cell>
          <cell r="D7309">
            <v>13.57</v>
          </cell>
          <cell r="E7309" t="str">
            <v>(FDE .GOV / OUT 2023)</v>
          </cell>
        </row>
        <row r="7310">
          <cell r="A7310" t="str">
            <v>05.81.082</v>
          </cell>
          <cell r="B7310" t="str">
            <v>PORTA CADEADO EM FERRO PINTADO - DE 110MM - PESO MIN 135G</v>
          </cell>
          <cell r="C7310" t="str">
            <v>UN</v>
          </cell>
          <cell r="D7310">
            <v>13.51</v>
          </cell>
          <cell r="E7310" t="str">
            <v>(FDE .GOV / OUT 2023)</v>
          </cell>
        </row>
        <row r="7311">
          <cell r="A7311" t="str">
            <v>05.81.099</v>
          </cell>
          <cell r="B7311" t="str">
            <v>RECOLOCACOES  DE ELEM DE MADEIRA/COMPONENTES</v>
          </cell>
          <cell r="C7311" t="str">
            <v>MV</v>
          </cell>
          <cell r="D7311">
            <v>533.05999999999995</v>
          </cell>
          <cell r="E7311" t="str">
            <v>(FDE .GOV / OUT 2023)</v>
          </cell>
        </row>
        <row r="7312">
          <cell r="A7312" t="str">
            <v>05.82.010</v>
          </cell>
          <cell r="B7312" t="str">
            <v>TAMPO DE PIA EM GRANITO E=2CM</v>
          </cell>
          <cell r="C7312" t="str">
            <v>M</v>
          </cell>
          <cell r="D7312">
            <v>335.21</v>
          </cell>
          <cell r="E7312" t="str">
            <v>(FDE .GOV / OUT 2023)</v>
          </cell>
        </row>
        <row r="7313">
          <cell r="A7313" t="str">
            <v>05.82.099</v>
          </cell>
          <cell r="B7313" t="str">
            <v>SERVICOS DE ELEMENTOS DE MADEIRA/COMPONENTES</v>
          </cell>
          <cell r="C7313" t="str">
            <v>MV</v>
          </cell>
          <cell r="D7313">
            <v>533.05999999999995</v>
          </cell>
          <cell r="E7313" t="str">
            <v>(FDE .GOV / OUT 2023)</v>
          </cell>
        </row>
        <row r="7314">
          <cell r="A7314" t="str">
            <v>06.01.001</v>
          </cell>
          <cell r="B7314" t="str">
            <v>EF-01 ESQUADRIA DE FERRO 90X60CM</v>
          </cell>
          <cell r="C7314" t="str">
            <v>UN</v>
          </cell>
          <cell r="D7314">
            <v>772.08</v>
          </cell>
          <cell r="E7314" t="str">
            <v>(FDE .GOV / OUT 2023)</v>
          </cell>
        </row>
        <row r="7315">
          <cell r="A7315" t="str">
            <v>06.01.002</v>
          </cell>
          <cell r="B7315" t="str">
            <v>EF-02 ESQUADRIA DE FERRO 90X120CM</v>
          </cell>
          <cell r="C7315" t="str">
            <v>UN</v>
          </cell>
          <cell r="D7315">
            <v>1525.82</v>
          </cell>
          <cell r="E7315" t="str">
            <v>(FDE .GOV / OUT 2023)</v>
          </cell>
        </row>
        <row r="7316">
          <cell r="A7316" t="str">
            <v>06.01.003</v>
          </cell>
          <cell r="B7316" t="str">
            <v>EF-03 ESQUADRIA DE FERRO 90X150CM</v>
          </cell>
          <cell r="C7316" t="str">
            <v>UN</v>
          </cell>
          <cell r="D7316">
            <v>1912.63</v>
          </cell>
          <cell r="E7316" t="str">
            <v>(FDE .GOV / OUT 2023)</v>
          </cell>
        </row>
        <row r="7317">
          <cell r="A7317" t="str">
            <v>06.01.004</v>
          </cell>
          <cell r="B7317" t="str">
            <v>EF-04 ESQUADRIA DE FERRO 180X60CM</v>
          </cell>
          <cell r="C7317" t="str">
            <v>UN</v>
          </cell>
          <cell r="D7317">
            <v>1537.61</v>
          </cell>
          <cell r="E7317" t="str">
            <v>(FDE .GOV / OUT 2023)</v>
          </cell>
        </row>
        <row r="7318">
          <cell r="A7318" t="str">
            <v>06.01.005</v>
          </cell>
          <cell r="B7318" t="str">
            <v>EF-05 ESQUADRIA DE FERRO 180X120CM</v>
          </cell>
          <cell r="C7318" t="str">
            <v>UN</v>
          </cell>
          <cell r="D7318">
            <v>3076.4</v>
          </cell>
          <cell r="E7318" t="str">
            <v>(FDE .GOV / OUT 2023)</v>
          </cell>
        </row>
        <row r="7319">
          <cell r="A7319" t="str">
            <v>06.01.006</v>
          </cell>
          <cell r="B7319" t="str">
            <v>EF-06 ESQUADRIA DE FERRO 180X150CM</v>
          </cell>
          <cell r="C7319" t="str">
            <v>UN</v>
          </cell>
          <cell r="D7319">
            <v>3807.41</v>
          </cell>
          <cell r="E7319" t="str">
            <v>(FDE .GOV / OUT 2023)</v>
          </cell>
        </row>
        <row r="7320">
          <cell r="A7320" t="str">
            <v>06.01.013</v>
          </cell>
          <cell r="B7320" t="str">
            <v>EF-13 ESQUADRIA DE FERRO 90X90CM</v>
          </cell>
          <cell r="C7320" t="str">
            <v>UN</v>
          </cell>
          <cell r="D7320">
            <v>1092.2</v>
          </cell>
          <cell r="E7320" t="str">
            <v>(FDE .GOV / OUT 2023)</v>
          </cell>
        </row>
        <row r="7321">
          <cell r="A7321" t="str">
            <v>06.01.014</v>
          </cell>
          <cell r="B7321" t="str">
            <v>EF-14 ESQUADRIA DE FERRO 180X90CM</v>
          </cell>
          <cell r="C7321" t="str">
            <v>UN</v>
          </cell>
          <cell r="D7321">
            <v>2301.9699999999998</v>
          </cell>
          <cell r="E7321" t="str">
            <v>(FDE .GOV / OUT 2023)</v>
          </cell>
        </row>
        <row r="7322">
          <cell r="A7322" t="str">
            <v>06.01.015</v>
          </cell>
          <cell r="B7322" t="str">
            <v>EF-15 ESQUADRIA DE FERRO/ VENTILACAO CRUZADA H=30 A 45CM</v>
          </cell>
          <cell r="C7322" t="str">
            <v>M2</v>
          </cell>
          <cell r="D7322">
            <v>858.79</v>
          </cell>
          <cell r="E7322" t="str">
            <v>(FDE .GOV / OUT 2023)</v>
          </cell>
        </row>
        <row r="7323">
          <cell r="A7323" t="str">
            <v>06.01.016</v>
          </cell>
          <cell r="B7323" t="str">
            <v>EF-16 ESQUADRIA DE FERRO FIXA L=90CM</v>
          </cell>
          <cell r="C7323" t="str">
            <v>UN</v>
          </cell>
          <cell r="D7323">
            <v>2368.17</v>
          </cell>
          <cell r="E7323" t="str">
            <v>(FDE .GOV / OUT 2023)</v>
          </cell>
        </row>
        <row r="7324">
          <cell r="A7324" t="str">
            <v>06.01.017</v>
          </cell>
          <cell r="B7324" t="str">
            <v>EF-17 ESQUADRIA DE FERRO FIXA L=180CM</v>
          </cell>
          <cell r="C7324" t="str">
            <v>UN</v>
          </cell>
          <cell r="D7324">
            <v>4406.57</v>
          </cell>
          <cell r="E7324" t="str">
            <v>(FDE .GOV / OUT 2023)</v>
          </cell>
        </row>
        <row r="7325">
          <cell r="A7325" t="str">
            <v>06.01.019</v>
          </cell>
          <cell r="B7325" t="str">
            <v>EF-18 ESQUADRIA DE FERRO/ VENTILACAO PERMANENTE L=90X60CM</v>
          </cell>
          <cell r="C7325" t="str">
            <v>UN</v>
          </cell>
          <cell r="D7325">
            <v>899.57</v>
          </cell>
          <cell r="E7325" t="str">
            <v>(FDE .GOV / OUT 2023)</v>
          </cell>
        </row>
        <row r="7326">
          <cell r="A7326" t="str">
            <v>06.01.020</v>
          </cell>
          <cell r="B7326" t="str">
            <v>EF-19 ESQUADRIA DE FERRO VENTILACAO PERMANENTE L=180X60CM</v>
          </cell>
          <cell r="C7326" t="str">
            <v>UN</v>
          </cell>
          <cell r="D7326">
            <v>1084.96</v>
          </cell>
          <cell r="E7326" t="str">
            <v>(FDE .GOV / OUT 2023)</v>
          </cell>
        </row>
        <row r="7327">
          <cell r="A7327" t="str">
            <v>06.01.022</v>
          </cell>
          <cell r="B7327" t="str">
            <v>EF-20 ESQUADRIA DE FERRO 180X180CM</v>
          </cell>
          <cell r="C7327" t="str">
            <v>UN</v>
          </cell>
          <cell r="D7327">
            <v>3744.38</v>
          </cell>
          <cell r="E7327" t="str">
            <v>(FDE .GOV / OUT 2023)</v>
          </cell>
        </row>
        <row r="7328">
          <cell r="A7328" t="str">
            <v>06.01.023</v>
          </cell>
          <cell r="B7328" t="str">
            <v>EF-21 ESQUADRIA DE FERRO 180X210CM</v>
          </cell>
          <cell r="C7328" t="str">
            <v>UN</v>
          </cell>
          <cell r="D7328">
            <v>4346.2299999999996</v>
          </cell>
          <cell r="E7328" t="str">
            <v>(FDE .GOV / OUT 2023)</v>
          </cell>
        </row>
        <row r="7329">
          <cell r="A7329" t="str">
            <v>06.01.024</v>
          </cell>
          <cell r="B7329" t="str">
            <v>EF-22 ESQUADRIA DE FERRO COM BASCULANTE L=90CM</v>
          </cell>
          <cell r="C7329" t="str">
            <v>UN</v>
          </cell>
          <cell r="D7329">
            <v>3488.07</v>
          </cell>
          <cell r="E7329" t="str">
            <v>(FDE .GOV / OUT 2023)</v>
          </cell>
        </row>
        <row r="7330">
          <cell r="A7330" t="str">
            <v>06.01.025</v>
          </cell>
          <cell r="B7330" t="str">
            <v>CAIXILHOS DE FERRO -BASCULANTES</v>
          </cell>
          <cell r="C7330" t="str">
            <v>M2</v>
          </cell>
          <cell r="D7330">
            <v>1411.41</v>
          </cell>
          <cell r="E7330" t="str">
            <v>(FDE .GOV / OUT 2023)</v>
          </cell>
        </row>
        <row r="7331">
          <cell r="A7331" t="str">
            <v>06.01.026</v>
          </cell>
          <cell r="B7331" t="str">
            <v>CAIXILHOS DE FERRO -FIXOS</v>
          </cell>
          <cell r="C7331" t="str">
            <v>M2</v>
          </cell>
          <cell r="D7331">
            <v>1281.02</v>
          </cell>
          <cell r="E7331" t="str">
            <v>(FDE .GOV / OUT 2023)</v>
          </cell>
        </row>
        <row r="7332">
          <cell r="A7332" t="str">
            <v>06.01.027</v>
          </cell>
          <cell r="B7332" t="str">
            <v>CAIXILHOS DE FERRO -FIXO COM VENTILACAO PERMANENTE</v>
          </cell>
          <cell r="C7332" t="str">
            <v>M2</v>
          </cell>
          <cell r="D7332">
            <v>1003.97</v>
          </cell>
          <cell r="E7332" t="str">
            <v>(FDE .GOV / OUT 2023)</v>
          </cell>
        </row>
        <row r="7333">
          <cell r="A7333" t="str">
            <v>06.01.028</v>
          </cell>
          <cell r="B7333" t="str">
            <v>EF-23 ESQUADRIA DE FERRO COM BASCULANTE L=180CM</v>
          </cell>
          <cell r="C7333" t="str">
            <v>UN</v>
          </cell>
          <cell r="D7333">
            <v>6860.67</v>
          </cell>
          <cell r="E7333" t="str">
            <v>(FDE .GOV / OUT 2023)</v>
          </cell>
        </row>
        <row r="7334">
          <cell r="A7334" t="str">
            <v>06.01.029</v>
          </cell>
          <cell r="B7334" t="str">
            <v>CX-06 CAIXILHO FIXO PERFIL LAMINADO 2MM   USO EXCLUSIVO PADRAO CRECHE</v>
          </cell>
          <cell r="C7334" t="str">
            <v>M2</v>
          </cell>
          <cell r="D7334">
            <v>312.62</v>
          </cell>
          <cell r="E7334" t="str">
            <v>(FDE .GOV / OUT 2023)</v>
          </cell>
        </row>
        <row r="7335">
          <cell r="A7335" t="str">
            <v>06.01.037</v>
          </cell>
          <cell r="B7335" t="str">
            <v>EF-24 ADAPTADO ESQUADRIA  DE FERRO 1,00X1,00</v>
          </cell>
          <cell r="C7335" t="str">
            <v>M2</v>
          </cell>
          <cell r="D7335">
            <v>3024.55</v>
          </cell>
          <cell r="E7335" t="str">
            <v>(FDE .GOV / OUT 2023)</v>
          </cell>
        </row>
        <row r="7336">
          <cell r="A7336" t="str">
            <v>06.01.040</v>
          </cell>
          <cell r="B7336" t="str">
            <v>EF-24 ESQ FERRO VENEZIANA  DA CAIXA DO ELEVADOR (0.80X0.40M)</v>
          </cell>
          <cell r="C7336" t="str">
            <v>UN</v>
          </cell>
          <cell r="D7336">
            <v>973.99</v>
          </cell>
          <cell r="E7336" t="str">
            <v>(FDE .GOV / OUT 2023)</v>
          </cell>
        </row>
        <row r="7337">
          <cell r="A7337" t="str">
            <v>06.01.041</v>
          </cell>
          <cell r="B7337" t="str">
            <v>EF-25 ESQ DE FERRO VENTILACAO CRUZADA (H=60 A 80CM)</v>
          </cell>
          <cell r="C7337" t="str">
            <v>M2</v>
          </cell>
          <cell r="D7337">
            <v>994.64</v>
          </cell>
          <cell r="E7337" t="str">
            <v>(FDE .GOV / OUT 2023)</v>
          </cell>
        </row>
        <row r="7338">
          <cell r="A7338" t="str">
            <v>06.01.042</v>
          </cell>
          <cell r="B7338" t="str">
            <v>EF-26 ESQ DE FERRO VENTILACAO CRUZADA (180X65CM)</v>
          </cell>
          <cell r="C7338" t="str">
            <v>UN</v>
          </cell>
          <cell r="D7338">
            <v>1103.3599999999999</v>
          </cell>
          <cell r="E7338" t="str">
            <v>(FDE .GOV / OUT 2023)</v>
          </cell>
        </row>
        <row r="7339">
          <cell r="A7339" t="str">
            <v>06.01.043</v>
          </cell>
          <cell r="B7339" t="str">
            <v>EF-27 ESQ DE FERRO VENTILACAO CRUZADA (180X75CM)</v>
          </cell>
          <cell r="C7339" t="str">
            <v>UN</v>
          </cell>
          <cell r="D7339">
            <v>1262.49</v>
          </cell>
          <cell r="E7339" t="str">
            <v>(FDE .GOV / OUT 2023)</v>
          </cell>
        </row>
        <row r="7340">
          <cell r="A7340" t="str">
            <v>06.01.044</v>
          </cell>
          <cell r="B7340" t="str">
            <v>EF-28 ESQUADRIA DE FERRO 90X180CM</v>
          </cell>
          <cell r="C7340" t="str">
            <v>UN</v>
          </cell>
          <cell r="D7340">
            <v>2029.34</v>
          </cell>
          <cell r="E7340" t="str">
            <v>(FDE .GOV / OUT 2023)</v>
          </cell>
        </row>
        <row r="7341">
          <cell r="A7341" t="str">
            <v>06.01.047</v>
          </cell>
          <cell r="B7341" t="str">
            <v>EF-29 ESQUADRIA DE FERRO 90X210CM</v>
          </cell>
          <cell r="C7341" t="str">
            <v>UN</v>
          </cell>
          <cell r="D7341">
            <v>2367.9</v>
          </cell>
          <cell r="E7341" t="str">
            <v>(FDE .GOV / OUT 2023)</v>
          </cell>
        </row>
        <row r="7342">
          <cell r="A7342" t="str">
            <v>06.01.048</v>
          </cell>
          <cell r="B7342" t="str">
            <v>EF-30 ESQUADRIA DE FERRO PARA DUTO EXAUSTOR DE CAPELA</v>
          </cell>
          <cell r="C7342" t="str">
            <v>M2</v>
          </cell>
          <cell r="D7342">
            <v>1195.46</v>
          </cell>
          <cell r="E7342" t="str">
            <v>(FDE .GOV / OUT 2023)</v>
          </cell>
        </row>
        <row r="7343">
          <cell r="A7343" t="str">
            <v>06.01.049</v>
          </cell>
          <cell r="B7343" t="str">
            <v>EV-01 ESQUADRIA  VENEZIANA  DE ACO (1,20X2,00 M)</v>
          </cell>
          <cell r="C7343" t="str">
            <v>UN</v>
          </cell>
          <cell r="D7343">
            <v>1389.12</v>
          </cell>
          <cell r="E7343" t="str">
            <v>(FDE .GOV / OUT 2023)</v>
          </cell>
        </row>
        <row r="7344">
          <cell r="A7344" t="str">
            <v>06.01.050</v>
          </cell>
          <cell r="B7344" t="str">
            <v>EF-31  ESQUADRIA DE FERRO VENTILA&lt;;:AO CRUZADA (90X65CM)</v>
          </cell>
          <cell r="C7344" t="str">
            <v>UN</v>
          </cell>
          <cell r="D7344">
            <v>629.42999999999995</v>
          </cell>
          <cell r="E7344" t="str">
            <v>(FDE .GOV / OUT 2023)</v>
          </cell>
        </row>
        <row r="7345">
          <cell r="A7345" t="str">
            <v>06.01.051</v>
          </cell>
          <cell r="B7345" t="str">
            <v>EF-32  ESQUADRIA  DE FERRO VENTILA&lt;;:AO CRUZADA (90X75CM)</v>
          </cell>
          <cell r="C7345" t="str">
            <v>UN</v>
          </cell>
          <cell r="D7345">
            <v>695.83</v>
          </cell>
          <cell r="E7345" t="str">
            <v>(FDE .GOV / OUT 2023)</v>
          </cell>
        </row>
        <row r="7346">
          <cell r="A7346" t="str">
            <v>06.01.062</v>
          </cell>
          <cell r="B7346" t="str">
            <v>EA-13 JANELA DE ALUMINIO - 1,80 X 1,50 M</v>
          </cell>
          <cell r="C7346" t="str">
            <v>UN</v>
          </cell>
          <cell r="D7346">
            <v>3218.5</v>
          </cell>
          <cell r="E7346" t="str">
            <v>(FDE .GOV / OUT 2023)</v>
          </cell>
        </row>
        <row r="7347">
          <cell r="A7347" t="str">
            <v>06.01.063</v>
          </cell>
          <cell r="B7347" t="str">
            <v>EA-14 JANELA DE ALUMINIO - 1,80 X 1,20 M</v>
          </cell>
          <cell r="C7347" t="str">
            <v>UN</v>
          </cell>
          <cell r="D7347">
            <v>2707.04</v>
          </cell>
          <cell r="E7347" t="str">
            <v>(FDE .GOV / OUT 2023)</v>
          </cell>
        </row>
        <row r="7348">
          <cell r="A7348" t="str">
            <v>06.01.064</v>
          </cell>
          <cell r="B7348" t="str">
            <v>EA-15 JANELA DE ALUMINIO - 1,80 X 0,60 M</v>
          </cell>
          <cell r="C7348" t="str">
            <v>UN</v>
          </cell>
          <cell r="D7348">
            <v>1466.18</v>
          </cell>
          <cell r="E7348" t="str">
            <v>(FDE .GOV / OUT 2023)</v>
          </cell>
        </row>
        <row r="7349">
          <cell r="A7349" t="str">
            <v>06.01.065</v>
          </cell>
          <cell r="B7349" t="str">
            <v>EA-16 JANELA DE ALUMINIO (0,90X0,90M)</v>
          </cell>
          <cell r="C7349" t="str">
            <v>UN</v>
          </cell>
          <cell r="D7349">
            <v>1115.9100000000001</v>
          </cell>
          <cell r="E7349" t="str">
            <v>(FDE .GOV / OUT 2023)</v>
          </cell>
        </row>
        <row r="7350">
          <cell r="A7350" t="str">
            <v>06.01.066</v>
          </cell>
          <cell r="B7350" t="str">
            <v>EA - 17 JANELA DE ALUMINIO (1,80 X0,90 M)</v>
          </cell>
          <cell r="C7350" t="str">
            <v>UN</v>
          </cell>
          <cell r="D7350">
            <v>1646.47</v>
          </cell>
          <cell r="E7350" t="str">
            <v>(FDE .GOV / OUT 2023)</v>
          </cell>
        </row>
        <row r="7351">
          <cell r="A7351" t="str">
            <v>06.01.067</v>
          </cell>
          <cell r="B7351" t="str">
            <v>EA-18 JANELA DE ALUMINIO (VENTILACAO CRUZADA) L= 180 CM</v>
          </cell>
          <cell r="C7351" t="str">
            <v>M2</v>
          </cell>
          <cell r="D7351">
            <v>1244.82</v>
          </cell>
          <cell r="E7351" t="str">
            <v>(FDE .GOV / OUT 2023)</v>
          </cell>
        </row>
        <row r="7352">
          <cell r="A7352" t="str">
            <v>06.01.072</v>
          </cell>
          <cell r="B7352" t="str">
            <v>CAIXILHOS DE ALUMINIO -BASCULANTES</v>
          </cell>
          <cell r="C7352" t="str">
            <v>M2</v>
          </cell>
          <cell r="D7352">
            <v>1377.67</v>
          </cell>
          <cell r="E7352" t="str">
            <v>(FDE .GOV / OUT 2023)</v>
          </cell>
        </row>
        <row r="7353">
          <cell r="A7353" t="str">
            <v>06.01.075</v>
          </cell>
          <cell r="B7353" t="str">
            <v>CAIXILHOS DE ALUMINIO -FIXO</v>
          </cell>
          <cell r="C7353" t="str">
            <v>M2</v>
          </cell>
          <cell r="D7353">
            <v>980.74</v>
          </cell>
          <cell r="E7353" t="str">
            <v>(FDE .GOV / OUT 2023)</v>
          </cell>
        </row>
        <row r="7354">
          <cell r="A7354" t="str">
            <v>06.01.080</v>
          </cell>
          <cell r="B7354" t="str">
            <v>VENEZIANA INDUSTRIAL-ALETAS PVC MONTANTES ACO GALVANIZADO  REF 100</v>
          </cell>
          <cell r="C7354" t="str">
            <v>M2</v>
          </cell>
          <cell r="D7354">
            <v>240.87</v>
          </cell>
          <cell r="E7354" t="str">
            <v>(FDE .GOV / OUT 2023)</v>
          </cell>
        </row>
        <row r="7355">
          <cell r="A7355" t="str">
            <v>06.01.081</v>
          </cell>
          <cell r="B7355" t="str">
            <v>VENEZIANA INDUSTRIAL-ALETAS FIBRA DE VIDRO MONTANTES ACO GALV REF 100</v>
          </cell>
          <cell r="C7355" t="str">
            <v>M2</v>
          </cell>
          <cell r="D7355">
            <v>489.67</v>
          </cell>
          <cell r="E7355" t="str">
            <v>(FDE .GOV / OUT 2023)</v>
          </cell>
        </row>
        <row r="7356">
          <cell r="A7356" t="str">
            <v>06.01.082</v>
          </cell>
          <cell r="B7356" t="str">
            <v>VENEZIANA INDUSTRIAL-ALETAS PVC MONTANTES ACO PRE-PINTADO  REF 100</v>
          </cell>
          <cell r="C7356" t="str">
            <v>M2</v>
          </cell>
          <cell r="D7356">
            <v>345.1</v>
          </cell>
          <cell r="E7356" t="str">
            <v>(FDE .GOV / OUT 2023)</v>
          </cell>
        </row>
        <row r="7357">
          <cell r="A7357" t="str">
            <v>06.01.083</v>
          </cell>
          <cell r="B7357" t="str">
            <v>VENEZIANA INDUSTRIAL-ALETAS FIBRA VIDRO MONTANTES ACO PRE-PINT REF 100</v>
          </cell>
          <cell r="C7357" t="str">
            <v>M2</v>
          </cell>
          <cell r="D7357">
            <v>489.67</v>
          </cell>
          <cell r="E7357" t="str">
            <v>(FDE .GOV / OUT 2023)</v>
          </cell>
        </row>
        <row r="7358">
          <cell r="A7358" t="str">
            <v>06.01.084</v>
          </cell>
          <cell r="B7358" t="str">
            <v>VENEZIANA INDUSTRIAL-ALETAS PVC MONTANTE ALUMINIO ANODIZADO REF 100</v>
          </cell>
          <cell r="C7358" t="str">
            <v>M2</v>
          </cell>
          <cell r="D7358">
            <v>665.72</v>
          </cell>
          <cell r="E7358" t="str">
            <v>(FDE .GOV / OUT 2023)</v>
          </cell>
        </row>
        <row r="7359">
          <cell r="A7359" t="str">
            <v>06.01.085</v>
          </cell>
          <cell r="B7359" t="str">
            <v>VENEZIANA INDUSTRIAL-ALETAS FIBRA VIDRO MONTANTES ALUM ANODIZ REF 100</v>
          </cell>
          <cell r="C7359" t="str">
            <v>M2</v>
          </cell>
          <cell r="D7359">
            <v>489.67</v>
          </cell>
          <cell r="E7359" t="str">
            <v>(FDE .GOV / OUT 2023)</v>
          </cell>
        </row>
        <row r="7360">
          <cell r="A7360" t="str">
            <v>06.01.086</v>
          </cell>
          <cell r="B7360" t="str">
            <v>VENEZIANA INDUSTRIAL-ALETAS PVC/MONTANTES ACO GALVANIZADO/REF.50</v>
          </cell>
          <cell r="C7360" t="str">
            <v>M2</v>
          </cell>
          <cell r="D7360">
            <v>268.08</v>
          </cell>
          <cell r="E7360" t="str">
            <v>(FDE .GOV / OUT 2023)</v>
          </cell>
        </row>
        <row r="7361">
          <cell r="A7361" t="str">
            <v>06.01.087</v>
          </cell>
          <cell r="B7361" t="str">
            <v>VENEZIANA INDUSTRIAL-ALETAS PVC/MONTANTES ALUM. ANODIZADO/REF.50</v>
          </cell>
          <cell r="C7361" t="str">
            <v>M2</v>
          </cell>
          <cell r="D7361">
            <v>665.72</v>
          </cell>
          <cell r="E7361" t="str">
            <v>(FDE .GOV / OUT 2023)</v>
          </cell>
        </row>
        <row r="7362">
          <cell r="A7362" t="str">
            <v>06.01.099</v>
          </cell>
          <cell r="B7362" t="str">
            <v>SERVICOS EM ELEMENTOS METALICOS/COMPONENTES</v>
          </cell>
          <cell r="C7362" t="str">
            <v>MV</v>
          </cell>
          <cell r="D7362">
            <v>533.05999999999995</v>
          </cell>
          <cell r="E7362" t="str">
            <v>(FDE .GOV / OUT 2023)</v>
          </cell>
        </row>
        <row r="7363">
          <cell r="A7363" t="str">
            <v>06.02.001</v>
          </cell>
          <cell r="B7363" t="str">
            <v>PC-01 PORTA CORTA-FOGO P90 L=90CM COMPLETA</v>
          </cell>
          <cell r="C7363" t="str">
            <v>UN</v>
          </cell>
          <cell r="D7363">
            <v>2411.1799999999998</v>
          </cell>
          <cell r="E7363" t="str">
            <v>(FDE .GOV / OUT 2023)</v>
          </cell>
        </row>
        <row r="7364">
          <cell r="A7364" t="str">
            <v>06.02.010</v>
          </cell>
          <cell r="B7364" t="str">
            <v>PF-11 PORTA/JANELA DE FERRO 180X260CM</v>
          </cell>
          <cell r="C7364" t="str">
            <v>UN</v>
          </cell>
          <cell r="D7364">
            <v>9034.44</v>
          </cell>
          <cell r="E7364" t="str">
            <v>(FDE .GOV / OUT 2023)</v>
          </cell>
        </row>
        <row r="7365">
          <cell r="A7365" t="str">
            <v>06.02.015</v>
          </cell>
          <cell r="B7365" t="str">
            <v>PF-15 PORTA EM CHAPA DE FERRO (L=82 CM)</v>
          </cell>
          <cell r="C7365" t="str">
            <v>UN</v>
          </cell>
          <cell r="D7365">
            <v>4468.3100000000004</v>
          </cell>
          <cell r="E7365" t="str">
            <v>(FDE .GOV / OUT 2023)</v>
          </cell>
        </row>
        <row r="7366">
          <cell r="A7366" t="str">
            <v>06.02.016</v>
          </cell>
          <cell r="B7366" t="str">
            <v>PF-16 PORTA EM CHAPA DE FERRO (L=92 CM)</v>
          </cell>
          <cell r="C7366" t="str">
            <v>UN</v>
          </cell>
          <cell r="D7366">
            <v>4838.41</v>
          </cell>
          <cell r="E7366" t="str">
            <v>(FDE .GOV / OUT 2023)</v>
          </cell>
        </row>
        <row r="7367">
          <cell r="A7367" t="str">
            <v>06.02.017</v>
          </cell>
          <cell r="B7367" t="str">
            <v>PF-17 PORTA EM CHAPA DE FERRO L=102CM</v>
          </cell>
          <cell r="C7367" t="str">
            <v>UN</v>
          </cell>
          <cell r="D7367">
            <v>5221.16</v>
          </cell>
          <cell r="E7367" t="str">
            <v>(FDE .GOV / OUT 2023)</v>
          </cell>
        </row>
        <row r="7368">
          <cell r="A7368" t="str">
            <v>06.02.019</v>
          </cell>
          <cell r="B7368" t="str">
            <v>PF-19 PORTA DE FERRO P/ RESERVATORIO-  GALVANIZADA</v>
          </cell>
          <cell r="C7368" t="str">
            <v>UN</v>
          </cell>
          <cell r="D7368">
            <v>3624.85</v>
          </cell>
          <cell r="E7368" t="str">
            <v>(FDE .GOV / OUT 2023)</v>
          </cell>
        </row>
        <row r="7369">
          <cell r="A7369" t="str">
            <v>06.02.020</v>
          </cell>
          <cell r="B7369" t="str">
            <v>PORTA DE FERRO (TIPO PF-11)</v>
          </cell>
          <cell r="C7369" t="str">
            <v>M2</v>
          </cell>
          <cell r="D7369">
            <v>1957.62</v>
          </cell>
          <cell r="E7369" t="str">
            <v>(FDE .GOV / OUT 2023)</v>
          </cell>
        </row>
        <row r="7370">
          <cell r="A7370" t="str">
            <v>06.02.026</v>
          </cell>
          <cell r="B7370" t="str">
            <v>PF-23 PORTA DE FERRO C/ BANDEIRA EM CHAPA PERFURADA L=140CM</v>
          </cell>
          <cell r="C7370" t="str">
            <v>UN</v>
          </cell>
          <cell r="D7370">
            <v>5588.15</v>
          </cell>
          <cell r="E7370" t="str">
            <v>(FDE .GOV / OUT 2023)</v>
          </cell>
        </row>
        <row r="7371">
          <cell r="A7371" t="str">
            <v>06.02.028</v>
          </cell>
          <cell r="B7371" t="str">
            <v>PF-21 PORTA DE FERRO COM BANDEIRA EM CHAPA PERFURADA L=102CM</v>
          </cell>
          <cell r="C7371" t="str">
            <v>UN</v>
          </cell>
          <cell r="D7371">
            <v>4320.95</v>
          </cell>
          <cell r="E7371" t="str">
            <v>(FDE .GOV / OUT 2023)</v>
          </cell>
        </row>
        <row r="7372">
          <cell r="A7372" t="str">
            <v>06.02.029</v>
          </cell>
          <cell r="B7372" t="str">
            <v>PF-22 PORTA DE FERRO C/ BANDEIRA EM CHAPA PERFURADA L=82CM</v>
          </cell>
          <cell r="C7372" t="str">
            <v>UN</v>
          </cell>
          <cell r="D7372">
            <v>3534.99</v>
          </cell>
          <cell r="E7372" t="str">
            <v>(FDE .GOV / OUT 2023)</v>
          </cell>
        </row>
        <row r="7373">
          <cell r="A7373" t="str">
            <v>06.02.032</v>
          </cell>
          <cell r="B7373" t="str">
            <v>PF-20 PORTA DE FERRO COM BANDEIRA CHAPA PERFURADA  L=180CM</v>
          </cell>
          <cell r="C7373" t="str">
            <v>UN</v>
          </cell>
          <cell r="D7373">
            <v>7952.44</v>
          </cell>
          <cell r="E7373" t="str">
            <v>(FDE .GOV / OUT 2023)</v>
          </cell>
        </row>
        <row r="7374">
          <cell r="A7374" t="str">
            <v>06.02.045</v>
          </cell>
          <cell r="B7374" t="str">
            <v>PF-26 PORTA DE FERRO C/BANDEIRA PARA HALL ELEVADOR L=90CM</v>
          </cell>
          <cell r="C7374" t="str">
            <v>UN</v>
          </cell>
          <cell r="D7374">
            <v>4398.99</v>
          </cell>
          <cell r="E7374" t="str">
            <v>(FDE .GOV / OUT 2023)</v>
          </cell>
        </row>
        <row r="7375">
          <cell r="A7375" t="str">
            <v>06.02.046</v>
          </cell>
          <cell r="B7375" t="str">
            <v>PF-27 PORTA DE FERRO 90X215CM</v>
          </cell>
          <cell r="C7375" t="str">
            <v>UN</v>
          </cell>
          <cell r="D7375">
            <v>2806.66</v>
          </cell>
          <cell r="E7375" t="str">
            <v>(FDE .GOV / OUT 2023)</v>
          </cell>
        </row>
        <row r="7376">
          <cell r="A7376" t="str">
            <v>06.02.047</v>
          </cell>
          <cell r="B7376" t="str">
            <v>PF-28 PORTA DE FERRO COM BANDEIRA 90X260CM</v>
          </cell>
          <cell r="C7376" t="str">
            <v>UN</v>
          </cell>
          <cell r="D7376">
            <v>3317.48</v>
          </cell>
          <cell r="E7376" t="str">
            <v>(FDE .GOV / OUT 2023)</v>
          </cell>
        </row>
        <row r="7377">
          <cell r="A7377" t="str">
            <v>06.02.048</v>
          </cell>
          <cell r="B7377" t="str">
            <v>PF-29 PORTA DE FERRO COM BANDEIRA EM CHAPA PERFURADA 90X260CM</v>
          </cell>
          <cell r="C7377" t="str">
            <v>UN</v>
          </cell>
          <cell r="D7377">
            <v>3548.37</v>
          </cell>
          <cell r="E7377" t="str">
            <v>(FDE .GOV / OUT 2023)</v>
          </cell>
        </row>
        <row r="7378">
          <cell r="A7378" t="str">
            <v>06.02.049</v>
          </cell>
          <cell r="B7378" t="str">
            <v>PF-30 PORTA EM CHAPA DE A&lt;:;,O C/VENT.PERM (L=140CM)</v>
          </cell>
          <cell r="C7378" t="str">
            <v>UN</v>
          </cell>
          <cell r="D7378">
            <v>5537.91</v>
          </cell>
          <cell r="E7378" t="str">
            <v>(FDE .GOV / OUT 2023)</v>
          </cell>
        </row>
        <row r="7379">
          <cell r="A7379" t="str">
            <v>06.02.053</v>
          </cell>
          <cell r="B7379" t="str">
            <v>PF-32 PORTA EM CHAPA DE A&lt;:;,O 82X210CM C/VENTILA&lt;:;,AO</v>
          </cell>
          <cell r="C7379" t="str">
            <v>UN</v>
          </cell>
          <cell r="D7379">
            <v>3339.61</v>
          </cell>
          <cell r="E7379" t="str">
            <v>(FDE .GOV / OUT 2023)</v>
          </cell>
        </row>
        <row r="7380">
          <cell r="A7380" t="str">
            <v>06.02.054</v>
          </cell>
          <cell r="B7380" t="str">
            <v>PF-33 PORTA EM CHAPA DE ACO 180X215CM</v>
          </cell>
          <cell r="C7380" t="str">
            <v>UN</v>
          </cell>
          <cell r="D7380">
            <v>6917.2</v>
          </cell>
          <cell r="E7380" t="str">
            <v>(FDE .GOV / OUT 2023)</v>
          </cell>
        </row>
        <row r="7381">
          <cell r="A7381" t="str">
            <v>06.02.056</v>
          </cell>
          <cell r="B7381" t="str">
            <v>PORTA EM CHAPA DE FERRO GALVANIZADO TIPO PF-15</v>
          </cell>
          <cell r="C7381" t="str">
            <v>M2</v>
          </cell>
          <cell r="D7381">
            <v>2595.69</v>
          </cell>
          <cell r="E7381" t="str">
            <v>(FDE .GOV / OUT 2023)</v>
          </cell>
        </row>
        <row r="7382">
          <cell r="A7382" t="str">
            <v>06.02.060</v>
          </cell>
          <cell r="B7382" t="str">
            <v>PT-38 PORTAO EM GRADIL ELETROFUNDIDO (345X230CM)</v>
          </cell>
          <cell r="C7382" t="str">
            <v>UN</v>
          </cell>
          <cell r="D7382">
            <v>6452.28</v>
          </cell>
          <cell r="E7382" t="str">
            <v>(FDE .GOV / OUT 2023)</v>
          </cell>
        </row>
        <row r="7383">
          <cell r="A7383" t="str">
            <v>06.02.061</v>
          </cell>
          <cell r="B7383" t="str">
            <v>PT-39 PORTAO EM GRADIL ELETROFUNDIDO (165X230CM)</v>
          </cell>
          <cell r="C7383" t="str">
            <v>UN</v>
          </cell>
          <cell r="D7383">
            <v>3765.79</v>
          </cell>
          <cell r="E7383" t="str">
            <v>(FDE .GOV / OUT 2023)</v>
          </cell>
        </row>
        <row r="7384">
          <cell r="A7384" t="str">
            <v>06.02.062</v>
          </cell>
          <cell r="B7384" t="str">
            <v>PT-40 BANDEIRA EM GRADIL ELETROFUNDIDO</v>
          </cell>
          <cell r="C7384" t="str">
            <v>M2</v>
          </cell>
          <cell r="D7384">
            <v>344.77</v>
          </cell>
          <cell r="E7384" t="str">
            <v>(FDE .GOV / OUT 2023)</v>
          </cell>
        </row>
        <row r="7385">
          <cell r="A7385" t="str">
            <v>06.02.063</v>
          </cell>
          <cell r="B7385" t="str">
            <v>PORTAO EM GRADIL ELETROFUNDIDO</v>
          </cell>
          <cell r="C7385" t="str">
            <v>M2</v>
          </cell>
          <cell r="D7385">
            <v>808.86</v>
          </cell>
          <cell r="E7385" t="str">
            <v>(FDE .GOV / OUT 2023)</v>
          </cell>
        </row>
        <row r="7386">
          <cell r="A7386" t="str">
            <v>06.02.064</v>
          </cell>
          <cell r="B7386" t="str">
            <v>PT-43 PORTAO DE CORRER EM GRADIL ELETROF (360X230CM)</v>
          </cell>
          <cell r="C7386" t="str">
            <v>UN</v>
          </cell>
          <cell r="D7386">
            <v>8303.31</v>
          </cell>
          <cell r="E7386" t="str">
            <v>(FDE .GOV / OUT 2023)</v>
          </cell>
        </row>
        <row r="7387">
          <cell r="A7387" t="str">
            <v>06.02.065</v>
          </cell>
          <cell r="B7387" t="str">
            <v>PT-44 PORTAO DE CORRER EM GRADIL ELETROF (720X230CM)</v>
          </cell>
          <cell r="C7387" t="str">
            <v>UN</v>
          </cell>
          <cell r="D7387">
            <v>13935.68</v>
          </cell>
          <cell r="E7387" t="str">
            <v>(FDE .GOV / OUT 2023)</v>
          </cell>
        </row>
        <row r="7388">
          <cell r="A7388" t="str">
            <v>06.02.066</v>
          </cell>
          <cell r="B7388" t="str">
            <v>PT-45 PORTAO DE CORRER EM GRADIL ELETROF (372X230CM)</v>
          </cell>
          <cell r="C7388" t="str">
            <v>UN</v>
          </cell>
          <cell r="D7388">
            <v>11785.14</v>
          </cell>
          <cell r="E7388" t="str">
            <v>(FDE .GOV / OUT 2023)</v>
          </cell>
        </row>
        <row r="7389">
          <cell r="A7389" t="str">
            <v>06.02.067</v>
          </cell>
          <cell r="B7389" t="str">
            <v>PT-46 PORTAO DE CORRER EM GRADIL ELETROF (732X230CM)</v>
          </cell>
          <cell r="C7389" t="str">
            <v>UN</v>
          </cell>
          <cell r="D7389">
            <v>14874.96</v>
          </cell>
          <cell r="E7389" t="str">
            <v>(FDE .GOV / OUT 2023)</v>
          </cell>
        </row>
        <row r="7390">
          <cell r="A7390" t="str">
            <v>06.02.073</v>
          </cell>
          <cell r="B7390" t="str">
            <v>PT-47 PORTAO BASCULANTE-GRADIL ELETROFUND 705X230CM (USO INT)</v>
          </cell>
          <cell r="C7390" t="str">
            <v>UN</v>
          </cell>
          <cell r="D7390">
            <v>46720.21</v>
          </cell>
          <cell r="E7390" t="str">
            <v>(FDE .GOV / OUT 2023)</v>
          </cell>
        </row>
        <row r="7391">
          <cell r="A7391" t="str">
            <v>06.02.074</v>
          </cell>
          <cell r="B7391" t="str">
            <v>PT-48 PORTAO BASCULANTE-GRADIL ELETROFUND 525X230CM (USO INT)</v>
          </cell>
          <cell r="C7391" t="str">
            <v>UN</v>
          </cell>
          <cell r="D7391">
            <v>31624.54</v>
          </cell>
          <cell r="E7391" t="str">
            <v>(FDE .GOV / OUT 2023)</v>
          </cell>
        </row>
        <row r="7392">
          <cell r="A7392" t="str">
            <v>06.02.075</v>
          </cell>
          <cell r="B7392" t="str">
            <v>PT-49 PORTAO BASCULANTE-GRADIL ELETROFUND 345X230CM (USO INT)</v>
          </cell>
          <cell r="C7392" t="str">
            <v>UN</v>
          </cell>
          <cell r="D7392">
            <v>16397.93</v>
          </cell>
          <cell r="E7392" t="str">
            <v>(FDE .GOV / OUT 2023)</v>
          </cell>
        </row>
        <row r="7393">
          <cell r="A7393" t="str">
            <v>06.02.088</v>
          </cell>
          <cell r="B7393" t="str">
            <v>PORTAO DE CORRER EM GRADIL ELETROFUNDIDO</v>
          </cell>
          <cell r="C7393" t="str">
            <v>M2</v>
          </cell>
          <cell r="D7393">
            <v>1004.59</v>
          </cell>
          <cell r="E7393" t="str">
            <v>(FDE .GOV / OUT 2023)</v>
          </cell>
        </row>
        <row r="7394">
          <cell r="A7394" t="str">
            <v>06.02.089</v>
          </cell>
          <cell r="B7394" t="str">
            <v>PORTAO BASCULANTE EM GRADIL ELETROFUNDIDO</v>
          </cell>
          <cell r="C7394" t="str">
            <v>M2</v>
          </cell>
          <cell r="D7394">
            <v>2882.61</v>
          </cell>
          <cell r="E7394" t="str">
            <v>(FDE .GOV / OUT 2023)</v>
          </cell>
        </row>
        <row r="7395">
          <cell r="A7395" t="str">
            <v>06.02.094</v>
          </cell>
          <cell r="B7395" t="str">
            <v>ME-02 MONTANTE ESTRUTURAL VERTICAL P/ESQUADRIAS EM VAO DE 7,20M</v>
          </cell>
          <cell r="C7395" t="str">
            <v>M</v>
          </cell>
          <cell r="D7395">
            <v>135.31</v>
          </cell>
          <cell r="E7395" t="str">
            <v>(FDE .GOV / OUT 2023)</v>
          </cell>
        </row>
        <row r="7396">
          <cell r="A7396" t="str">
            <v>06.02.095</v>
          </cell>
          <cell r="B7396" t="str">
            <v>ME-03 MONTANTE ESTRUTURAL HORIZONTAL P/ESQUADRIAS</v>
          </cell>
          <cell r="C7396" t="str">
            <v>M</v>
          </cell>
          <cell r="D7396">
            <v>125.85</v>
          </cell>
          <cell r="E7396" t="str">
            <v>(FDE .GOV / OUT 2023)</v>
          </cell>
        </row>
        <row r="7397">
          <cell r="A7397" t="str">
            <v>06.02.098</v>
          </cell>
          <cell r="B7397" t="str">
            <v>MONTANTE DA PORTA  PF-A  TUBO A&lt;:;,O GALVANIZADO 100X100 MM ESPESSURA
3MM.   USO EXCLUSIVO PADRAO CRECHE</v>
          </cell>
          <cell r="C7397" t="str">
            <v>M</v>
          </cell>
          <cell r="D7397">
            <v>177.94</v>
          </cell>
          <cell r="E7397" t="str">
            <v>(FDE .GOV / OUT 2023)</v>
          </cell>
        </row>
        <row r="7398">
          <cell r="A7398" t="str">
            <v>06.02.099</v>
          </cell>
          <cell r="B7398" t="str">
            <v>SERVICOS EM ELEMENTOS METALICOS/COMPONENTES</v>
          </cell>
          <cell r="C7398" t="str">
            <v>MV</v>
          </cell>
          <cell r="D7398">
            <v>533.05999999999995</v>
          </cell>
          <cell r="E7398" t="str">
            <v>(FDE .GOV / OUT 2023)</v>
          </cell>
        </row>
        <row r="7399">
          <cell r="A7399" t="str">
            <v>06.02.103</v>
          </cell>
          <cell r="B7399" t="str">
            <v>PF-A PORTA 2 FOLHAS 193X210CM ADAPTADA MODELO PF-11 USO EXCLUSIVO PADRAO CRECHE.</v>
          </cell>
          <cell r="C7399" t="str">
            <v>UN</v>
          </cell>
          <cell r="D7399">
            <v>6392.71</v>
          </cell>
          <cell r="E7399" t="str">
            <v>(FDE .GOV / OUT 2023)</v>
          </cell>
        </row>
        <row r="7400">
          <cell r="A7400" t="str">
            <v>06.02.104</v>
          </cell>
          <cell r="B7400" t="str">
            <v>"PF-B  PORTA 2 FOLHAS 300X215 CM INCLUSIVE VIDRO LAMINADO 6MM COM
MONTANTES ME-02 E ME-03   USO EXCLUSIVO PADRAO CRECHE"</v>
          </cell>
          <cell r="C7400" t="str">
            <v>UN</v>
          </cell>
          <cell r="D7400">
            <v>12662.77</v>
          </cell>
          <cell r="E7400" t="str">
            <v>(FDE .GOV / OUT 2023)</v>
          </cell>
        </row>
        <row r="7401">
          <cell r="A7401" t="str">
            <v>06.02.108</v>
          </cell>
          <cell r="B7401" t="str">
            <v>PF-D   PORTA DE CORRER  QUATRO FOLHAS ADAPTADA MODELO PF-11  USO
EXCLUSIVO PADRAO CRECHE</v>
          </cell>
          <cell r="C7401" t="str">
            <v>UN</v>
          </cell>
          <cell r="D7401">
            <v>13459.31</v>
          </cell>
          <cell r="E7401" t="str">
            <v>(FDE .GOV / OUT 2023)</v>
          </cell>
        </row>
        <row r="7402">
          <cell r="A7402" t="str">
            <v>06.02.109</v>
          </cell>
          <cell r="B7402" t="str">
            <v>PF-C   PORTA CAIXILHO  93X215 CM ADAPTADA MODELO PF-27  USO EXCLUSIVO
PADRAO CRECHE</v>
          </cell>
          <cell r="C7402" t="str">
            <v>UN</v>
          </cell>
          <cell r="D7402">
            <v>4439.87</v>
          </cell>
          <cell r="E7402" t="str">
            <v>(FDE .GOV / OUT 2023)</v>
          </cell>
        </row>
        <row r="7403">
          <cell r="A7403" t="str">
            <v>06.03.001</v>
          </cell>
          <cell r="B7403" t="str">
            <v>Tl-01 TAMPA DE INSPECAO - ACO</v>
          </cell>
          <cell r="C7403" t="str">
            <v>UN</v>
          </cell>
          <cell r="D7403">
            <v>942.55</v>
          </cell>
          <cell r="E7403" t="str">
            <v>(FDE .GOV / OUT 2023)</v>
          </cell>
        </row>
        <row r="7404">
          <cell r="A7404" t="str">
            <v>06.03.003</v>
          </cell>
          <cell r="B7404" t="str">
            <v>AF-01 ALCAPAO PARA LAJE DE FORRO</v>
          </cell>
          <cell r="C7404" t="str">
            <v>UN</v>
          </cell>
          <cell r="D7404">
            <v>655.54</v>
          </cell>
          <cell r="E7404" t="str">
            <v>(FDE .GOV / OUT 2023)</v>
          </cell>
        </row>
        <row r="7405">
          <cell r="A7405" t="str">
            <v>06.03.016</v>
          </cell>
          <cell r="B7405" t="str">
            <v>BP-01 BARRA ANTIPANICO SIMPLES</v>
          </cell>
          <cell r="C7405" t="str">
            <v>UN</v>
          </cell>
          <cell r="D7405">
            <v>891.87</v>
          </cell>
          <cell r="E7405" t="str">
            <v>(FDE .GOV / OUT 2023)</v>
          </cell>
        </row>
        <row r="7406">
          <cell r="A7406" t="str">
            <v>06.03.017</v>
          </cell>
          <cell r="B7406" t="str">
            <v>BP-02 BARRA ANTIPANICO DUPLA</v>
          </cell>
          <cell r="C7406" t="str">
            <v>UN</v>
          </cell>
          <cell r="D7406">
            <v>1818.89</v>
          </cell>
          <cell r="E7406" t="str">
            <v>(FDE .GOV / OUT 2023)</v>
          </cell>
        </row>
        <row r="7407">
          <cell r="A7407" t="str">
            <v>06.03.018</v>
          </cell>
          <cell r="B7407" t="str">
            <v>TP-03 TELA DE PROTE&lt;:;,AO ARAME GALVANIZADO ONDULADO  - REQUADRO DE
FERRO</v>
          </cell>
          <cell r="C7407" t="str">
            <v>M2</v>
          </cell>
          <cell r="D7407">
            <v>462.9</v>
          </cell>
          <cell r="E7407" t="str">
            <v>(FDE .GOV / OUT 2023)</v>
          </cell>
        </row>
        <row r="7408">
          <cell r="A7408" t="str">
            <v>06.03.019</v>
          </cell>
          <cell r="B7408" t="str">
            <v>EM-05 ESCADA MARINHEIRO (GALVANIZADA)</v>
          </cell>
          <cell r="C7408" t="str">
            <v>M</v>
          </cell>
          <cell r="D7408">
            <v>811.59</v>
          </cell>
          <cell r="E7408" t="str">
            <v>(FDE .GOV / OUT 2023)</v>
          </cell>
        </row>
        <row r="7409">
          <cell r="A7409" t="str">
            <v>06.03.020</v>
          </cell>
          <cell r="B7409" t="str">
            <v>EM-06 ESCADA DE MARINHEIRO C/GUARDA CORPO GALVANIZADA</v>
          </cell>
          <cell r="C7409" t="str">
            <v>M</v>
          </cell>
          <cell r="D7409">
            <v>1411.13</v>
          </cell>
          <cell r="E7409" t="str">
            <v>(FDE .GOV / OUT 2023)</v>
          </cell>
        </row>
        <row r="7410">
          <cell r="A7410" t="str">
            <v>06.03.024</v>
          </cell>
          <cell r="B7410" t="str">
            <v>TP-12 TELA DE PROTECAO REMOVIVEL</v>
          </cell>
          <cell r="C7410" t="str">
            <v>M2</v>
          </cell>
          <cell r="D7410">
            <v>1075.0999999999999</v>
          </cell>
          <cell r="E7410" t="str">
            <v>(FDE .GOV / OUT 2023)</v>
          </cell>
        </row>
        <row r="7411">
          <cell r="A7411" t="str">
            <v>06.03.032</v>
          </cell>
          <cell r="B7411" t="str">
            <v>GR-01 GRADE DE PROTECAO FERRO CHATO 1" X 1/4" MALHA 15CM X15CM</v>
          </cell>
          <cell r="C7411" t="str">
            <v>M2</v>
          </cell>
          <cell r="D7411">
            <v>856.8</v>
          </cell>
          <cell r="E7411" t="str">
            <v>(FDE .GOV / OUT 2023)</v>
          </cell>
        </row>
        <row r="7412">
          <cell r="A7412" t="str">
            <v>06.03.035</v>
          </cell>
          <cell r="B7412" t="str">
            <v>GR-02 GRADE DE PROTECAO / GUICHE (122X105 CM) FERRO CHATO 1/2" X 1/8"</v>
          </cell>
          <cell r="C7412" t="str">
            <v>UN</v>
          </cell>
          <cell r="D7412">
            <v>784.5</v>
          </cell>
          <cell r="E7412" t="str">
            <v>(FDE .GOV / OUT 2023)</v>
          </cell>
        </row>
        <row r="7413">
          <cell r="A7413" t="str">
            <v>06.03.036</v>
          </cell>
          <cell r="B7413" t="str">
            <v>CHAPA PERFURADA GALV 14(FUROS REDONDOS EAL TERNADOS 3/8")AREA PERF
48%</v>
          </cell>
          <cell r="C7413" t="str">
            <v>M2</v>
          </cell>
          <cell r="D7413">
            <v>515.91</v>
          </cell>
          <cell r="E7413" t="str">
            <v>(FDE .GOV / OUT 2023)</v>
          </cell>
        </row>
        <row r="7414">
          <cell r="A7414" t="str">
            <v>06.03.037</v>
          </cell>
          <cell r="B7414" t="str">
            <v>PERFIL METALICO TUBULAR SECCAO QUADRADA 8X8CM E=3MM</v>
          </cell>
          <cell r="C7414" t="str">
            <v>M</v>
          </cell>
          <cell r="D7414">
            <v>171.33</v>
          </cell>
          <cell r="E7414" t="str">
            <v>(FDE .GOV / OUT 2023)</v>
          </cell>
        </row>
        <row r="7415">
          <cell r="A7415" t="str">
            <v>06.03.039</v>
          </cell>
          <cell r="B7415" t="str">
            <v>TELA DE PROTE&lt;;:AO CONTRA NIDIFICACAO DE PASSAROS</v>
          </cell>
          <cell r="C7415" t="str">
            <v>M2</v>
          </cell>
          <cell r="D7415">
            <v>49.63</v>
          </cell>
          <cell r="E7415" t="str">
            <v>(FDE .GOV / OUT 2023)</v>
          </cell>
        </row>
        <row r="7416">
          <cell r="A7416" t="str">
            <v>06.03.040</v>
          </cell>
          <cell r="B7416" t="str">
            <v>TELA ARAME GALVANIZADO MOSQUITEIRA CONTRA INSETOS</v>
          </cell>
          <cell r="C7416" t="str">
            <v>M2</v>
          </cell>
          <cell r="D7416">
            <v>383.82</v>
          </cell>
          <cell r="E7416" t="str">
            <v>(FDE .GOV / OUT 2023)</v>
          </cell>
        </row>
        <row r="7417">
          <cell r="A7417" t="str">
            <v>06.03.060</v>
          </cell>
          <cell r="B7417" t="str">
            <v>BARRA DE APOIO P/DEFICIENTES EM INOX ESCOVADO</v>
          </cell>
          <cell r="C7417" t="str">
            <v>CJ</v>
          </cell>
          <cell r="D7417">
            <v>655.39</v>
          </cell>
          <cell r="E7417" t="str">
            <v>(FDE .GOV / OUT 2023)</v>
          </cell>
        </row>
        <row r="7418">
          <cell r="A7418" t="str">
            <v>06.03.061</v>
          </cell>
          <cell r="B7418" t="str">
            <v>CO-27 CORRIMAO DUPLO AÇO INOX FORNECIDO E INSTALADO</v>
          </cell>
          <cell r="C7418" t="str">
            <v>M</v>
          </cell>
          <cell r="D7418">
            <v>631.54999999999995</v>
          </cell>
          <cell r="E7418" t="str">
            <v>(FDE .GOV / OUT 2023)</v>
          </cell>
        </row>
        <row r="7419">
          <cell r="A7419" t="str">
            <v>06.03.062</v>
          </cell>
          <cell r="B7419" t="str">
            <v>CO-28 CORRIMAO DUPLO COM MONTANTE VERTICAL AÇO INOX FORNECIDO E
INSTALADO</v>
          </cell>
          <cell r="C7419" t="str">
            <v>M</v>
          </cell>
          <cell r="D7419">
            <v>914.83</v>
          </cell>
          <cell r="E7419" t="str">
            <v>(FDE .GOV / OUT 2023)</v>
          </cell>
        </row>
        <row r="7420">
          <cell r="A7420" t="str">
            <v>06.03.063</v>
          </cell>
          <cell r="B7420" t="str">
            <v>CO-29 CORRIMAO DUPLO INTERMEDIARIO AÇO INOX FORNECIDO E INSTALADO</v>
          </cell>
          <cell r="C7420" t="str">
            <v>M</v>
          </cell>
          <cell r="D7420">
            <v>1101.75</v>
          </cell>
          <cell r="E7420" t="str">
            <v>(FDE .GOV / OUT 2023)</v>
          </cell>
        </row>
        <row r="7421">
          <cell r="A7421" t="str">
            <v>06.03.064</v>
          </cell>
          <cell r="B7421" t="str">
            <v>CO-30 GUARDA-CORPO  TUBULAR AÇO INOX FORNECIDO E INSTALADO</v>
          </cell>
          <cell r="C7421" t="str">
            <v>M</v>
          </cell>
          <cell r="D7421">
            <v>585.66999999999996</v>
          </cell>
          <cell r="E7421" t="str">
            <v>(FDE .GOV / OUT 2023)</v>
          </cell>
        </row>
        <row r="7422">
          <cell r="A7422" t="str">
            <v>06.03.066</v>
          </cell>
          <cell r="B7422" t="str">
            <v>BANCO COM ASSENTO DE CONCRETO ARMADO USO DESEMPENADO COM PINTURA
VERNIZ ACRiLICO  ARMA&lt;;:AO ENGASTADA NA LAJE DE PISO E PILARETE BLOCO CONCRETO REVESTIDO</v>
          </cell>
          <cell r="C7422" t="str">
            <v>M</v>
          </cell>
          <cell r="D7422">
            <v>243.56</v>
          </cell>
          <cell r="E7422" t="str">
            <v>(FDE .GOV / OUT 2023)</v>
          </cell>
        </row>
        <row r="7423">
          <cell r="A7423" t="str">
            <v>06.03.067</v>
          </cell>
          <cell r="B7423" t="str">
            <v>FQ-05 ALAMBRADO PARA QUADRA COBERTA TERREA (BROCA)</v>
          </cell>
          <cell r="C7423" t="str">
            <v>M</v>
          </cell>
          <cell r="D7423">
            <v>1084.3599999999999</v>
          </cell>
          <cell r="E7423" t="str">
            <v>(FDE .GOV / OUT 2023)</v>
          </cell>
        </row>
        <row r="7424">
          <cell r="A7424" t="str">
            <v>06.03.068</v>
          </cell>
          <cell r="B7424" t="str">
            <v>FQ-06 ALAMBRADO PARA QUADRA COBERTA TERREA (SAPATA)</v>
          </cell>
          <cell r="C7424" t="str">
            <v>M</v>
          </cell>
          <cell r="D7424">
            <v>1020.22</v>
          </cell>
          <cell r="E7424" t="str">
            <v>(FDE .GOV / OUT 2023)</v>
          </cell>
        </row>
        <row r="7425">
          <cell r="A7425" t="str">
            <v>06.03.069</v>
          </cell>
          <cell r="B7425" t="str">
            <v>QE-36 REDE DE PROTECAO PARA QUADRAS DE ESPORTES</v>
          </cell>
          <cell r="C7425" t="str">
            <v>M2</v>
          </cell>
          <cell r="D7425">
            <v>36.130000000000003</v>
          </cell>
          <cell r="E7425" t="str">
            <v>(FDE .GOV / OUT 2023)</v>
          </cell>
        </row>
        <row r="7426">
          <cell r="A7426" t="str">
            <v>06.03.073</v>
          </cell>
          <cell r="B7426" t="str">
            <v>QE-41 TABELA DE BASQUETE (SOMENTE TRELICA - FIXACAO PAREDE/PILAR)</v>
          </cell>
          <cell r="C7426" t="str">
            <v>UN</v>
          </cell>
          <cell r="D7426">
            <v>3211.52</v>
          </cell>
          <cell r="E7426" t="str">
            <v>(FDE .GOV / OUT 2023)</v>
          </cell>
        </row>
        <row r="7427">
          <cell r="A7427" t="str">
            <v>06.03.074</v>
          </cell>
          <cell r="B7427" t="str">
            <v>QE-42 POSTE PARA REDE DE VOLEIBOL (FUNDACAO DIRETA)</v>
          </cell>
          <cell r="C7427" t="str">
            <v>PR</v>
          </cell>
          <cell r="D7427">
            <v>1870.86</v>
          </cell>
          <cell r="E7427" t="str">
            <v>(FDE .GOV / OUT 2023)</v>
          </cell>
        </row>
        <row r="7428">
          <cell r="A7428" t="str">
            <v>06.03.075</v>
          </cell>
          <cell r="B7428" t="str">
            <v>QE-43 POSTE PARA REDE VOLEIBOL (LAJE ALVEOLAR)</v>
          </cell>
          <cell r="C7428" t="str">
            <v>PR</v>
          </cell>
          <cell r="D7428">
            <v>1909.71</v>
          </cell>
          <cell r="E7428" t="str">
            <v>(FDE .GOV / OUT 2023)</v>
          </cell>
        </row>
        <row r="7429">
          <cell r="A7429" t="str">
            <v>06.03.076</v>
          </cell>
          <cell r="B7429" t="str">
            <v>QE-44 POSTE PARA REDE VOLEIBOL (PRE-LAJE TRELICADA)</v>
          </cell>
          <cell r="C7429" t="str">
            <v>PR</v>
          </cell>
          <cell r="D7429">
            <v>1902.95</v>
          </cell>
          <cell r="E7429" t="str">
            <v>(FDE .GOV / OUT 2023)</v>
          </cell>
        </row>
        <row r="7430">
          <cell r="A7430" t="str">
            <v>06.03.077</v>
          </cell>
          <cell r="B7430" t="str">
            <v>QE-45 TRAVE DE FUTEBOL DE SALAO (FUNDACAO DIRETA)</v>
          </cell>
          <cell r="C7430" t="str">
            <v>UN</v>
          </cell>
          <cell r="D7430">
            <v>1756.49</v>
          </cell>
          <cell r="E7430" t="str">
            <v>(FDE .GOV / OUT 2023)</v>
          </cell>
        </row>
        <row r="7431">
          <cell r="A7431" t="str">
            <v>06.03.078</v>
          </cell>
          <cell r="B7431" t="str">
            <v>QE-46 TRAVE DE FUTEBOL DE SALAO (LAJE ALVEOLAR)</v>
          </cell>
          <cell r="C7431" t="str">
            <v>UN</v>
          </cell>
          <cell r="D7431">
            <v>1722.03</v>
          </cell>
          <cell r="E7431" t="str">
            <v>(FDE .GOV / OUT 2023)</v>
          </cell>
        </row>
        <row r="7432">
          <cell r="A7432" t="str">
            <v>06.03.079</v>
          </cell>
          <cell r="B7432" t="str">
            <v>QE-47 TRAVE DE FUTEBOL DE SALAO (PRE-LAJE TRELICADA)</v>
          </cell>
          <cell r="C7432" t="str">
            <v>UN</v>
          </cell>
          <cell r="D7432">
            <v>1715.26</v>
          </cell>
          <cell r="E7432" t="str">
            <v>(FDE .GOV / OUT 2023)</v>
          </cell>
        </row>
        <row r="7433">
          <cell r="A7433" t="str">
            <v>06.03.080</v>
          </cell>
          <cell r="B7433" t="str">
            <v>QE-39 TABELA DE BASQUETE (LAJE ALVEOLAR)</v>
          </cell>
          <cell r="C7433" t="str">
            <v>UN</v>
          </cell>
          <cell r="D7433">
            <v>4989.41</v>
          </cell>
          <cell r="E7433" t="str">
            <v>(FDE .GOV / OUT 2023)</v>
          </cell>
        </row>
        <row r="7434">
          <cell r="A7434" t="str">
            <v>06.03.081</v>
          </cell>
          <cell r="B7434" t="str">
            <v>QE-40 TABELA DE BASQUETE (PRE-LAJE TRELl&lt;;:ADA)</v>
          </cell>
          <cell r="C7434" t="str">
            <v>UN</v>
          </cell>
          <cell r="D7434">
            <v>5063.84</v>
          </cell>
          <cell r="E7434" t="str">
            <v>(FDE .GOV / OUT 2023)</v>
          </cell>
        </row>
        <row r="7435">
          <cell r="A7435" t="str">
            <v>06.03.082</v>
          </cell>
          <cell r="B7435" t="str">
            <v>CO-31 CORRIMAO SIMPLES AÇO INOX FORNECIDO E INSTALADO</v>
          </cell>
          <cell r="C7435" t="str">
            <v>M</v>
          </cell>
          <cell r="D7435">
            <v>319.73</v>
          </cell>
          <cell r="E7435" t="str">
            <v>(FDE .GOV / OUT 2023)</v>
          </cell>
        </row>
        <row r="7436">
          <cell r="A7436" t="str">
            <v>06.03.083</v>
          </cell>
          <cell r="B7436" t="str">
            <v>CO-32 CORRIMAO SIMPLES C/ MONTANTE VERTICAL AÇO INOX  FORNECIDO E
INSTALADO</v>
          </cell>
          <cell r="C7436" t="str">
            <v>M</v>
          </cell>
          <cell r="D7436">
            <v>706.54</v>
          </cell>
          <cell r="E7436" t="str">
            <v>(FDE .GOV / OUT 2023)</v>
          </cell>
        </row>
        <row r="7437">
          <cell r="A7437" t="str">
            <v>06.03.084</v>
          </cell>
          <cell r="B7437" t="str">
            <v>CO-33 CORRIMAO SIMPLES INTERMEDIARIO  AÇO INOX FORNECIDO E INSTALADO</v>
          </cell>
          <cell r="C7437" t="str">
            <v>M</v>
          </cell>
          <cell r="D7437">
            <v>850.86</v>
          </cell>
          <cell r="E7437" t="str">
            <v>(FDE .GOV / OUT 2023)</v>
          </cell>
        </row>
        <row r="7438">
          <cell r="A7438" t="str">
            <v>06.03.085</v>
          </cell>
          <cell r="B7438" t="str">
            <v>EM-07 ESCADA MARINHEIRO GALVANIZADA  ACESSO PO&lt;;:O DO ELEVADOR</v>
          </cell>
          <cell r="C7438" t="str">
            <v>UN</v>
          </cell>
          <cell r="D7438">
            <v>1096.75</v>
          </cell>
          <cell r="E7438" t="str">
            <v>(FDE .GOV / OUT 2023)</v>
          </cell>
        </row>
        <row r="7439">
          <cell r="A7439" t="str">
            <v>06.03.086</v>
          </cell>
          <cell r="B7439" t="str">
            <v>BR-11 BARRA DE APOIO COM FIXA&lt;;:AO LATERAL LAVATORIO COLETIVO</v>
          </cell>
          <cell r="C7439" t="str">
            <v>UN</v>
          </cell>
          <cell r="D7439">
            <v>227.56</v>
          </cell>
          <cell r="E7439" t="str">
            <v>(FDE .GOV / OUT 2023)</v>
          </cell>
        </row>
        <row r="7440">
          <cell r="A7440" t="str">
            <v>06.03.087</v>
          </cell>
          <cell r="B7440" t="str">
            <v>BR-12  BARRA DE APOIO COM FIXA&lt;;:AO LATERAL MICTORIO INDIVIDUAL</v>
          </cell>
          <cell r="C7440" t="str">
            <v>UN</v>
          </cell>
          <cell r="D7440">
            <v>637.01</v>
          </cell>
          <cell r="E7440" t="str">
            <v>(FDE .GOV / OUT 2023)</v>
          </cell>
        </row>
        <row r="7441">
          <cell r="A7441" t="str">
            <v>06.03.090</v>
          </cell>
          <cell r="B7441" t="str">
            <v>CAIXILHARIA EM ALUMINIO</v>
          </cell>
          <cell r="C7441" t="str">
            <v>KG</v>
          </cell>
          <cell r="D7441">
            <v>136.94999999999999</v>
          </cell>
          <cell r="E7441" t="str">
            <v>(FDE .GOV / OUT 2023)</v>
          </cell>
        </row>
        <row r="7442">
          <cell r="A7442" t="str">
            <v>06.03.091</v>
          </cell>
          <cell r="B7442" t="str">
            <v>CAIXILHARIA EM FERRO</v>
          </cell>
          <cell r="C7442" t="str">
            <v>KG</v>
          </cell>
          <cell r="D7442">
            <v>62.69</v>
          </cell>
          <cell r="E7442" t="str">
            <v>(FDE .GOV / OUT 2023)</v>
          </cell>
        </row>
        <row r="7443">
          <cell r="A7443" t="str">
            <v>06.03.099</v>
          </cell>
          <cell r="B7443" t="str">
            <v>SERVICOS EM ELEMENTOS METALICOS/COMPONENTES</v>
          </cell>
          <cell r="C7443" t="str">
            <v>MV</v>
          </cell>
          <cell r="D7443">
            <v>533.05999999999995</v>
          </cell>
          <cell r="E7443" t="str">
            <v>(FDE .GOV / OUT 2023)</v>
          </cell>
        </row>
        <row r="7444">
          <cell r="A7444" t="str">
            <v>06.03.100</v>
          </cell>
          <cell r="B7444" t="str">
            <v>CO-34 CORRIMAO DUPLO At;:O GALVANIZADO COM PINTURA ESMALTE.</v>
          </cell>
          <cell r="C7444" t="str">
            <v>M</v>
          </cell>
          <cell r="D7444">
            <v>568.98</v>
          </cell>
          <cell r="E7444" t="str">
            <v>(FDE .GOV / OUT 2023)</v>
          </cell>
        </row>
        <row r="7445">
          <cell r="A7445" t="str">
            <v>06.03.101</v>
          </cell>
          <cell r="B7445" t="str">
            <v>CO-35 CORRIMAO DUPLO COM MONTANTE VERTICAL At;:O GALVANIZADO COM PINTURA ESMALTE</v>
          </cell>
          <cell r="C7445" t="str">
            <v>M</v>
          </cell>
          <cell r="D7445">
            <v>683.17</v>
          </cell>
          <cell r="E7445" t="str">
            <v>(FDE .GOV / OUT 2023)</v>
          </cell>
        </row>
        <row r="7446">
          <cell r="A7446" t="str">
            <v>06.03.102</v>
          </cell>
          <cell r="B7446" t="str">
            <v>CO-36 CORRIMAO DUPLO INTERMEDIARIO At;:O GALVANIZADO COM PINTURA ESMALTE</v>
          </cell>
          <cell r="C7446" t="str">
            <v>M</v>
          </cell>
          <cell r="D7446">
            <v>749.74</v>
          </cell>
          <cell r="E7446" t="str">
            <v>(FDE .GOV / OUT 2023)</v>
          </cell>
        </row>
        <row r="7447">
          <cell r="A7447" t="str">
            <v>06.03.103</v>
          </cell>
          <cell r="B7447" t="str">
            <v>CO-37 CORRIMAO SIMPLES At;:O GALVANIZADO COM PINTURA ESMALTE</v>
          </cell>
          <cell r="C7447" t="str">
            <v>M</v>
          </cell>
          <cell r="D7447">
            <v>364.53</v>
          </cell>
          <cell r="E7447" t="str">
            <v>(FDE .GOV / OUT 2023)</v>
          </cell>
        </row>
        <row r="7448">
          <cell r="A7448" t="str">
            <v>06.03.104</v>
          </cell>
          <cell r="B7448" t="str">
            <v>CO-38 CORRIMAO SIMPLES COM MONTANTE VERTICAL AÇO GALVANIZADO COM
PINTURA ESMALTE</v>
          </cell>
          <cell r="C7448" t="str">
            <v>M</v>
          </cell>
          <cell r="D7448">
            <v>515.48</v>
          </cell>
          <cell r="E7448" t="str">
            <v>(FDE .GOV / OUT 2023)</v>
          </cell>
        </row>
        <row r="7449">
          <cell r="A7449" t="str">
            <v>06.03.105</v>
          </cell>
          <cell r="B7449" t="str">
            <v>CO-39 CORRIMAO SIMPLES INTERMEDIARIO  At;:O GALVANIZADO COM PINTURA ESMALTE</v>
          </cell>
          <cell r="C7449" t="str">
            <v>M</v>
          </cell>
          <cell r="D7449">
            <v>891.88</v>
          </cell>
          <cell r="E7449" t="str">
            <v>(FDE .GOV / OUT 2023)</v>
          </cell>
        </row>
        <row r="7450">
          <cell r="D7450">
            <v>0</v>
          </cell>
          <cell r="E7450" t="str">
            <v>(FDE .GOV / OUT 2023)</v>
          </cell>
        </row>
        <row r="7451">
          <cell r="A7451" t="str">
            <v>06.03.106</v>
          </cell>
          <cell r="B7451" t="str">
            <v>C0-40 GUARDA-CORPO TUBULAR H=15CM SOBRE ALVENARIA Ac;O GALVANIZADO
COM PINTURA ESMALTE</v>
          </cell>
          <cell r="C7451" t="str">
            <v>M</v>
          </cell>
          <cell r="D7451">
            <v>487</v>
          </cell>
          <cell r="E7451" t="str">
            <v>(FDE .GOV / OUT 2023)</v>
          </cell>
        </row>
        <row r="7452">
          <cell r="A7452" t="str">
            <v>06.03.107</v>
          </cell>
          <cell r="B7452" t="str">
            <v>C0-41 GUARDA-CORPO  COM CHAPA PERFURADA H=110CM  Ac;O GALVANIZADO
COM PINTURA ESMALTE</v>
          </cell>
          <cell r="C7452" t="str">
            <v>M</v>
          </cell>
          <cell r="D7452">
            <v>1476.44</v>
          </cell>
          <cell r="E7452" t="str">
            <v>(FDE .GOV / OUT 2023)</v>
          </cell>
        </row>
        <row r="7453">
          <cell r="A7453" t="str">
            <v>06.03.108</v>
          </cell>
          <cell r="B7453" t="str">
            <v>C0-42 GUARDA-CORPO  COM CHAPA PERFURADA H=130CM Ac;O GALVANIZADO
COM PINTURA ESMALTE</v>
          </cell>
          <cell r="C7453" t="str">
            <v>M</v>
          </cell>
          <cell r="D7453">
            <v>1643.65</v>
          </cell>
          <cell r="E7453" t="str">
            <v>(FDE .GOV / OUT 2023)</v>
          </cell>
        </row>
        <row r="7454">
          <cell r="A7454" t="str">
            <v>06.03.109</v>
          </cell>
          <cell r="B7454" t="str">
            <v>C0-43 GUARDA-CORPO  COM GRADIL DE FECHAMENTO H=110CM  Ac;O
GALVANIZADO COM PINTURA ESMALTE</v>
          </cell>
          <cell r="C7454" t="str">
            <v>M</v>
          </cell>
          <cell r="D7454">
            <v>994.13</v>
          </cell>
          <cell r="E7454" t="str">
            <v>(FDE .GOV / OUT 2023)</v>
          </cell>
        </row>
        <row r="7455">
          <cell r="A7455" t="str">
            <v>06.03.110</v>
          </cell>
          <cell r="B7455" t="str">
            <v>C0-44 GUARDA-CORPO  COM GRADIL DE FECHAMENTO H=130CM  Ac;O
GALVANIZADO COM PINTURA ESMALTE</v>
          </cell>
          <cell r="C7455" t="str">
            <v>M</v>
          </cell>
          <cell r="D7455">
            <v>1039.31</v>
          </cell>
          <cell r="E7455" t="str">
            <v>(FDE .GOV / OUT 2023)</v>
          </cell>
        </row>
        <row r="7456">
          <cell r="A7456" t="str">
            <v>06.03.111</v>
          </cell>
          <cell r="B7456" t="str">
            <v>C0-45 GUARDA-CORPO  TUBULAR COM GRADIL DE FECHAMENTO H=110CM  Ac;O
GALVANIZADO COM PINTURA ESMALTE</v>
          </cell>
          <cell r="C7456" t="str">
            <v>M</v>
          </cell>
          <cell r="D7456">
            <v>946.86</v>
          </cell>
          <cell r="E7456" t="str">
            <v>(FDE .GOV / OUT 2023)</v>
          </cell>
        </row>
        <row r="7457">
          <cell r="A7457" t="str">
            <v>06.03.112</v>
          </cell>
          <cell r="B7457" t="str">
            <v>C0-46 GUARDA-CORPO  TUBULAR COM GRADIL DE FECHAMENTO H=130CM  Ac;O
GALVANIZADO COM PINTURA ESMALTE</v>
          </cell>
          <cell r="C7457" t="str">
            <v>M</v>
          </cell>
          <cell r="D7457">
            <v>1067.8800000000001</v>
          </cell>
          <cell r="E7457" t="str">
            <v>(FDE .GOV / OUT 2023)</v>
          </cell>
        </row>
        <row r="7458">
          <cell r="A7458" t="str">
            <v>06.03.113</v>
          </cell>
          <cell r="B7458" t="str">
            <v>C0-47 GUARDA-CORPO  TUBULAR H=20CM SOBRE ALVENARIA Ac;O GALVANIZADO
COM PINTURA ESMALTE</v>
          </cell>
          <cell r="C7458" t="str">
            <v>M</v>
          </cell>
          <cell r="D7458">
            <v>550.19000000000005</v>
          </cell>
          <cell r="E7458" t="str">
            <v>(FDE .GOV / OUT 2023)</v>
          </cell>
        </row>
        <row r="7459">
          <cell r="A7459" t="str">
            <v>06.03.115</v>
          </cell>
          <cell r="B7459" t="str">
            <v>QE-38 TABELA DE BASQUETE INCLUSIVE GALVANIZAÇÃO A FOGO E PINTURA
ESMALTE  FUNDACAO BROCA 0  25CM</v>
          </cell>
          <cell r="C7459" t="str">
            <v>UN</v>
          </cell>
          <cell r="D7459">
            <v>6399.92</v>
          </cell>
          <cell r="E7459" t="str">
            <v>(FDE .GOV / OUT 2023)</v>
          </cell>
        </row>
        <row r="7460">
          <cell r="A7460" t="str">
            <v>06.50.030</v>
          </cell>
          <cell r="B7460" t="str">
            <v>DEMOLlc;Ao DE DEGRAUS DE ESCADA DE MARINHEIRO EM GRAMPOS</v>
          </cell>
          <cell r="C7460" t="str">
            <v>UN</v>
          </cell>
          <cell r="D7460">
            <v>3.07</v>
          </cell>
          <cell r="E7460" t="str">
            <v>(FDE .GOV / OUT 2023)</v>
          </cell>
        </row>
        <row r="7461">
          <cell r="A7461" t="str">
            <v>06.50.099</v>
          </cell>
          <cell r="B7461" t="str">
            <v>DEMOLICOES</v>
          </cell>
          <cell r="C7461" t="str">
            <v>MV</v>
          </cell>
          <cell r="D7461">
            <v>533.05999999999995</v>
          </cell>
          <cell r="E7461" t="str">
            <v>(FDE .GOV / OUT 2023)</v>
          </cell>
        </row>
        <row r="7462">
          <cell r="A7462" t="str">
            <v>06.60.001</v>
          </cell>
          <cell r="B7462" t="str">
            <v>RETIRADA DE ESQUADRIAS METALICAS</v>
          </cell>
          <cell r="C7462" t="str">
            <v>M2</v>
          </cell>
          <cell r="D7462">
            <v>23.87</v>
          </cell>
          <cell r="E7462" t="str">
            <v>(FDE .GOV / OUT 2023)</v>
          </cell>
        </row>
        <row r="7463">
          <cell r="A7463" t="str">
            <v>06.60.002</v>
          </cell>
          <cell r="B7463" t="str">
            <v>RETIRADA DE TELA</v>
          </cell>
          <cell r="C7463" t="str">
            <v>M2</v>
          </cell>
          <cell r="D7463">
            <v>7.02</v>
          </cell>
          <cell r="E7463" t="str">
            <v>(FDE .GOV / OUT 2023)</v>
          </cell>
        </row>
        <row r="7464">
          <cell r="A7464" t="str">
            <v>06.60.005</v>
          </cell>
          <cell r="B7464" t="str">
            <v>RETIRADA DE BATENTES</v>
          </cell>
          <cell r="C7464" t="str">
            <v>UN</v>
          </cell>
          <cell r="D7464">
            <v>40.94</v>
          </cell>
          <cell r="E7464" t="str">
            <v>(FDE .GOV / OUT 2023)</v>
          </cell>
        </row>
        <row r="7465">
          <cell r="A7465" t="str">
            <v>06.60.050</v>
          </cell>
          <cell r="B7465" t="str">
            <v>RETIRADA DE BRA,;;O DE ALAVANCA</v>
          </cell>
          <cell r="C7465" t="str">
            <v>UN</v>
          </cell>
          <cell r="D7465">
            <v>12.37</v>
          </cell>
          <cell r="E7465" t="str">
            <v>(FDE .GOV / OUT 2023)</v>
          </cell>
        </row>
        <row r="7466">
          <cell r="A7466" t="str">
            <v>06.60.051</v>
          </cell>
          <cell r="B7466" t="str">
            <v>RETIRADA DE ALAVANCA</v>
          </cell>
          <cell r="C7466" t="str">
            <v>UN</v>
          </cell>
          <cell r="D7466">
            <v>9.89</v>
          </cell>
          <cell r="E7466" t="str">
            <v>(FDE .GOV / OUT 2023)</v>
          </cell>
        </row>
        <row r="7467">
          <cell r="A7467" t="str">
            <v>06.60.052</v>
          </cell>
          <cell r="B7467" t="str">
            <v>RETIRADA DE PUXADOR DE ENGATE PARA CAIXILHO DE CORRER</v>
          </cell>
          <cell r="C7467" t="str">
            <v>UN</v>
          </cell>
          <cell r="D7467">
            <v>3.46</v>
          </cell>
          <cell r="E7467" t="str">
            <v>(FDE .GOV / OUT 2023)</v>
          </cell>
        </row>
        <row r="7468">
          <cell r="A7468" t="str">
            <v>06.60.060</v>
          </cell>
          <cell r="B7468" t="str">
            <v>RETIRADA DE ESCADA DE MARINHEIRO COM GUARDA-CORPO</v>
          </cell>
          <cell r="C7468" t="str">
            <v>M</v>
          </cell>
          <cell r="D7468">
            <v>27.29</v>
          </cell>
          <cell r="E7468" t="str">
            <v>(FDE .GOV / OUT 2023)</v>
          </cell>
        </row>
        <row r="7469">
          <cell r="A7469" t="str">
            <v>06.60.099</v>
          </cell>
          <cell r="B7469" t="str">
            <v>RETIRADAS</v>
          </cell>
          <cell r="C7469" t="str">
            <v>MV</v>
          </cell>
          <cell r="D7469">
            <v>533.05999999999995</v>
          </cell>
          <cell r="E7469" t="str">
            <v>(FDE .GOV / OUT 2023)</v>
          </cell>
        </row>
        <row r="7470">
          <cell r="A7470" t="str">
            <v>06.70.001</v>
          </cell>
          <cell r="B7470" t="str">
            <v>RECOLOCA,;;Ao  DE ESQUADRIAS METALICAS</v>
          </cell>
          <cell r="C7470" t="str">
            <v>M2</v>
          </cell>
          <cell r="D7470">
            <v>34.11</v>
          </cell>
          <cell r="E7470" t="str">
            <v>(FDE .GOV / OUT 2023)</v>
          </cell>
        </row>
        <row r="7471">
          <cell r="A7471" t="str">
            <v>06.70.005</v>
          </cell>
          <cell r="B7471" t="str">
            <v>RECOLOCA,;;Ao  DE BATENTES</v>
          </cell>
          <cell r="C7471" t="str">
            <v>UN</v>
          </cell>
          <cell r="D7471">
            <v>44.35</v>
          </cell>
          <cell r="E7471" t="str">
            <v>(FDE .GOV / OUT 2023)</v>
          </cell>
        </row>
        <row r="7472">
          <cell r="A7472" t="str">
            <v>06.70.020</v>
          </cell>
          <cell r="B7472" t="str">
            <v>RECOLOCACAO DE TELA</v>
          </cell>
          <cell r="C7472" t="str">
            <v>M2</v>
          </cell>
          <cell r="D7472">
            <v>9.23</v>
          </cell>
          <cell r="E7472" t="str">
            <v>(FDE .GOV / OUT 2023)</v>
          </cell>
        </row>
        <row r="7473">
          <cell r="A7473" t="str">
            <v>06.70.050</v>
          </cell>
          <cell r="B7473" t="str">
            <v>RECOLOCAc;Ao DE BRAc;o DE ALAVANCA</v>
          </cell>
          <cell r="C7473" t="str">
            <v>M</v>
          </cell>
          <cell r="D7473">
            <v>29.69</v>
          </cell>
          <cell r="E7473" t="str">
            <v>(FDE .GOV / OUT 2023)</v>
          </cell>
        </row>
        <row r="7474">
          <cell r="A7474" t="str">
            <v>06.70.051</v>
          </cell>
          <cell r="B7474" t="str">
            <v>RECOLOCA,;;Ao  DE ALAVANCA</v>
          </cell>
          <cell r="C7474" t="str">
            <v>UN</v>
          </cell>
          <cell r="D7474">
            <v>27.22</v>
          </cell>
          <cell r="E7474" t="str">
            <v>(FDE .GOV / OUT 2023)</v>
          </cell>
        </row>
        <row r="7475">
          <cell r="A7475" t="str">
            <v>06.70.052</v>
          </cell>
          <cell r="B7475" t="str">
            <v>RECOLOCA,;;Ao  DE PUXADOR DE ENGATE PARA CAIXILHO DE CORRER</v>
          </cell>
          <cell r="C7475" t="str">
            <v>UN</v>
          </cell>
          <cell r="D7475">
            <v>4.95</v>
          </cell>
          <cell r="E7475" t="str">
            <v>(FDE .GOV / OUT 2023)</v>
          </cell>
        </row>
        <row r="7476">
          <cell r="A7476" t="str">
            <v>06.70.060</v>
          </cell>
          <cell r="B7476" t="str">
            <v>RECOLOCA,;;Ao  DE ESCADA MARINHEIRO COM GUARDA CORPO</v>
          </cell>
          <cell r="C7476" t="str">
            <v>M</v>
          </cell>
          <cell r="D7476">
            <v>27.29</v>
          </cell>
          <cell r="E7476" t="str">
            <v>(FDE .GOV / OUT 2023)</v>
          </cell>
        </row>
        <row r="7477">
          <cell r="A7477" t="str">
            <v>06.70.099</v>
          </cell>
          <cell r="B7477" t="str">
            <v>RECOLOCACOES DE ELEMENTOS METALICOS/COMPONENTES</v>
          </cell>
          <cell r="C7477" t="str">
            <v>MV</v>
          </cell>
          <cell r="D7477">
            <v>533.05999999999995</v>
          </cell>
          <cell r="E7477" t="str">
            <v>(FDE .GOV / OUT 2023)</v>
          </cell>
        </row>
        <row r="7478">
          <cell r="A7478" t="str">
            <v>06.80.001</v>
          </cell>
          <cell r="B7478" t="str">
            <v>CAIXILHO BASCULANTE EM PERFIL DE FERRO</v>
          </cell>
          <cell r="C7478" t="str">
            <v>M2</v>
          </cell>
          <cell r="D7478">
            <v>1411.41</v>
          </cell>
          <cell r="E7478" t="str">
            <v>(FDE .GOV / OUT 2023)</v>
          </cell>
        </row>
        <row r="7479">
          <cell r="A7479" t="str">
            <v>06.80.003</v>
          </cell>
          <cell r="B7479" t="str">
            <v>CAIXILHO FIXO EM PERFIL DE FERRO</v>
          </cell>
          <cell r="C7479" t="str">
            <v>M2</v>
          </cell>
          <cell r="D7479">
            <v>1281.02</v>
          </cell>
          <cell r="E7479" t="str">
            <v>(FDE .GOV / OUT 2023)</v>
          </cell>
        </row>
        <row r="7480">
          <cell r="A7480" t="str">
            <v>06.80.005</v>
          </cell>
          <cell r="B7480" t="str">
            <v>CAIXILHO DE CORRER EM PERFIL DE FERRO</v>
          </cell>
          <cell r="C7480" t="str">
            <v>M2</v>
          </cell>
          <cell r="D7480">
            <v>1012.08</v>
          </cell>
          <cell r="E7480" t="str">
            <v>(FDE .GOV / OUT 2023)</v>
          </cell>
        </row>
        <row r="7481">
          <cell r="A7481" t="str">
            <v>06.80.008</v>
          </cell>
          <cell r="B7481" t="str">
            <v>FOLHA PARA CAIXILHO DE CORRER EM PERFIL DE FERRO</v>
          </cell>
          <cell r="C7481" t="str">
            <v>M2</v>
          </cell>
          <cell r="D7481">
            <v>395.81</v>
          </cell>
          <cell r="E7481" t="str">
            <v>(FDE .GOV / OUT 2023)</v>
          </cell>
        </row>
        <row r="7482">
          <cell r="A7482" t="str">
            <v>06.80.009</v>
          </cell>
          <cell r="B7482" t="str">
            <v>CAIXILHO MAXIMAR DE FERRO</v>
          </cell>
          <cell r="C7482" t="str">
            <v>M2</v>
          </cell>
          <cell r="D7482">
            <v>1068.49</v>
          </cell>
          <cell r="E7482" t="str">
            <v>(FDE .GOV / OUT 2023)</v>
          </cell>
        </row>
        <row r="7483">
          <cell r="A7483" t="str">
            <v>06.80.020</v>
          </cell>
          <cell r="B7483" t="str">
            <v>PORTA DE ENROLAR EM TIRAS ARTICULADAS</v>
          </cell>
          <cell r="C7483" t="str">
            <v>M2</v>
          </cell>
          <cell r="D7483">
            <v>332.48</v>
          </cell>
          <cell r="E7483" t="str">
            <v>(FDE .GOV / OUT 2023)</v>
          </cell>
        </row>
        <row r="7484">
          <cell r="A7484" t="str">
            <v>06.80.023</v>
          </cell>
          <cell r="B7484" t="str">
            <v>PORTAO DE 1 FOLHA DE TUBOS E TELA GALVANIZADOS COM PORTA CADEADO</v>
          </cell>
          <cell r="C7484" t="str">
            <v>M2</v>
          </cell>
          <cell r="D7484">
            <v>744.42</v>
          </cell>
          <cell r="E7484" t="str">
            <v>(FDE .GOV / OUT 2023)</v>
          </cell>
        </row>
        <row r="7485">
          <cell r="A7485" t="str">
            <v>06.80.025</v>
          </cell>
          <cell r="B7485" t="str">
            <v>PORTAO DE 2 FOLHAS DE TUBO E TELA GALVANIZADOS COM PORTA CADEADO</v>
          </cell>
          <cell r="C7485" t="str">
            <v>M2</v>
          </cell>
          <cell r="D7485">
            <v>721.96</v>
          </cell>
          <cell r="E7485" t="str">
            <v>(FDE .GOV / OUT 2023)</v>
          </cell>
        </row>
        <row r="7486">
          <cell r="A7486" t="str">
            <v>06.80.029</v>
          </cell>
          <cell r="B7486" t="str">
            <v>TELA DE PROTE,;;AO P/CAIXILHO C/REQ. DE PERFIL DE FERRO E TELA ARAME GALV.</v>
          </cell>
          <cell r="C7486" t="str">
            <v>M2</v>
          </cell>
          <cell r="D7486">
            <v>213.59</v>
          </cell>
          <cell r="E7486" t="str">
            <v>(FDE .GOV / OUT 2023)</v>
          </cell>
        </row>
        <row r="7487">
          <cell r="A7487" t="str">
            <v>06.80.033</v>
          </cell>
          <cell r="B7487" t="str">
            <v>CHAPA DE FERRO N 14, INCLUSIVE SOLDAGEM</v>
          </cell>
          <cell r="C7487" t="str">
            <v>M2</v>
          </cell>
          <cell r="D7487">
            <v>351.7</v>
          </cell>
          <cell r="E7487" t="str">
            <v>(FDE .GOV / OUT 2023)</v>
          </cell>
        </row>
        <row r="7488">
          <cell r="A7488" t="str">
            <v>06.80.043</v>
          </cell>
          <cell r="B7488" t="str">
            <v>BRACO DE ALAVANCA DE FERRO</v>
          </cell>
          <cell r="C7488" t="str">
            <v>M</v>
          </cell>
          <cell r="D7488">
            <v>35.369999999999997</v>
          </cell>
          <cell r="E7488" t="str">
            <v>(FDE .GOV / OUT 2023)</v>
          </cell>
        </row>
        <row r="7489">
          <cell r="A7489" t="str">
            <v>06.80.044</v>
          </cell>
          <cell r="B7489" t="str">
            <v>ALAVANCA PARA CAIXILHO BASCULANTE</v>
          </cell>
          <cell r="C7489" t="str">
            <v>UN</v>
          </cell>
          <cell r="D7489">
            <v>31.18</v>
          </cell>
          <cell r="E7489" t="str">
            <v>(FDE .GOV / OUT 2023)</v>
          </cell>
        </row>
        <row r="7490">
          <cell r="A7490" t="str">
            <v>06.80.045</v>
          </cell>
          <cell r="B7490" t="str">
            <v>PUXADORES DE ENGATE EM LATAO CROMADO PARA CAIXILHO DE CORRER</v>
          </cell>
          <cell r="C7490" t="str">
            <v>UN</v>
          </cell>
          <cell r="D7490">
            <v>95.67</v>
          </cell>
          <cell r="E7490" t="str">
            <v>(FDE .GOV / OUT 2023)</v>
          </cell>
        </row>
        <row r="7491">
          <cell r="A7491" t="str">
            <v>06.80.046</v>
          </cell>
          <cell r="B7491" t="str">
            <v>CADEADO E PORTA CADEADO</v>
          </cell>
          <cell r="C7491" t="str">
            <v>UN</v>
          </cell>
          <cell r="D7491">
            <v>40.24</v>
          </cell>
          <cell r="E7491" t="str">
            <v>(FDE .GOV / OUT 2023)</v>
          </cell>
        </row>
        <row r="7492">
          <cell r="A7492" t="str">
            <v>06.80.049</v>
          </cell>
          <cell r="B7492" t="str">
            <v>LUBRIFICACAO DE CAIXILHO E TROCA DE REBITES</v>
          </cell>
          <cell r="C7492" t="str">
            <v>M2</v>
          </cell>
          <cell r="D7492">
            <v>7.78</v>
          </cell>
          <cell r="E7492" t="str">
            <v>(FDE .GOV / OUT 2023)</v>
          </cell>
        </row>
        <row r="7493">
          <cell r="A7493" t="str">
            <v>06.80.050</v>
          </cell>
          <cell r="B7493" t="str">
            <v>FERRO TRABALHADO (CAIXILHO)</v>
          </cell>
          <cell r="C7493" t="str">
            <v>KG</v>
          </cell>
          <cell r="D7493">
            <v>62.69</v>
          </cell>
          <cell r="E7493" t="str">
            <v>(FDE .GOV / OUT 2023)</v>
          </cell>
        </row>
        <row r="7494">
          <cell r="A7494" t="str">
            <v>06.80.082</v>
          </cell>
          <cell r="B7494" t="str">
            <v>CAIXILHO FIXO EM ALUMINIO ANODIZADO</v>
          </cell>
          <cell r="C7494" t="str">
            <v>M2</v>
          </cell>
          <cell r="D7494">
            <v>963.68</v>
          </cell>
          <cell r="E7494" t="str">
            <v>(FDE .GOV / OUT 2023)</v>
          </cell>
        </row>
        <row r="7495">
          <cell r="A7495" t="str">
            <v>06.80.084</v>
          </cell>
          <cell r="B7495" t="str">
            <v>CAIXILHO DE CORRER EM ALUMINIO ANODIZADO</v>
          </cell>
          <cell r="C7495" t="str">
            <v>M2</v>
          </cell>
          <cell r="D7495">
            <v>312.87</v>
          </cell>
          <cell r="E7495" t="str">
            <v>(FDE .GOV / OUT 2023)</v>
          </cell>
        </row>
        <row r="7496">
          <cell r="A7496" t="str">
            <v>06.80.086</v>
          </cell>
          <cell r="B7496" t="str">
            <v>FOLHA PARA CAIXILHO DE CORRER EM ALUMINIO ANODIZADO</v>
          </cell>
          <cell r="C7496" t="str">
            <v>M2</v>
          </cell>
          <cell r="D7496">
            <v>700.96</v>
          </cell>
          <cell r="E7496" t="str">
            <v>(FDE .GOV / OUT 2023)</v>
          </cell>
        </row>
        <row r="7497">
          <cell r="A7497" t="str">
            <v>06.80.088</v>
          </cell>
          <cell r="B7497" t="str">
            <v>CAIXILHO MAXIMAR EM ALUMINIO ANODIZADO</v>
          </cell>
          <cell r="C7497" t="str">
            <v>M2</v>
          </cell>
          <cell r="D7497">
            <v>1477.46</v>
          </cell>
          <cell r="E7497" t="str">
            <v>(FDE .GOV / OUT 2023)</v>
          </cell>
        </row>
        <row r="7498">
          <cell r="A7498" t="str">
            <v>06.80.094</v>
          </cell>
          <cell r="B7498" t="str">
            <v>BRACO DE ALAVANCA DE ALUMINIO</v>
          </cell>
          <cell r="C7498" t="str">
            <v>M</v>
          </cell>
          <cell r="D7498">
            <v>40.74</v>
          </cell>
          <cell r="E7498" t="str">
            <v>(FDE .GOV / OUT 2023)</v>
          </cell>
        </row>
        <row r="7499">
          <cell r="A7499" t="str">
            <v>06.80.096</v>
          </cell>
          <cell r="B7499" t="str">
            <v>PUXADOR DE ENGATE DE ALUMINIO TIPO "BICO DE PAPAGAIO"</v>
          </cell>
          <cell r="C7499" t="str">
            <v>UN</v>
          </cell>
          <cell r="D7499">
            <v>22.65</v>
          </cell>
          <cell r="E7499" t="str">
            <v>(FDE .GOV / OUT 2023)</v>
          </cell>
        </row>
        <row r="7500">
          <cell r="A7500" t="str">
            <v>06.80.099</v>
          </cell>
          <cell r="B7500" t="str">
            <v>SERVICOS EM ELEMENTOS METALICOS/COMPONENTES - CONSERVACAO</v>
          </cell>
          <cell r="C7500" t="str">
            <v>MV</v>
          </cell>
          <cell r="D7500">
            <v>533.05999999999995</v>
          </cell>
          <cell r="E7500" t="str">
            <v>(FDE .GOV / OUT 2023)</v>
          </cell>
        </row>
        <row r="7501">
          <cell r="A7501" t="str">
            <v>07.01.001</v>
          </cell>
          <cell r="B7501" t="str">
            <v>EM TESOURAS PARA TELHAS CERAMICAS - VAOS ATE 7.00 M</v>
          </cell>
          <cell r="C7501" t="str">
            <v>M2</v>
          </cell>
          <cell r="D7501">
            <v>172.69</v>
          </cell>
          <cell r="E7501" t="str">
            <v>(FDE .GOV / OUT 2023)</v>
          </cell>
        </row>
        <row r="7502">
          <cell r="A7502" t="str">
            <v>07.01.002</v>
          </cell>
          <cell r="B7502" t="str">
            <v>EM TESOURAS PARA TELHAS CERAMICAS - VAOS DE 7.01 A 10.00 M</v>
          </cell>
          <cell r="C7502" t="str">
            <v>M2</v>
          </cell>
          <cell r="D7502">
            <v>183.73</v>
          </cell>
          <cell r="E7502" t="str">
            <v>(FDE .GOV / OUT 2023)</v>
          </cell>
        </row>
        <row r="7503">
          <cell r="A7503" t="str">
            <v>07.01.003</v>
          </cell>
          <cell r="B7503" t="str">
            <v>EM TESOURAS PARA TELHAS CERAMICAS - VAOS DE 10.01 A 13.00 M</v>
          </cell>
          <cell r="C7503" t="str">
            <v>M2</v>
          </cell>
          <cell r="D7503">
            <v>194.76</v>
          </cell>
          <cell r="E7503" t="str">
            <v>(FDE .GOV / OUT 2023)</v>
          </cell>
        </row>
        <row r="7504">
          <cell r="A7504" t="str">
            <v>07.01.004</v>
          </cell>
          <cell r="B7504" t="str">
            <v>EM TESOURAS PARA TELHAS CERAMICAS - VAOS DE 13.01 A 18.00 M</v>
          </cell>
          <cell r="C7504" t="str">
            <v>M2</v>
          </cell>
          <cell r="D7504">
            <v>212.5</v>
          </cell>
          <cell r="E7504" t="str">
            <v>(FDE .GOV / OUT 2023)</v>
          </cell>
        </row>
        <row r="7505">
          <cell r="A7505" t="str">
            <v>07.01.010</v>
          </cell>
          <cell r="B7505" t="str">
            <v>EM TESOURAS PARA TELHAS ONO CIM-AM/AL/PLAST- VAOS ATE 7,00 M</v>
          </cell>
          <cell r="C7505" t="str">
            <v>M2</v>
          </cell>
          <cell r="D7505">
            <v>123.19</v>
          </cell>
          <cell r="E7505" t="str">
            <v>(FDE .GOV / OUT 2023)</v>
          </cell>
        </row>
        <row r="7506">
          <cell r="A7506" t="str">
            <v>07.01.011</v>
          </cell>
          <cell r="B7506" t="str">
            <v>EM TESOURAS PARA TELHAS ONO CIM-AM/AL/PLAST - VAOS DE 7.01 A 10,00 M</v>
          </cell>
          <cell r="C7506" t="str">
            <v>M2</v>
          </cell>
          <cell r="D7506">
            <v>134.22999999999999</v>
          </cell>
          <cell r="E7506" t="str">
            <v>(FDE .GOV / OUT 2023)</v>
          </cell>
        </row>
        <row r="7507">
          <cell r="A7507" t="str">
            <v>07.01.012</v>
          </cell>
          <cell r="B7507" t="str">
            <v>EM TESOURAS PARA TELHAS ONO CIM-AM/AL/PLAST- VAOS DE 10.01 A 13,00 M</v>
          </cell>
          <cell r="C7507" t="str">
            <v>M2</v>
          </cell>
          <cell r="D7507">
            <v>145.26</v>
          </cell>
          <cell r="E7507" t="str">
            <v>(FDE .GOV / OUT 2023)</v>
          </cell>
        </row>
        <row r="7508">
          <cell r="A7508" t="str">
            <v>07.01.013</v>
          </cell>
          <cell r="B7508" t="str">
            <v>EM TESOURAS PARA TELHAS ONO CIM-AM/AL/PLAST- VAOS DE 13,01 A 18,00 M</v>
          </cell>
          <cell r="C7508" t="str">
            <v>M2</v>
          </cell>
          <cell r="D7508">
            <v>158.65</v>
          </cell>
          <cell r="E7508" t="str">
            <v>(FDE .GOV / OUT 2023)</v>
          </cell>
        </row>
        <row r="7509">
          <cell r="A7509" t="str">
            <v>07.01.025</v>
          </cell>
          <cell r="B7509" t="str">
            <v>EM TERCAS PARA TELHAS CERAMICAS</v>
          </cell>
          <cell r="C7509" t="str">
            <v>M2</v>
          </cell>
          <cell r="D7509">
            <v>96.65</v>
          </cell>
          <cell r="E7509" t="str">
            <v>(FDE .GOV / OUT 2023)</v>
          </cell>
        </row>
        <row r="7510">
          <cell r="A7510" t="str">
            <v>07.01.026</v>
          </cell>
          <cell r="B7510" t="str">
            <v>EM TERCAS PARA TELHAS DE CIM-AM/AL/PLAST</v>
          </cell>
          <cell r="C7510" t="str">
            <v>M2</v>
          </cell>
          <cell r="D7510">
            <v>31.02</v>
          </cell>
          <cell r="E7510" t="str">
            <v>(FDE .GOV / OUT 2023)</v>
          </cell>
        </row>
        <row r="7511">
          <cell r="A7511" t="str">
            <v>07.01.027</v>
          </cell>
          <cell r="B7511" t="str">
            <v>EM TERCAS PARA TELHAS TRAPEZOIDAIS</v>
          </cell>
          <cell r="C7511" t="str">
            <v>M2</v>
          </cell>
          <cell r="D7511">
            <v>21.05</v>
          </cell>
          <cell r="E7511" t="str">
            <v>(FDE .GOV / OUT 2023)</v>
          </cell>
        </row>
        <row r="7512">
          <cell r="A7512" t="str">
            <v>07.01.040</v>
          </cell>
          <cell r="B7512" t="str">
            <v>ESTRUTURA DE COBERTURA EM TER&lt;;:A 6X12CM PARA TELHA ONDULADA CRFS
SOBRE BASE E PILARETE CONCRETO  USO EXCLUSIVO PADRAO CRECHE</v>
          </cell>
          <cell r="C7512" t="str">
            <v>M2</v>
          </cell>
          <cell r="D7512">
            <v>51.67</v>
          </cell>
          <cell r="E7512" t="str">
            <v>(FDE .GOV / OUT 2023)</v>
          </cell>
        </row>
        <row r="7513">
          <cell r="A7513" t="str">
            <v>07.01.098</v>
          </cell>
          <cell r="B7513" t="str">
            <v>PECAS DE MADEIRA MACICA</v>
          </cell>
          <cell r="C7513" t="str">
            <v>M3</v>
          </cell>
          <cell r="D7513">
            <v>5869.04</v>
          </cell>
          <cell r="E7513" t="str">
            <v>(FDE .GOV / OUT 2023)</v>
          </cell>
        </row>
        <row r="7514">
          <cell r="A7514" t="str">
            <v>07.01.099</v>
          </cell>
          <cell r="B7514" t="str">
            <v>ESTRUTURAS DE COBERTURA</v>
          </cell>
          <cell r="C7514" t="str">
            <v>MV</v>
          </cell>
          <cell r="D7514">
            <v>533.05999999999995</v>
          </cell>
          <cell r="E7514" t="str">
            <v>(FDE .GOV / OUT 2023)</v>
          </cell>
        </row>
        <row r="7515">
          <cell r="A7515" t="str">
            <v>07.02.004</v>
          </cell>
          <cell r="B7515" t="str">
            <v>FORNECIMENTO E MONTAGEM DE ESTRUTURA METALICA COM AÇO NAO PATINAVEI
(ASTM A36/A570)</v>
          </cell>
          <cell r="C7515" t="str">
            <v>KG</v>
          </cell>
          <cell r="D7515">
            <v>26.28</v>
          </cell>
          <cell r="E7515" t="str">
            <v>(FDE .GOV / OUT 2023)</v>
          </cell>
        </row>
        <row r="7516">
          <cell r="A7516" t="str">
            <v>07.02.016</v>
          </cell>
          <cell r="B7516" t="str">
            <v>FORNECIMENTO E MONTAGEM DE ESTRUTURA METALICA COM AÇO RESISTENTE A
CORROSAO (ASTM A709/A588)</v>
          </cell>
          <cell r="C7516" t="str">
            <v>KG</v>
          </cell>
          <cell r="D7516">
            <v>26.28</v>
          </cell>
          <cell r="E7516" t="str">
            <v>(FDE .GOV / OUT 2023)</v>
          </cell>
        </row>
        <row r="7517">
          <cell r="A7517" t="str">
            <v>07.02.099</v>
          </cell>
          <cell r="B7517" t="str">
            <v>ESTRUTURAS DE COBERTURA</v>
          </cell>
          <cell r="C7517" t="str">
            <v>MV</v>
          </cell>
          <cell r="D7517">
            <v>533.05999999999995</v>
          </cell>
          <cell r="E7517" t="str">
            <v>(FDE .GOV / OUT 2023)</v>
          </cell>
        </row>
        <row r="7518">
          <cell r="A7518" t="str">
            <v>07.03.064</v>
          </cell>
          <cell r="B7518" t="str">
            <v>TELHA DE POLIESTER (PERFIL DA ONDULADA ACO) - E=1,2MM</v>
          </cell>
          <cell r="C7518" t="str">
            <v>M2</v>
          </cell>
          <cell r="D7518">
            <v>81.14</v>
          </cell>
          <cell r="E7518" t="str">
            <v>(FDE .GOV / OUT 2023)</v>
          </cell>
        </row>
        <row r="7519">
          <cell r="A7519" t="str">
            <v>07.03.065</v>
          </cell>
          <cell r="B7519" t="str">
            <v>TELHA DE POLIESTER (PERFIL DA TRAPEZOIDAL ACO HATE 40MM)- E=1,2MM</v>
          </cell>
          <cell r="C7519" t="str">
            <v>M2</v>
          </cell>
          <cell r="D7519">
            <v>74.930000000000007</v>
          </cell>
          <cell r="E7519" t="str">
            <v>(FDE .GOV / OUT 2023)</v>
          </cell>
        </row>
        <row r="7520">
          <cell r="A7520" t="str">
            <v>07.03.066</v>
          </cell>
          <cell r="B7520" t="str">
            <v>TELHA DE POLIESTER (PERFIL DA TRAPEZOIDAL ACO H=100MM)- E=1,2MM</v>
          </cell>
          <cell r="C7520" t="str">
            <v>M2</v>
          </cell>
          <cell r="D7520">
            <v>109.54</v>
          </cell>
          <cell r="E7520" t="str">
            <v>(FDE .GOV / OUT 2023)</v>
          </cell>
        </row>
        <row r="7521">
          <cell r="A7521" t="str">
            <v>07.03.067</v>
          </cell>
          <cell r="B7521" t="str">
            <v>TELHA DE POLIESTER (PERFIL DA ONDULADA CRFS) - E=1,2MM</v>
          </cell>
          <cell r="C7521" t="str">
            <v>M2</v>
          </cell>
          <cell r="D7521">
            <v>89.06</v>
          </cell>
          <cell r="E7521" t="str">
            <v>(FDE .GOV / OUT 2023)</v>
          </cell>
        </row>
        <row r="7522">
          <cell r="A7522" t="str">
            <v>07.03.099</v>
          </cell>
          <cell r="B7522" t="str">
            <v>COBERTURAS</v>
          </cell>
          <cell r="C7522" t="str">
            <v>MV</v>
          </cell>
          <cell r="D7522">
            <v>533.05999999999995</v>
          </cell>
          <cell r="E7522" t="str">
            <v>(FDE .GOV / OUT 2023)</v>
          </cell>
        </row>
        <row r="7523">
          <cell r="A7523" t="str">
            <v>07.03.105</v>
          </cell>
          <cell r="B7523" t="str">
            <v>TELHA CERAMICA TIPO FRANCESA</v>
          </cell>
          <cell r="C7523" t="str">
            <v>M2</v>
          </cell>
          <cell r="D7523">
            <v>77.53</v>
          </cell>
          <cell r="E7523" t="str">
            <v>(FDE .GOV / OUT 2023)</v>
          </cell>
        </row>
        <row r="7524">
          <cell r="A7524" t="str">
            <v>07.03.106</v>
          </cell>
          <cell r="B7524" t="str">
            <v>TELHA CERAMICA TIPO PAULISTA</v>
          </cell>
          <cell r="C7524" t="str">
            <v>M2</v>
          </cell>
          <cell r="D7524">
            <v>131.31</v>
          </cell>
          <cell r="E7524" t="str">
            <v>(FDE .GOV / OUT 2023)</v>
          </cell>
        </row>
        <row r="7525">
          <cell r="A7525" t="str">
            <v>07.03.107</v>
          </cell>
          <cell r="B7525" t="str">
            <v>TELHA CERAMICA TIPO PLAN</v>
          </cell>
          <cell r="C7525" t="str">
            <v>M2</v>
          </cell>
          <cell r="D7525">
            <v>120.91</v>
          </cell>
          <cell r="E7525" t="str">
            <v>(FDE .GOV / OUT 2023)</v>
          </cell>
        </row>
        <row r="7526">
          <cell r="A7526" t="str">
            <v>07.03.110</v>
          </cell>
          <cell r="B7526" t="str">
            <v>TELHA CERAMICA TIPO ROMANA</v>
          </cell>
          <cell r="C7526" t="str">
            <v>M2</v>
          </cell>
          <cell r="D7526">
            <v>54.18</v>
          </cell>
          <cell r="E7526" t="str">
            <v>(FDE .GOV / OUT 2023)</v>
          </cell>
        </row>
        <row r="7527">
          <cell r="A7527" t="str">
            <v>07.03.112</v>
          </cell>
          <cell r="B7527" t="str">
            <v>TELHA CERAMICA TIPO COLONIAL</v>
          </cell>
          <cell r="C7527" t="str">
            <v>M2</v>
          </cell>
          <cell r="D7527">
            <v>93.56</v>
          </cell>
          <cell r="E7527" t="str">
            <v>(FDE .GOV / OUT 2023)</v>
          </cell>
        </row>
        <row r="7528">
          <cell r="A7528" t="str">
            <v>07.03.120</v>
          </cell>
          <cell r="B7528" t="str">
            <v>TELHA TECNOLOGIA CRFS ONDULADA  E=6MM</v>
          </cell>
          <cell r="C7528" t="str">
            <v>M2</v>
          </cell>
          <cell r="D7528">
            <v>41.51</v>
          </cell>
          <cell r="E7528" t="str">
            <v>(FDE .GOV / OUT 2023)</v>
          </cell>
        </row>
        <row r="7529">
          <cell r="A7529" t="str">
            <v>07.03.121</v>
          </cell>
          <cell r="B7529" t="str">
            <v>TELHA TECNOLOGIA CRFS ONDULADA E=8MM</v>
          </cell>
          <cell r="C7529" t="str">
            <v>M2</v>
          </cell>
          <cell r="D7529">
            <v>69.72</v>
          </cell>
          <cell r="E7529" t="str">
            <v>(FDE .GOV / OUT 2023)</v>
          </cell>
        </row>
        <row r="7530">
          <cell r="A7530" t="str">
            <v>07.03.122</v>
          </cell>
          <cell r="B7530" t="str">
            <v>TELHA TECNOLOGIA CRFS MAXIPLAC  H=125MM E=6MM</v>
          </cell>
          <cell r="C7530" t="str">
            <v>M2</v>
          </cell>
          <cell r="D7530">
            <v>83.67</v>
          </cell>
          <cell r="E7530" t="str">
            <v>(FDE .GOV / OUT 2023)</v>
          </cell>
        </row>
        <row r="7531">
          <cell r="A7531" t="str">
            <v>07.03.123</v>
          </cell>
          <cell r="B7531" t="str">
            <v>TELHA TECNOLOGIA CRFS MAXIPLAC  H=125MM E=8MM</v>
          </cell>
          <cell r="C7531" t="str">
            <v>M2</v>
          </cell>
          <cell r="D7531">
            <v>112.03</v>
          </cell>
          <cell r="E7531" t="str">
            <v>(FDE .GOV / OUT 2023)</v>
          </cell>
        </row>
        <row r="7532">
          <cell r="A7532" t="str">
            <v>07.03.129</v>
          </cell>
          <cell r="B7532" t="str">
            <v>TELHA  GALVALUME / ACO GALV PINT 1 FACE PO OU COIL-COATING ONDULADA
CRFS E=0,65MM</v>
          </cell>
          <cell r="C7532" t="str">
            <v>M2</v>
          </cell>
          <cell r="D7532">
            <v>120.92</v>
          </cell>
          <cell r="E7532" t="str">
            <v>(FDE .GOV / OUT 2023)</v>
          </cell>
        </row>
        <row r="7533">
          <cell r="A7533" t="str">
            <v>07.03.130</v>
          </cell>
          <cell r="B7533" t="str">
            <v>TELHA GALVALUME / ACO GALV PINT 1 FACE PO/COIL-COATING TRAPEZ H=40MM
E=0,65MM</v>
          </cell>
          <cell r="C7533" t="str">
            <v>M2</v>
          </cell>
          <cell r="D7533">
            <v>135.28</v>
          </cell>
          <cell r="E7533" t="str">
            <v>(FDE .GOV / OUT 2023)</v>
          </cell>
        </row>
        <row r="7534">
          <cell r="A7534" t="str">
            <v>07.03.131</v>
          </cell>
          <cell r="B7534" t="str">
            <v>TELHA GALVALUME / ACO GALV PINT 1 FACE PO/COIL-COATING TRAPEZ H=100MM
E=0,65MM</v>
          </cell>
          <cell r="C7534" t="str">
            <v>M2</v>
          </cell>
          <cell r="D7534">
            <v>136.76</v>
          </cell>
          <cell r="E7534" t="str">
            <v>(FDE .GOV / OUT 2023)</v>
          </cell>
        </row>
        <row r="7535">
          <cell r="A7535" t="str">
            <v>07.03.132</v>
          </cell>
          <cell r="B7535" t="str">
            <v>TELHA GALVALUME / ACO GALV ACAS. NATURAL ONDULADA CRFS  E=0,65MM</v>
          </cell>
          <cell r="C7535" t="str">
            <v>M2</v>
          </cell>
          <cell r="D7535">
            <v>106.51</v>
          </cell>
          <cell r="E7535" t="str">
            <v>(FDE .GOV / OUT 2023)</v>
          </cell>
        </row>
        <row r="7536">
          <cell r="D7536">
            <v>0</v>
          </cell>
          <cell r="E7536" t="str">
            <v>(FDE .GOV / OUT 2023)</v>
          </cell>
        </row>
        <row r="7537">
          <cell r="A7537" t="str">
            <v>07.03.133</v>
          </cell>
          <cell r="B7537" t="str">
            <v>TELHA GALVALUME / ACO GALV ACABAMENTO.NATURAL TRAPEZ H=40MM
.E=0,65MM</v>
          </cell>
          <cell r="C7537" t="str">
            <v>M2</v>
          </cell>
          <cell r="D7537">
            <v>100.09</v>
          </cell>
          <cell r="E7537" t="str">
            <v>(FDE .GOV / OUT 2023)</v>
          </cell>
        </row>
        <row r="7538">
          <cell r="A7538" t="str">
            <v>07.03.134</v>
          </cell>
          <cell r="B7538" t="str">
            <v>TELHA GALVALUME / ACO GALV ACABAMENTO.NATURAL TRAPEZ H=100MM
.E=0,65MM</v>
          </cell>
          <cell r="C7538" t="str">
            <v>M2</v>
          </cell>
          <cell r="D7538">
            <v>121.92</v>
          </cell>
          <cell r="E7538" t="str">
            <v>(FDE .GOV / OUT 2023)</v>
          </cell>
        </row>
        <row r="7539">
          <cell r="A7539" t="str">
            <v>07.03.135</v>
          </cell>
          <cell r="B7539" t="str">
            <v>TELHA GALVALUME / ACO GALV SANDUICHE  E=30MM (PUR) / (PIR)  TRAPEZ
H=40MM NAS DUAS FACES  E= 0,50MM COM PINT FACES APARENTES.</v>
          </cell>
          <cell r="C7539" t="str">
            <v>M2</v>
          </cell>
          <cell r="D7539">
            <v>213.62</v>
          </cell>
          <cell r="E7539" t="str">
            <v>(FDE .GOV / OUT 2023)</v>
          </cell>
        </row>
        <row r="7540">
          <cell r="A7540" t="str">
            <v>07.03.136</v>
          </cell>
          <cell r="B7540" t="str">
            <v>TELHA GALVALUME / ACO GALV SANDUICHE  E=50MM (PUR) / (PIR)  TRAPEZ
H=40MM NAS DUAS FACES  E= 0,50MM COM PINT FACES APARENTES.</v>
          </cell>
          <cell r="C7540" t="str">
            <v>M2</v>
          </cell>
          <cell r="D7540">
            <v>328.47</v>
          </cell>
          <cell r="E7540" t="str">
            <v>(FDE .GOV / OUT 2023)</v>
          </cell>
        </row>
        <row r="7541">
          <cell r="A7541" t="str">
            <v>07.03.137</v>
          </cell>
          <cell r="B7541" t="str">
            <v>TELHA GALVALUME / ACO GALV SANDUICHE  E=30MM (PUR) / (PIR) SUPERIOR
TRAPEZ H=40MM / INFERIOR PLANO  E= 0,50MM  COM PINT FACES APARENTES</v>
          </cell>
          <cell r="C7541" t="str">
            <v>M2</v>
          </cell>
          <cell r="D7541">
            <v>190.15</v>
          </cell>
          <cell r="E7541" t="str">
            <v>(FDE .GOV / OUT 2023)</v>
          </cell>
        </row>
        <row r="7542">
          <cell r="A7542" t="str">
            <v>07.03.138</v>
          </cell>
          <cell r="B7542" t="str">
            <v>TELHA GALVALUME / ACO GALV SANDUICHE  E=50MM (PUR) / (PIR) SUPERIOR
TRAPEZ H=40MM / INFERIOR PLANO  E= 0,50MM  COM PINT FACES APARENTES</v>
          </cell>
          <cell r="C7542" t="str">
            <v>M2</v>
          </cell>
          <cell r="D7542">
            <v>205.16</v>
          </cell>
          <cell r="E7542" t="str">
            <v>(FDE .GOV / OUT 2023)</v>
          </cell>
        </row>
        <row r="7543">
          <cell r="A7543" t="str">
            <v>07.03.140</v>
          </cell>
          <cell r="B7543" t="str">
            <v>TELHA GALVALUME / ACO GALV PINT 1 FACE PO/COIL-COATING TRAPEZ H=40MM
E=0,80MM</v>
          </cell>
          <cell r="C7543" t="str">
            <v>M2</v>
          </cell>
          <cell r="D7543">
            <v>152.76</v>
          </cell>
          <cell r="E7543" t="str">
            <v>(FDE .GOV / OUT 2023)</v>
          </cell>
        </row>
        <row r="7544">
          <cell r="A7544" t="str">
            <v>07.04.001</v>
          </cell>
          <cell r="B7544" t="str">
            <v>CUMEEIRA E ESPIGAO EMBOCADOS PARA TELHA CERAMICA</v>
          </cell>
          <cell r="C7544" t="str">
            <v>M</v>
          </cell>
          <cell r="D7544">
            <v>30.7</v>
          </cell>
          <cell r="E7544" t="str">
            <v>(FDE .GOV / OUT 2023)</v>
          </cell>
        </row>
        <row r="7545">
          <cell r="A7545" t="str">
            <v>07.04.034</v>
          </cell>
          <cell r="B7545" t="str">
            <v>CUMEEIRA ACO PINT PO/COIL-COATING PERFIL ONO/TRAP E=0,65MM HATE 40MM</v>
          </cell>
          <cell r="C7545" t="str">
            <v>M</v>
          </cell>
          <cell r="D7545">
            <v>120.75</v>
          </cell>
          <cell r="E7545" t="str">
            <v>(FDE .GOV / OUT 2023)</v>
          </cell>
        </row>
        <row r="7546">
          <cell r="A7546" t="str">
            <v>07.04.035</v>
          </cell>
          <cell r="B7546" t="str">
            <v>CUMEEIRA DE ACO PINT PO OU COIL-COATING LISA OU LISA DENTADA  E=0.5MM</v>
          </cell>
          <cell r="C7546" t="str">
            <v>M2</v>
          </cell>
          <cell r="D7546">
            <v>80.63</v>
          </cell>
          <cell r="E7546" t="str">
            <v>(FDE .GOV / OUT 2023)</v>
          </cell>
        </row>
        <row r="7547">
          <cell r="A7547" t="str">
            <v>07.04.037</v>
          </cell>
          <cell r="B7547" t="str">
            <v>CUMEEIRA ACO GALV PINT PO/COIL-COATING PERFIL TRAPEZ H=100MM  E=0,65MM</v>
          </cell>
          <cell r="C7547" t="str">
            <v>M</v>
          </cell>
          <cell r="D7547">
            <v>139.13</v>
          </cell>
          <cell r="E7547" t="str">
            <v>(FDE .GOV / OUT 2023)</v>
          </cell>
        </row>
        <row r="7548">
          <cell r="A7548" t="str">
            <v>07.04.040</v>
          </cell>
          <cell r="B7548" t="str">
            <v>CUMEEIRA DE ACO NATURAL LISA OU LISA DENTADA E=0,5MM</v>
          </cell>
          <cell r="C7548" t="str">
            <v>M</v>
          </cell>
          <cell r="D7548">
            <v>61.26</v>
          </cell>
          <cell r="E7548" t="str">
            <v>(FDE .GOV / OUT 2023)</v>
          </cell>
        </row>
        <row r="7549">
          <cell r="A7549" t="str">
            <v>07.04.041</v>
          </cell>
          <cell r="B7549" t="str">
            <v>CUMEEIRA DE ACO NATURAL PERFIL ONDUL OU TRAP E=0,65MM HATE 40MM</v>
          </cell>
          <cell r="C7549" t="str">
            <v>M</v>
          </cell>
          <cell r="D7549">
            <v>141.86000000000001</v>
          </cell>
          <cell r="E7549" t="str">
            <v>(FDE .GOV / OUT 2023)</v>
          </cell>
        </row>
        <row r="7550">
          <cell r="A7550" t="str">
            <v>07.04.042</v>
          </cell>
          <cell r="B7550" t="str">
            <v>CUMEEIRA DE ACO GALV NATURAL PERFIL TRAP E=0,5MM H=100MM</v>
          </cell>
          <cell r="C7550" t="str">
            <v>M</v>
          </cell>
          <cell r="D7550">
            <v>145.43</v>
          </cell>
          <cell r="E7550" t="str">
            <v>(FDE .GOV / OUT 2023)</v>
          </cell>
        </row>
        <row r="7551">
          <cell r="A7551" t="str">
            <v>07.04.044</v>
          </cell>
          <cell r="B7551" t="str">
            <v>RUFO DE ACO NATURAL SIMPLES E=0,5MM</v>
          </cell>
          <cell r="C7551" t="str">
            <v>M</v>
          </cell>
          <cell r="D7551">
            <v>30.58</v>
          </cell>
          <cell r="E7551" t="str">
            <v>(FDE .GOV / OUT 2023)</v>
          </cell>
        </row>
        <row r="7552">
          <cell r="A7552" t="str">
            <v>07.04.061</v>
          </cell>
          <cell r="B7552" t="str">
            <v>DOMO DE ACRILICO COM CAIXILHO DE ALUMINIO</v>
          </cell>
          <cell r="C7552" t="str">
            <v>M2</v>
          </cell>
          <cell r="D7552">
            <v>653.87</v>
          </cell>
          <cell r="E7552" t="str">
            <v>(FDE .GOV / OUT 2023)</v>
          </cell>
        </row>
        <row r="7553">
          <cell r="A7553" t="str">
            <v>07.04.099</v>
          </cell>
          <cell r="B7553" t="str">
            <v>PECAS PARA COBERTURA</v>
          </cell>
          <cell r="C7553" t="str">
            <v>MV</v>
          </cell>
          <cell r="D7553">
            <v>533.05999999999995</v>
          </cell>
          <cell r="E7553" t="str">
            <v>(FDE .GOV / OUT 2023)</v>
          </cell>
        </row>
        <row r="7554">
          <cell r="A7554" t="str">
            <v>07.04.100</v>
          </cell>
          <cell r="B7554" t="str">
            <v>RUFO LISO DE ACO GALV NATURAL E=0,65MM CORTE ATE 300MM</v>
          </cell>
          <cell r="C7554" t="str">
            <v>M</v>
          </cell>
          <cell r="D7554">
            <v>49.33</v>
          </cell>
          <cell r="E7554" t="str">
            <v>(FDE .GOV / OUT 2023)</v>
          </cell>
        </row>
        <row r="7555">
          <cell r="A7555" t="str">
            <v>07.04.101</v>
          </cell>
          <cell r="B7555" t="str">
            <v>RUFO LISO DE ACO GALV NATURAL E=0,65MM CORTE ATE 400MM</v>
          </cell>
          <cell r="C7555" t="str">
            <v>M</v>
          </cell>
          <cell r="D7555">
            <v>54.35</v>
          </cell>
          <cell r="E7555" t="str">
            <v>(FDE .GOV / OUT 2023)</v>
          </cell>
        </row>
        <row r="7556">
          <cell r="A7556" t="str">
            <v>07.04.102</v>
          </cell>
          <cell r="B7556" t="str">
            <v>RUFO LISO DE ACO GALV NATURAL E=0,65MM CORTE ATE 600MM</v>
          </cell>
          <cell r="C7556" t="str">
            <v>M</v>
          </cell>
          <cell r="D7556">
            <v>63.92</v>
          </cell>
          <cell r="E7556" t="str">
            <v>(FDE .GOV / OUT 2023)</v>
          </cell>
        </row>
        <row r="7557">
          <cell r="A7557" t="str">
            <v>07.04.112</v>
          </cell>
          <cell r="B7557" t="str">
            <v>RUFO DENTADO ACO GALV NATURAL E=0,65MM CORTE ATE 300MM</v>
          </cell>
          <cell r="C7557" t="str">
            <v>M</v>
          </cell>
          <cell r="D7557">
            <v>80.42</v>
          </cell>
          <cell r="E7557" t="str">
            <v>(FDE .GOV / OUT 2023)</v>
          </cell>
        </row>
        <row r="7558">
          <cell r="A7558" t="str">
            <v>07.04.113</v>
          </cell>
          <cell r="B7558" t="str">
            <v>RUFO DENTADO ACO GALV NATURAL E=0,65MM CORTE ATE 400MM</v>
          </cell>
          <cell r="C7558" t="str">
            <v>M</v>
          </cell>
          <cell r="D7558">
            <v>81.38</v>
          </cell>
          <cell r="E7558" t="str">
            <v>(FDE .GOV / OUT 2023)</v>
          </cell>
        </row>
        <row r="7559">
          <cell r="A7559" t="str">
            <v>07.04.114</v>
          </cell>
          <cell r="B7559" t="str">
            <v>RUFO DENTADO ACO GALV NATURAL E=0,65MM CORTE ATE 600MM</v>
          </cell>
          <cell r="C7559" t="str">
            <v>M</v>
          </cell>
          <cell r="D7559">
            <v>64.319999999999993</v>
          </cell>
          <cell r="E7559" t="str">
            <v>(FDE .GOV / OUT 2023)</v>
          </cell>
        </row>
        <row r="7560">
          <cell r="A7560" t="str">
            <v>07.04.120</v>
          </cell>
          <cell r="B7560" t="str">
            <v>RUFO DENTADO ACO GALV PINT PO/COIL-COATING E=0,65MM CORTE ATE 300MM</v>
          </cell>
          <cell r="C7560" t="str">
            <v>M</v>
          </cell>
          <cell r="D7560">
            <v>70.75</v>
          </cell>
          <cell r="E7560" t="str">
            <v>(FDE .GOV / OUT 2023)</v>
          </cell>
        </row>
        <row r="7561">
          <cell r="A7561" t="str">
            <v>07.04.121</v>
          </cell>
          <cell r="B7561" t="str">
            <v>RUFO DENTADO ACO GALV PINT PO/COIL-COATING E=0,65MM CORTE ATE 400MM</v>
          </cell>
          <cell r="C7561" t="str">
            <v>M</v>
          </cell>
          <cell r="D7561">
            <v>84.73</v>
          </cell>
          <cell r="E7561" t="str">
            <v>(FDE .GOV / OUT 2023)</v>
          </cell>
        </row>
        <row r="7562">
          <cell r="A7562" t="str">
            <v>07.04.122</v>
          </cell>
          <cell r="B7562" t="str">
            <v>RUFO DENTADO ACO GALV PINT PO/COIL-COATING E=0,50MM CORTE ATE 300MM</v>
          </cell>
          <cell r="C7562" t="str">
            <v>M</v>
          </cell>
          <cell r="D7562">
            <v>65.12</v>
          </cell>
          <cell r="E7562" t="str">
            <v>(FDE .GOV / OUT 2023)</v>
          </cell>
        </row>
        <row r="7563">
          <cell r="A7563" t="str">
            <v>07.04.123</v>
          </cell>
          <cell r="B7563" t="str">
            <v>RUFO DENTADO ACO GALV PINT PO/COIL-COATING E=0,50MM CORTE ATE 400MM</v>
          </cell>
          <cell r="C7563" t="str">
            <v>M</v>
          </cell>
          <cell r="D7563">
            <v>71.64</v>
          </cell>
          <cell r="E7563" t="str">
            <v>(FDE .GOV / OUT 2023)</v>
          </cell>
        </row>
        <row r="7564">
          <cell r="A7564" t="str">
            <v>07.04.124</v>
          </cell>
          <cell r="B7564" t="str">
            <v>RUFO DENTADO ACO GALV PINT PO/COIL-COATING E=0,50MM CORTE ATE 600MM</v>
          </cell>
          <cell r="C7564" t="str">
            <v>M</v>
          </cell>
          <cell r="D7564">
            <v>94.74</v>
          </cell>
          <cell r="E7564" t="str">
            <v>(FDE .GOV / OUT 2023)</v>
          </cell>
        </row>
        <row r="7565">
          <cell r="A7565" t="str">
            <v>07.04.126</v>
          </cell>
          <cell r="B7565" t="str">
            <v>RUFO DENTADO ACO GALV PINT PO/COIL-COATING E=0,65MM CORTE ATE 600MM</v>
          </cell>
          <cell r="C7565" t="str">
            <v>M</v>
          </cell>
          <cell r="D7565">
            <v>121.05</v>
          </cell>
          <cell r="E7565" t="str">
            <v>(FDE .GOV / OUT 2023)</v>
          </cell>
        </row>
        <row r="7566">
          <cell r="A7566" t="str">
            <v>07.04.127</v>
          </cell>
          <cell r="B7566" t="str">
            <v>RUFO LISO ACO GALV PINT PO OU COIL-COATING E=0,65MM CORTE ATE 300MM</v>
          </cell>
          <cell r="C7566" t="str">
            <v>M</v>
          </cell>
          <cell r="D7566">
            <v>64.430000000000007</v>
          </cell>
          <cell r="E7566" t="str">
            <v>(FDE .GOV / OUT 2023)</v>
          </cell>
        </row>
        <row r="7567">
          <cell r="A7567" t="str">
            <v>07.04.129</v>
          </cell>
          <cell r="B7567" t="str">
            <v>CUMEEIRA ARTICULADA  P/ TELHA TECNOLOGIA CRFS ONDULADA</v>
          </cell>
          <cell r="C7567" t="str">
            <v>M</v>
          </cell>
          <cell r="D7567">
            <v>104.64</v>
          </cell>
          <cell r="E7567" t="str">
            <v>(FDE .GOV / OUT 2023)</v>
          </cell>
        </row>
        <row r="7568">
          <cell r="A7568" t="str">
            <v>07.04.130</v>
          </cell>
          <cell r="B7568" t="str">
            <v>CUMEEIRA SHED P/ TELHA TECNOLOGIA CRFS ONDULADA</v>
          </cell>
          <cell r="C7568" t="str">
            <v>M</v>
          </cell>
          <cell r="D7568">
            <v>60.03</v>
          </cell>
          <cell r="E7568" t="str">
            <v>(FDE .GOV / OUT 2023)</v>
          </cell>
        </row>
        <row r="7569">
          <cell r="A7569" t="str">
            <v>07.04.131</v>
          </cell>
          <cell r="B7569" t="str">
            <v>RUFO P/ TELHA TECNOLOGIA CRFS ONDULADA</v>
          </cell>
          <cell r="C7569" t="str">
            <v>M</v>
          </cell>
          <cell r="D7569">
            <v>58.17</v>
          </cell>
          <cell r="E7569" t="str">
            <v>(FDE .GOV / OUT 2023)</v>
          </cell>
        </row>
        <row r="7570">
          <cell r="A7570" t="str">
            <v>07.04.132</v>
          </cell>
          <cell r="B7570" t="str">
            <v>ESPIGAO NORMAL P/ TELHA TECNOLOGIA CRFS ONDULADA</v>
          </cell>
          <cell r="C7570" t="str">
            <v>M</v>
          </cell>
          <cell r="D7570">
            <v>58.55</v>
          </cell>
          <cell r="E7570" t="str">
            <v>(FDE .GOV / OUT 2023)</v>
          </cell>
        </row>
        <row r="7571">
          <cell r="A7571" t="str">
            <v>07.04.133</v>
          </cell>
          <cell r="B7571" t="str">
            <v>RUFO LISO ACO GALV PINT PO/COIL-COATING E=0,65MM CORTE ATE 400MM</v>
          </cell>
          <cell r="C7571" t="str">
            <v>M</v>
          </cell>
          <cell r="D7571">
            <v>77.31</v>
          </cell>
          <cell r="E7571" t="str">
            <v>(FDE .GOV / OUT 2023)</v>
          </cell>
        </row>
        <row r="7572">
          <cell r="A7572" t="str">
            <v>07.04.134</v>
          </cell>
          <cell r="B7572" t="str">
            <v>RUFO LISO ACO GALV PINT PO/COIL-COATING E=0,65MM CORTE ATE 600MM</v>
          </cell>
          <cell r="C7572" t="str">
            <v>M</v>
          </cell>
          <cell r="D7572">
            <v>121.91</v>
          </cell>
          <cell r="E7572" t="str">
            <v>(FDE .GOV / OUT 2023)</v>
          </cell>
        </row>
        <row r="7573">
          <cell r="A7573" t="str">
            <v>07.05.007</v>
          </cell>
          <cell r="B7573" t="str">
            <v>FECHAMENTO TELHA PERF GALVALUME / ACO GALV
TRAPEZ H=40MM E=0,65MM PINT PO 2 FACES  0  FURO ATE 3,17MM AREA PERFURADA ATE 40%</v>
          </cell>
          <cell r="C7573" t="str">
            <v>M2</v>
          </cell>
          <cell r="D7573">
            <v>136.38999999999999</v>
          </cell>
          <cell r="E7573" t="str">
            <v>(FDE .GOV / OUT 2023)</v>
          </cell>
        </row>
        <row r="7574">
          <cell r="A7574" t="str">
            <v>07.05.008</v>
          </cell>
          <cell r="B7574" t="str">
            <v>FECHAMENTO TELHA PERF GALVALUME / ACO GALV TRAPEZ H=35MM E=0,65MM PINT PO 2 FACES  0  FURO ATE 3,17MM AREA PERFURADA ATE 40%</v>
          </cell>
          <cell r="C7574" t="str">
            <v>M2</v>
          </cell>
          <cell r="D7574">
            <v>127.09</v>
          </cell>
          <cell r="E7574" t="str">
            <v>(FDE .GOV / OUT 2023)</v>
          </cell>
        </row>
        <row r="7575">
          <cell r="A7575" t="str">
            <v>07.05.010</v>
          </cell>
          <cell r="B7575" t="str">
            <v>VEDACAO LATERAL DE COBERTURA COM TELA DE NYLON</v>
          </cell>
          <cell r="C7575" t="str">
            <v>M2</v>
          </cell>
          <cell r="D7575">
            <v>152.88</v>
          </cell>
          <cell r="E7575" t="str">
            <v>(FDE .GOV / OUT 2023)</v>
          </cell>
        </row>
        <row r="7576">
          <cell r="A7576" t="str">
            <v>07.05.023</v>
          </cell>
          <cell r="B7576" t="str">
            <v>FECHAMENTO TELHA GALVALUME / Af;O GALV TRAP H=40MM E=0,80MM PINT PO 2 FACES USO EXCLUSIVO FUNDO Q. ESPORTES</v>
          </cell>
          <cell r="C7576" t="str">
            <v>M2</v>
          </cell>
          <cell r="D7576">
            <v>113.42</v>
          </cell>
          <cell r="E7576" t="str">
            <v>(FDE .GOV / OUT 2023)</v>
          </cell>
        </row>
        <row r="7577">
          <cell r="A7577" t="str">
            <v>07.05.025</v>
          </cell>
          <cell r="B7577" t="str">
            <v>FECHAMENTO TELHA PERF GALVALUME / ACO GALV  TRAP H=40MM  E=0,80MM
PINT PO 2 FACES  0  FURO ATE 3,17MM AREA PERFURADA ATE 40%  USO EXCLUSIVO LATERAL Q. ESPORTES</v>
          </cell>
          <cell r="C7577" t="str">
            <v>M2</v>
          </cell>
          <cell r="D7577">
            <v>205.5</v>
          </cell>
          <cell r="E7577" t="str">
            <v>(FDE .GOV / OUT 2023)</v>
          </cell>
        </row>
        <row r="7578">
          <cell r="A7578" t="str">
            <v>07.05.080</v>
          </cell>
          <cell r="B7578" t="str">
            <v>SUB-COBERTURA COM MANTA ALUMINIZADA</v>
          </cell>
          <cell r="C7578" t="str">
            <v>M2</v>
          </cell>
          <cell r="D7578">
            <v>14.68</v>
          </cell>
          <cell r="E7578" t="str">
            <v>(FDE .GOV / OUT 2023)</v>
          </cell>
        </row>
        <row r="7579">
          <cell r="A7579" t="str">
            <v>07.05.099</v>
          </cell>
          <cell r="B7579" t="str">
            <v>FECHAMENTOS E/OU VEDACOES</v>
          </cell>
          <cell r="C7579" t="str">
            <v>MV</v>
          </cell>
          <cell r="D7579">
            <v>533.05999999999995</v>
          </cell>
          <cell r="E7579" t="str">
            <v>(FDE .GOV / OUT 2023)</v>
          </cell>
        </row>
        <row r="7580">
          <cell r="A7580" t="str">
            <v>07.50.001</v>
          </cell>
          <cell r="B7580" t="str">
            <v>DEMOLICAO DE TELHA FIBRO CIMENTO TRAPEZOIDAL</v>
          </cell>
          <cell r="C7580" t="str">
            <v>M2</v>
          </cell>
          <cell r="D7580">
            <v>4.6100000000000003</v>
          </cell>
          <cell r="E7580" t="str">
            <v>(FDE .GOV / OUT 2023)</v>
          </cell>
        </row>
        <row r="7581">
          <cell r="A7581" t="str">
            <v>07.60.001</v>
          </cell>
          <cell r="B7581" t="str">
            <v>RETIRADA DE ESTRUT DE MADEIRA EM TESOURA,PONTAL OU MISTA P/TELHA
BARRO SOBRE LAJE</v>
          </cell>
          <cell r="C7581" t="str">
            <v>M2</v>
          </cell>
          <cell r="D7581">
            <v>20.47</v>
          </cell>
          <cell r="E7581" t="str">
            <v>(FDE .GOV / OUT 2023)</v>
          </cell>
        </row>
        <row r="7582">
          <cell r="A7582" t="str">
            <v>07.60.002</v>
          </cell>
          <cell r="B7582" t="str">
            <v>RETIRADA DE ESTRUT DE MADEIRA EM TESOURA PARA TELHAS DE BARRO SOBRE
VAO LIVRE</v>
          </cell>
          <cell r="C7582" t="str">
            <v>M2</v>
          </cell>
          <cell r="D7582">
            <v>29</v>
          </cell>
          <cell r="E7582" t="str">
            <v>(FDE .GOV / OUT 2023)</v>
          </cell>
        </row>
        <row r="7583">
          <cell r="A7583" t="str">
            <v>07.60.005</v>
          </cell>
          <cell r="B7583" t="str">
            <v>RETIRADA DE ESTRUT DE MADEIRA EM TESOURA,PONTAL OU MISTA P/TELHA
FIBRO-CIM SOBRE LAJE</v>
          </cell>
          <cell r="C7583" t="str">
            <v>M2</v>
          </cell>
          <cell r="D7583">
            <v>13.64</v>
          </cell>
          <cell r="E7583" t="str">
            <v>(FDE .GOV / OUT 2023)</v>
          </cell>
        </row>
        <row r="7584">
          <cell r="A7584" t="str">
            <v>07.60.006</v>
          </cell>
          <cell r="B7584" t="str">
            <v>RETIRADA DE ESTRUT DE MADEIRA EM TESOURA,PARA TELHA DE FIBRO-CIM SOBR
VAO LIVRE</v>
          </cell>
          <cell r="C7584" t="str">
            <v>M2</v>
          </cell>
          <cell r="D7584">
            <v>22.18</v>
          </cell>
          <cell r="E7584" t="str">
            <v>(FDE .GOV / OUT 2023)</v>
          </cell>
        </row>
        <row r="7585">
          <cell r="A7585" t="str">
            <v>07.60.010</v>
          </cell>
          <cell r="B7585" t="str">
            <v>RETIRADA DE VIGAMENTO DE APOIO P/TELHAS DE
BARRO/FIBRO-CIM/AL/PLAST/PLANA PRE-FAB</v>
          </cell>
          <cell r="C7585" t="str">
            <v>M</v>
          </cell>
          <cell r="D7585">
            <v>3.41</v>
          </cell>
          <cell r="E7585" t="str">
            <v>(FDE .GOV / OUT 2023)</v>
          </cell>
        </row>
        <row r="7586">
          <cell r="A7586" t="str">
            <v>07.60.015</v>
          </cell>
          <cell r="B7586" t="str">
            <v>RETIRADA DE CAIBROS</v>
          </cell>
          <cell r="C7586" t="str">
            <v>M</v>
          </cell>
          <cell r="D7586">
            <v>2.04</v>
          </cell>
          <cell r="E7586" t="str">
            <v>(FDE .GOV / OUT 2023)</v>
          </cell>
        </row>
        <row r="7587">
          <cell r="A7587" t="str">
            <v>07.60.016</v>
          </cell>
          <cell r="B7587" t="str">
            <v>RETIRADA DE RIPAS</v>
          </cell>
          <cell r="C7587" t="str">
            <v>M</v>
          </cell>
          <cell r="D7587">
            <v>0.33</v>
          </cell>
          <cell r="E7587" t="str">
            <v>(FDE .GOV / OUT 2023)</v>
          </cell>
        </row>
        <row r="7588">
          <cell r="A7588" t="str">
            <v>07.60.020</v>
          </cell>
          <cell r="B7588" t="str">
            <v>RETIRADA DE FERRAGENS PARA ESTRUTURA  DE MADEIRA</v>
          </cell>
          <cell r="C7588" t="str">
            <v>UN</v>
          </cell>
          <cell r="D7588">
            <v>5.1100000000000003</v>
          </cell>
          <cell r="E7588" t="str">
            <v>(FDE .GOV / OUT 2023)</v>
          </cell>
        </row>
        <row r="7589">
          <cell r="A7589" t="str">
            <v>07.60.050</v>
          </cell>
          <cell r="B7589" t="str">
            <v>RETIRADA DE TELHAS DE BARRO</v>
          </cell>
          <cell r="C7589" t="str">
            <v>M2</v>
          </cell>
          <cell r="D7589">
            <v>5</v>
          </cell>
          <cell r="E7589" t="str">
            <v>(FDE .GOV / OUT 2023)</v>
          </cell>
        </row>
        <row r="7590">
          <cell r="A7590" t="str">
            <v>07.60.051</v>
          </cell>
          <cell r="B7590" t="str">
            <v>RETIRADA DE TELHAS DE BARRO - S/REAPROV</v>
          </cell>
          <cell r="C7590" t="str">
            <v>M2</v>
          </cell>
          <cell r="D7590">
            <v>3.45</v>
          </cell>
          <cell r="E7590" t="str">
            <v>(FDE .GOV / OUT 2023)</v>
          </cell>
        </row>
        <row r="7591">
          <cell r="A7591" t="str">
            <v>07.60.055</v>
          </cell>
          <cell r="B7591" t="str">
            <v>RETIRADA DE CUMEEIRAS E ESPIGOES DE BARRO</v>
          </cell>
          <cell r="C7591" t="str">
            <v>M</v>
          </cell>
          <cell r="D7591">
            <v>4.6100000000000003</v>
          </cell>
          <cell r="E7591" t="str">
            <v>(FDE .GOV / OUT 2023)</v>
          </cell>
        </row>
        <row r="7592">
          <cell r="A7592" t="str">
            <v>07.60.056</v>
          </cell>
          <cell r="B7592" t="str">
            <v>RETIRADA DE CUMEEIRAS E ESPIGOES DE BARRO - S/REAPROV</v>
          </cell>
          <cell r="C7592" t="str">
            <v>M</v>
          </cell>
          <cell r="D7592">
            <v>1.1499999999999999</v>
          </cell>
          <cell r="E7592" t="str">
            <v>(FDE .GOV / OUT 2023)</v>
          </cell>
        </row>
        <row r="7593">
          <cell r="A7593" t="str">
            <v>07.60.060</v>
          </cell>
          <cell r="B7593" t="str">
            <v>RETIRADA DE TELHAS ONO DE FIBRO-CIM/PLAST OU ALUM/PLANA PREFAB</v>
          </cell>
          <cell r="C7593" t="str">
            <v>M2</v>
          </cell>
          <cell r="D7593">
            <v>6.21</v>
          </cell>
          <cell r="E7593" t="str">
            <v>(FDE .GOV / OUT 2023)</v>
          </cell>
        </row>
        <row r="7594">
          <cell r="A7594" t="str">
            <v>07.60.061</v>
          </cell>
          <cell r="B7594" t="str">
            <v>RETIRADA DE TELHAS ONO DE FIBRO-CIM/PLAST OU ALUM/PLANA PREFAB -
S/REAPROV</v>
          </cell>
          <cell r="C7594" t="str">
            <v>M2</v>
          </cell>
          <cell r="D7594">
            <v>4.3099999999999996</v>
          </cell>
          <cell r="E7594" t="str">
            <v>(FDE .GOV / OUT 2023)</v>
          </cell>
        </row>
        <row r="7595">
          <cell r="A7595" t="str">
            <v>07.60.065</v>
          </cell>
          <cell r="B7595" t="str">
            <v>RETIRADA DE CUMEEIRAS, ESPIGOES E RUFOS DE FIBRO-CIMENTO</v>
          </cell>
          <cell r="C7595" t="str">
            <v>M</v>
          </cell>
          <cell r="D7595">
            <v>7.69</v>
          </cell>
          <cell r="E7595" t="str">
            <v>(FDE .GOV / OUT 2023)</v>
          </cell>
        </row>
        <row r="7596">
          <cell r="A7596" t="str">
            <v>07.60.066</v>
          </cell>
          <cell r="B7596" t="str">
            <v>RETIRADA DE CUMEEIRAS, ESPIGOES E RUFOS DE FIBRO-CIMENTO - S/REAPROV</v>
          </cell>
          <cell r="C7596" t="str">
            <v>M</v>
          </cell>
          <cell r="D7596">
            <v>1.92</v>
          </cell>
          <cell r="E7596" t="str">
            <v>(FDE .GOV / OUT 2023)</v>
          </cell>
        </row>
        <row r="7597">
          <cell r="A7597" t="str">
            <v>07.60.099</v>
          </cell>
          <cell r="B7597" t="str">
            <v>RETIRADAS</v>
          </cell>
          <cell r="C7597" t="str">
            <v>MV</v>
          </cell>
          <cell r="D7597">
            <v>533.05999999999995</v>
          </cell>
          <cell r="E7597" t="str">
            <v>(FDE .GOV / OUT 2023)</v>
          </cell>
        </row>
        <row r="7598">
          <cell r="A7598" t="str">
            <v>07.70.001</v>
          </cell>
          <cell r="B7598" t="str">
            <v>RECOLOCACAO DE RIPAS</v>
          </cell>
          <cell r="C7598" t="str">
            <v>M</v>
          </cell>
          <cell r="D7598">
            <v>0.69</v>
          </cell>
          <cell r="E7598" t="str">
            <v>(FDE .GOV / OUT 2023)</v>
          </cell>
        </row>
        <row r="7599">
          <cell r="A7599" t="str">
            <v>07.70.002</v>
          </cell>
          <cell r="B7599" t="str">
            <v>RECOLOCACAO DE CAIBROS</v>
          </cell>
          <cell r="C7599" t="str">
            <v>M</v>
          </cell>
          <cell r="D7599">
            <v>4.9000000000000004</v>
          </cell>
          <cell r="E7599" t="str">
            <v>(FDE .GOV / OUT 2023)</v>
          </cell>
        </row>
        <row r="7600">
          <cell r="A7600" t="str">
            <v>07.70.003</v>
          </cell>
          <cell r="B7600" t="str">
            <v>RECOLOCACAO DE VIGAS</v>
          </cell>
          <cell r="C7600" t="str">
            <v>M</v>
          </cell>
          <cell r="D7600">
            <v>12.95</v>
          </cell>
          <cell r="E7600" t="str">
            <v>(FDE .GOV / OUT 2023)</v>
          </cell>
        </row>
        <row r="7601">
          <cell r="A7601" t="str">
            <v>07.70.010</v>
          </cell>
          <cell r="B7601" t="str">
            <v>RECOLOCACAO DE FERRAGEM PARA ESTRUTURA DE MADEIRA</v>
          </cell>
          <cell r="C7601" t="str">
            <v>UN</v>
          </cell>
          <cell r="D7601">
            <v>11.93</v>
          </cell>
          <cell r="E7601" t="str">
            <v>(FDE .GOV / OUT 2023)</v>
          </cell>
        </row>
        <row r="7602">
          <cell r="A7602" t="str">
            <v>07.70.050</v>
          </cell>
          <cell r="B7602" t="str">
            <v>RECOLOCACAO DE TELHAS DE BARRO TIPO FRANCESA / ROMANA</v>
          </cell>
          <cell r="C7602" t="str">
            <v>M2</v>
          </cell>
          <cell r="D7602">
            <v>21.67</v>
          </cell>
          <cell r="E7602" t="str">
            <v>(FDE .GOV / OUT 2023)</v>
          </cell>
        </row>
        <row r="7603">
          <cell r="A7603" t="str">
            <v>07.70.052</v>
          </cell>
          <cell r="B7603" t="str">
            <v>RECOLOCACAO DE TELHA DE BARRO TIPO PLAN</v>
          </cell>
          <cell r="C7603" t="str">
            <v>M2</v>
          </cell>
          <cell r="D7603">
            <v>19</v>
          </cell>
          <cell r="E7603" t="str">
            <v>(FDE .GOV / OUT 2023)</v>
          </cell>
        </row>
        <row r="7604">
          <cell r="A7604" t="str">
            <v>07.70.055</v>
          </cell>
          <cell r="B7604" t="str">
            <v>RECOLOCA,;;Ao  DE TELHA DE FIBROCIMENTO, PLASTICO OU ALUMiNIO</v>
          </cell>
          <cell r="C7604" t="str">
            <v>M2</v>
          </cell>
          <cell r="D7604">
            <v>13.64</v>
          </cell>
          <cell r="E7604" t="str">
            <v>(FDE .GOV / OUT 2023)</v>
          </cell>
        </row>
        <row r="7605">
          <cell r="A7605" t="str">
            <v>07.70.080</v>
          </cell>
          <cell r="B7605" t="str">
            <v>RECOLOCACAO DE CUMEEIRAS E ESPIGOES DE BARRO</v>
          </cell>
          <cell r="C7605" t="str">
            <v>M</v>
          </cell>
          <cell r="D7605">
            <v>16.100000000000001</v>
          </cell>
          <cell r="E7605" t="str">
            <v>(FDE .GOV / OUT 2023)</v>
          </cell>
        </row>
        <row r="7606">
          <cell r="A7606" t="str">
            <v>07.70.081</v>
          </cell>
          <cell r="B7606" t="str">
            <v>RECOLOCACAO DE CUMEEIRAS, ESPIGOES E RUFOS DE CRFS</v>
          </cell>
          <cell r="C7606" t="str">
            <v>M</v>
          </cell>
          <cell r="D7606">
            <v>6.82</v>
          </cell>
          <cell r="E7606" t="str">
            <v>(FDE .GOV / OUT 2023)</v>
          </cell>
        </row>
        <row r="7607">
          <cell r="A7607" t="str">
            <v>07.70.099</v>
          </cell>
          <cell r="B7607" t="str">
            <v>RECOLOCACOES DE COBERTURA</v>
          </cell>
          <cell r="C7607" t="str">
            <v>MV</v>
          </cell>
          <cell r="D7607">
            <v>533.05999999999995</v>
          </cell>
          <cell r="E7607" t="str">
            <v>(FDE .GOV / OUT 2023)</v>
          </cell>
        </row>
        <row r="7608">
          <cell r="A7608" t="str">
            <v>07.80.001</v>
          </cell>
          <cell r="B7608" t="str">
            <v>RIPAS DE 5 X 1,5 CM G1-C6</v>
          </cell>
          <cell r="C7608" t="str">
            <v>M</v>
          </cell>
          <cell r="D7608">
            <v>7.09</v>
          </cell>
          <cell r="E7608" t="str">
            <v>(FDE .GOV / OUT 2023)</v>
          </cell>
        </row>
        <row r="7609">
          <cell r="A7609" t="str">
            <v>07.80.002</v>
          </cell>
          <cell r="B7609" t="str">
            <v>CAIBRO DE 5 X 6 CM G1-C6</v>
          </cell>
          <cell r="C7609" t="str">
            <v>M</v>
          </cell>
          <cell r="D7609">
            <v>14.38</v>
          </cell>
          <cell r="E7609" t="str">
            <v>(FDE .GOV / OUT 2023)</v>
          </cell>
        </row>
        <row r="7610">
          <cell r="A7610" t="str">
            <v>07.80.003</v>
          </cell>
          <cell r="B7610" t="str">
            <v>TABUA DE 12 X 3 CM G1-C6</v>
          </cell>
          <cell r="C7610" t="str">
            <v>M</v>
          </cell>
          <cell r="D7610">
            <v>22.45</v>
          </cell>
          <cell r="E7610" t="str">
            <v>(FDE .GOV / OUT 2023)</v>
          </cell>
        </row>
        <row r="7611">
          <cell r="A7611" t="str">
            <v>07.80.004</v>
          </cell>
          <cell r="B7611" t="str">
            <v>VIGA DE MADEIRA 6 X 12 CM G1-C6</v>
          </cell>
          <cell r="C7611" t="str">
            <v>M</v>
          </cell>
          <cell r="D7611">
            <v>41.67</v>
          </cell>
          <cell r="E7611" t="str">
            <v>(FDE .GOV / OUT 2023)</v>
          </cell>
        </row>
        <row r="7612">
          <cell r="A7612" t="str">
            <v>07.80.005</v>
          </cell>
          <cell r="B7612" t="str">
            <v>VIGA DE MADEIRA 6 X 16 CM G1-C6</v>
          </cell>
          <cell r="C7612" t="str">
            <v>M</v>
          </cell>
          <cell r="D7612">
            <v>56.7</v>
          </cell>
          <cell r="E7612" t="str">
            <v>(FDE .GOV / OUT 2023)</v>
          </cell>
        </row>
        <row r="7613">
          <cell r="A7613" t="str">
            <v>07.80.008</v>
          </cell>
          <cell r="B7613" t="str">
            <v>SARRAFO APARELHADO 10X2,5CM G1-C2</v>
          </cell>
          <cell r="C7613" t="str">
            <v>ML</v>
          </cell>
          <cell r="D7613">
            <v>8.5299999999999994</v>
          </cell>
          <cell r="E7613" t="str">
            <v>(FDE .GOV / OUT 2023)</v>
          </cell>
        </row>
        <row r="7614">
          <cell r="A7614" t="str">
            <v>07.80.009</v>
          </cell>
          <cell r="B7614" t="str">
            <v>PECAS ESPECIAIS DE MADEIRA SERRADA G1-C6</v>
          </cell>
          <cell r="C7614" t="str">
            <v>M3</v>
          </cell>
          <cell r="D7614">
            <v>5869.04</v>
          </cell>
          <cell r="E7614" t="str">
            <v>(FDE .GOV / OUT 2023)</v>
          </cell>
        </row>
        <row r="7615">
          <cell r="A7615" t="str">
            <v>07.80.019</v>
          </cell>
          <cell r="B7615" t="str">
            <v>PARAFUSO PARA FIXACAO DE TELHA ONDULADA CRFS</v>
          </cell>
          <cell r="C7615" t="str">
            <v>UN</v>
          </cell>
          <cell r="D7615">
            <v>4.47</v>
          </cell>
          <cell r="E7615" t="str">
            <v>(FDE .GOV / OUT 2023)</v>
          </cell>
        </row>
        <row r="7616">
          <cell r="A7616" t="str">
            <v>07.80.020</v>
          </cell>
          <cell r="B7616" t="str">
            <v>PARAFUSO OU GANCHO P/ FIXACAO TELHA CRFS MODULADA</v>
          </cell>
          <cell r="C7616" t="str">
            <v>UN</v>
          </cell>
          <cell r="D7616">
            <v>5.05</v>
          </cell>
          <cell r="E7616" t="str">
            <v>(FDE .GOV / OUT 2023)</v>
          </cell>
        </row>
        <row r="7617">
          <cell r="A7617" t="str">
            <v>07.80.022</v>
          </cell>
          <cell r="B7617" t="str">
            <v>CHAPUZ METALICO FERRO 2" X 1/4" ENCONTRO CUMEEIRA/PENDURAL INCLUSIVE PARAFUSOS</v>
          </cell>
          <cell r="C7617" t="str">
            <v>UN</v>
          </cell>
          <cell r="D7617">
            <v>258.54000000000002</v>
          </cell>
          <cell r="E7617" t="str">
            <v>(FDE .GOV / OUT 2023)</v>
          </cell>
        </row>
        <row r="7618">
          <cell r="A7618" t="str">
            <v>07.80.023</v>
          </cell>
          <cell r="B7618" t="str">
            <v>ESTRIBO/GRAMPO FERRO REDONDO 1/2" INCLUSO CHAPA E PORCAS</v>
          </cell>
          <cell r="C7618" t="str">
            <v>UN</v>
          </cell>
          <cell r="D7618">
            <v>71.010000000000005</v>
          </cell>
          <cell r="E7618" t="str">
            <v>(FDE .GOV / OUT 2023)</v>
          </cell>
        </row>
        <row r="7619">
          <cell r="A7619" t="str">
            <v>07.80.024</v>
          </cell>
          <cell r="B7619" t="str">
            <v>CHAPUZ METALICO 2X40CM FERRO 2" X 1/4" INCLUSIVE PARAFUSOS</v>
          </cell>
          <cell r="C7619" t="str">
            <v>UN</v>
          </cell>
          <cell r="D7619">
            <v>143.85</v>
          </cell>
          <cell r="E7619" t="str">
            <v>(FDE .GOV / OUT 2023)</v>
          </cell>
        </row>
        <row r="7620">
          <cell r="A7620" t="str">
            <v>07.80.025</v>
          </cell>
          <cell r="B7620" t="str">
            <v>TELHA DE CONCRETO COR VERMELHA</v>
          </cell>
          <cell r="C7620" t="str">
            <v>M2</v>
          </cell>
          <cell r="D7620">
            <v>66.16</v>
          </cell>
          <cell r="E7620" t="str">
            <v>(FDE .GOV / OUT 2023)</v>
          </cell>
        </row>
        <row r="7621">
          <cell r="A7621" t="str">
            <v>07.80.026</v>
          </cell>
          <cell r="B7621" t="str">
            <v>TELHA DE CONCRETO COR CINZA</v>
          </cell>
          <cell r="C7621" t="str">
            <v>M2</v>
          </cell>
          <cell r="D7621">
            <v>57.66</v>
          </cell>
          <cell r="E7621" t="str">
            <v>(FDE .GOV / OUT 2023)</v>
          </cell>
        </row>
        <row r="7622">
          <cell r="A7622" t="str">
            <v>07.80.027</v>
          </cell>
          <cell r="B7622" t="str">
            <v>TELHA GALVALUME / ACO GALV AUTOPORTANTE DOIS APOIOS vAo  MAXIMO ATE
11METROS E=0,80MM H=260MM ACABAMENTO NATURAL</v>
          </cell>
          <cell r="C7622" t="str">
            <v>M2</v>
          </cell>
          <cell r="D7622">
            <v>122.28</v>
          </cell>
          <cell r="E7622" t="str">
            <v>(FDE .GOV / OUT 2023)</v>
          </cell>
        </row>
        <row r="7623">
          <cell r="A7623" t="str">
            <v>07.80.028</v>
          </cell>
          <cell r="B7623" t="str">
            <v>TELHA GALVALUME / ACO GALV AUTOPORTANTE DOIS APOIOS vAo  MAXIMO ATE
11 METROS E=0,80MM H=260MM ACABAMENTO NATURAL SANDUICHE DE LA DE ROCHA E=50 MM ENVELOPADA</v>
          </cell>
          <cell r="C7623" t="str">
            <v>M2</v>
          </cell>
          <cell r="D7623">
            <v>271.70999999999998</v>
          </cell>
          <cell r="E7623" t="str">
            <v>(FDE .GOV / OUT 2023)</v>
          </cell>
        </row>
        <row r="7624">
          <cell r="A7624" t="str">
            <v>07.80.029</v>
          </cell>
          <cell r="B7624" t="str">
            <v>TELHA GALVALUME / ACO GALV AUTOPORTANTE DOIS APOIOS VAO MAXIMO ATE
11 METROS E=0,80MM H=260MM FACE INFERIOR PINTADA SANDUICHE DE LA DE ROCHA E=50 MM ENVELOPADA</v>
          </cell>
          <cell r="C7624" t="str">
            <v>M2</v>
          </cell>
          <cell r="D7624">
            <v>287.18</v>
          </cell>
          <cell r="E7624" t="str">
            <v>(FDE .GOV / OUT 2023)</v>
          </cell>
        </row>
        <row r="7625">
          <cell r="A7625" t="str">
            <v>07.80.030</v>
          </cell>
          <cell r="B7625" t="str">
            <v>TELHAS CERAMICA TIPO FRANCESA</v>
          </cell>
          <cell r="C7625" t="str">
            <v>M2</v>
          </cell>
          <cell r="D7625">
            <v>77.53</v>
          </cell>
          <cell r="E7625" t="str">
            <v>(FDE .GOV / OUT 2023)</v>
          </cell>
        </row>
        <row r="7626">
          <cell r="A7626" t="str">
            <v>07.80.032</v>
          </cell>
          <cell r="B7626" t="str">
            <v>CUMEEIRA E ESPIGAO EMBOCADOS PARA TELHAS CERAMICA</v>
          </cell>
          <cell r="C7626" t="str">
            <v>M</v>
          </cell>
          <cell r="D7626">
            <v>30.7</v>
          </cell>
          <cell r="E7626" t="str">
            <v>(FDE .GOV / OUT 2023)</v>
          </cell>
        </row>
        <row r="7627">
          <cell r="A7627" t="str">
            <v>07.80.033</v>
          </cell>
          <cell r="B7627" t="str">
            <v>FECHAMENTO DE OITAO EM TABUA DE 10 X 1CM MACHO-FEMEA P/FORRO G1-C4</v>
          </cell>
          <cell r="C7627" t="str">
            <v>M2</v>
          </cell>
          <cell r="D7627">
            <v>108.29</v>
          </cell>
          <cell r="E7627" t="str">
            <v>(FDE .GOV / OUT 2023)</v>
          </cell>
        </row>
        <row r="7628">
          <cell r="A7628" t="str">
            <v>07.80.035</v>
          </cell>
          <cell r="B7628" t="str">
            <v>LIMPEZA DE TELHADO INCLUSIVE REMrn;::Ao DO MATERIAL RECOLHIDO</v>
          </cell>
          <cell r="C7628" t="str">
            <v>M2</v>
          </cell>
          <cell r="D7628">
            <v>6.15</v>
          </cell>
          <cell r="E7628" t="str">
            <v>(FDE .GOV / OUT 2023)</v>
          </cell>
        </row>
        <row r="7629">
          <cell r="A7629" t="str">
            <v>07.80.036</v>
          </cell>
          <cell r="B7629" t="str">
            <v>TELHA TECNOLOGIA CRFS MODULADA E=8MM</v>
          </cell>
          <cell r="C7629" t="str">
            <v>M2</v>
          </cell>
          <cell r="D7629">
            <v>174.9</v>
          </cell>
          <cell r="E7629" t="str">
            <v>(FDE .GOV / OUT 2023)</v>
          </cell>
        </row>
        <row r="7630">
          <cell r="A7630" t="str">
            <v>07.80.037</v>
          </cell>
          <cell r="B7630" t="str">
            <v>TELHA TECNOLOGIA CRFS TRAPEZOIDAL 44CM E=8MM</v>
          </cell>
          <cell r="C7630" t="str">
            <v>M2</v>
          </cell>
          <cell r="D7630">
            <v>155.24</v>
          </cell>
          <cell r="E7630" t="str">
            <v>(FDE .GOV / OUT 2023)</v>
          </cell>
        </row>
        <row r="7631">
          <cell r="A7631" t="str">
            <v>07.80.039</v>
          </cell>
          <cell r="B7631" t="str">
            <v>TELHA TECNOLOGIA CRFS MAXIPLAC  H=125MM E=8MM</v>
          </cell>
          <cell r="C7631" t="str">
            <v>M2</v>
          </cell>
          <cell r="D7631">
            <v>112.03</v>
          </cell>
          <cell r="E7631" t="str">
            <v>(FDE .GOV / OUT 2023)</v>
          </cell>
        </row>
        <row r="7632">
          <cell r="A7632" t="str">
            <v>07.80.040</v>
          </cell>
          <cell r="B7632" t="str">
            <v>TELHA TECNOLOGIA CRFS ONDULADA E=6MM</v>
          </cell>
          <cell r="C7632" t="str">
            <v>M2</v>
          </cell>
          <cell r="D7632">
            <v>41.51</v>
          </cell>
          <cell r="E7632" t="str">
            <v>(FDE .GOV / OUT 2023)</v>
          </cell>
        </row>
        <row r="7633">
          <cell r="A7633" t="str">
            <v>07.80.041</v>
          </cell>
          <cell r="B7633" t="str">
            <v>TELHA TECNOLOGIA CRFS ONDULADA E=8MM</v>
          </cell>
          <cell r="C7633" t="str">
            <v>M2</v>
          </cell>
          <cell r="D7633">
            <v>69.72</v>
          </cell>
          <cell r="E7633" t="str">
            <v>(FDE .GOV / OUT 2023)</v>
          </cell>
        </row>
        <row r="7634">
          <cell r="A7634" t="str">
            <v>07.80.042</v>
          </cell>
          <cell r="B7634" t="str">
            <v>CUMEEIRA NORMAL P/ TELHA TECNOLOGIA CRFS ONDULADA</v>
          </cell>
          <cell r="C7634" t="str">
            <v>M</v>
          </cell>
          <cell r="D7634">
            <v>66.349999999999994</v>
          </cell>
          <cell r="E7634" t="str">
            <v>(FDE .GOV / OUT 2023)</v>
          </cell>
        </row>
        <row r="7635">
          <cell r="A7635" t="str">
            <v>07.80.043</v>
          </cell>
          <cell r="B7635" t="str">
            <v>CUMEEIRA ARTICULADA P/ TELHA TECNOLOGIA CRFS ONDULADA</v>
          </cell>
          <cell r="C7635" t="str">
            <v>M</v>
          </cell>
          <cell r="D7635">
            <v>104.64</v>
          </cell>
          <cell r="E7635" t="str">
            <v>(FDE .GOV / OUT 2023)</v>
          </cell>
        </row>
        <row r="7636">
          <cell r="A7636" t="str">
            <v>07.80.044</v>
          </cell>
          <cell r="B7636" t="str">
            <v>CUMEEIRA SHED P/ TELHA TECNOLOGIA CRFS ONDULADA</v>
          </cell>
          <cell r="C7636" t="str">
            <v>M</v>
          </cell>
          <cell r="D7636">
            <v>60.03</v>
          </cell>
          <cell r="E7636" t="str">
            <v>(FDE .GOV / OUT 2023)</v>
          </cell>
        </row>
        <row r="7637">
          <cell r="A7637" t="str">
            <v>07.80.045</v>
          </cell>
          <cell r="B7637" t="str">
            <v>ESPIGAO NORMAL P/ TELHA TECNOLOGIA CRFS ONDULADA</v>
          </cell>
          <cell r="C7637" t="str">
            <v>M</v>
          </cell>
          <cell r="D7637">
            <v>58.55</v>
          </cell>
          <cell r="E7637" t="str">
            <v>(FDE .GOV / OUT 2023)</v>
          </cell>
        </row>
        <row r="7638">
          <cell r="A7638" t="str">
            <v>07.80.048</v>
          </cell>
          <cell r="B7638" t="str">
            <v>ARESTA P/ TELHA TECNOLOGIA CRFS ONDULADA</v>
          </cell>
          <cell r="C7638" t="str">
            <v>M</v>
          </cell>
          <cell r="D7638">
            <v>63.26</v>
          </cell>
          <cell r="E7638" t="str">
            <v>(FDE .GOV / OUT 2023)</v>
          </cell>
        </row>
        <row r="7639">
          <cell r="A7639" t="str">
            <v>07.80.050</v>
          </cell>
          <cell r="B7639" t="str">
            <v>RUFO P/ TELHA TECNOLOGIA CRFS ONDULADA</v>
          </cell>
          <cell r="C7639" t="str">
            <v>M</v>
          </cell>
          <cell r="D7639">
            <v>58.17</v>
          </cell>
          <cell r="E7639" t="str">
            <v>(FDE .GOV / OUT 2023)</v>
          </cell>
        </row>
        <row r="7640">
          <cell r="A7640" t="str">
            <v>07.80.051</v>
          </cell>
          <cell r="B7640" t="str">
            <v>FECHAMENTO DE OITAO Cl TELHA TECNOLOGIA CRFS ONDULADA E=8MM</v>
          </cell>
          <cell r="C7640" t="str">
            <v>M2</v>
          </cell>
          <cell r="D7640">
            <v>68.489999999999995</v>
          </cell>
          <cell r="E7640" t="str">
            <v>(FDE .GOV / OUT 2023)</v>
          </cell>
        </row>
        <row r="7641">
          <cell r="A7641" t="str">
            <v>07.80.052</v>
          </cell>
          <cell r="B7641" t="str">
            <v>CUMEEIRA NORMAL PARA TELHA TECNOLOGIA CRFS MODULADA</v>
          </cell>
          <cell r="C7641" t="str">
            <v>M</v>
          </cell>
          <cell r="D7641">
            <v>146.24</v>
          </cell>
          <cell r="E7641" t="str">
            <v>(FDE .GOV / OUT 2023)</v>
          </cell>
        </row>
        <row r="7642">
          <cell r="A7642" t="str">
            <v>07.80.053</v>
          </cell>
          <cell r="B7642" t="str">
            <v>CUMEEIRA ARTICULADA PARA TELHA TECNOLOGIA CRFS MODULADA</v>
          </cell>
          <cell r="C7642" t="str">
            <v>M</v>
          </cell>
          <cell r="D7642">
            <v>132.99</v>
          </cell>
          <cell r="E7642" t="str">
            <v>(FDE .GOV / OUT 2023)</v>
          </cell>
        </row>
        <row r="7643">
          <cell r="A7643" t="str">
            <v>07.80.054</v>
          </cell>
          <cell r="B7643" t="str">
            <v>RUFO PARA TELHA TECNOLOGIA CRFS MODULADA</v>
          </cell>
          <cell r="C7643" t="str">
            <v>M</v>
          </cell>
          <cell r="D7643">
            <v>103.84</v>
          </cell>
          <cell r="E7643" t="str">
            <v>(FDE .GOV / OUT 2023)</v>
          </cell>
        </row>
        <row r="7644">
          <cell r="A7644" t="str">
            <v>07.80.055</v>
          </cell>
          <cell r="B7644" t="str">
            <v>CUMEEIRA NORMAL PARA TELHA TECNOLOGIA CRFS TRAPEZOIDAL 44CM</v>
          </cell>
          <cell r="C7644" t="str">
            <v>M</v>
          </cell>
          <cell r="D7644">
            <v>111.41</v>
          </cell>
          <cell r="E7644" t="str">
            <v>(FDE .GOV / OUT 2023)</v>
          </cell>
        </row>
        <row r="7645">
          <cell r="A7645" t="str">
            <v>07.80.056</v>
          </cell>
          <cell r="B7645" t="str">
            <v>CUMEEIRA NORMAL PARA TELHA TECNOLOGIA CRFS TRAPEZOIDAL 90CM</v>
          </cell>
          <cell r="C7645" t="str">
            <v>M</v>
          </cell>
          <cell r="D7645">
            <v>244.68</v>
          </cell>
          <cell r="E7645" t="str">
            <v>(FDE .GOV / OUT 2023)</v>
          </cell>
        </row>
        <row r="7646">
          <cell r="A7646" t="str">
            <v>07.80.057</v>
          </cell>
          <cell r="B7646" t="str">
            <v>CUMEEIRA ARTICULADA PARA TELHA TECNOLOGIA CRFS TRAPEZOIDAL 90CM</v>
          </cell>
          <cell r="C7646" t="str">
            <v>M</v>
          </cell>
          <cell r="D7646">
            <v>269.41000000000003</v>
          </cell>
          <cell r="E7646" t="str">
            <v>(FDE .GOV / OUT 2023)</v>
          </cell>
        </row>
        <row r="7647">
          <cell r="A7647" t="str">
            <v>07.80.058</v>
          </cell>
          <cell r="B7647" t="str">
            <v>RUFO PARA TELHA TECNOLOGIA CRFS TRAPEZOIDAL 90CM</v>
          </cell>
          <cell r="C7647" t="str">
            <v>M</v>
          </cell>
          <cell r="D7647">
            <v>49</v>
          </cell>
          <cell r="E7647" t="str">
            <v>(FDE .GOV / OUT 2023)</v>
          </cell>
        </row>
        <row r="7648">
          <cell r="A7648" t="str">
            <v>07.80.059</v>
          </cell>
          <cell r="B7648" t="str">
            <v>TELHA DE VIDRO TIPO FRANCESA PARA ILUMINACAO</v>
          </cell>
          <cell r="C7648" t="str">
            <v>M2</v>
          </cell>
          <cell r="D7648">
            <v>918.33</v>
          </cell>
          <cell r="E7648" t="str">
            <v>(FDE .GOV / OUT 2023)</v>
          </cell>
        </row>
        <row r="7649">
          <cell r="A7649" t="str">
            <v>07.80.062</v>
          </cell>
          <cell r="B7649" t="str">
            <v>TELHA DE POLIESTER PERFIL DA CANALETE 90 CM E=1,20MM</v>
          </cell>
          <cell r="C7649" t="str">
            <v>M2</v>
          </cell>
          <cell r="D7649">
            <v>174.4</v>
          </cell>
          <cell r="E7649" t="str">
            <v>(FDE .GOV / OUT 2023)</v>
          </cell>
        </row>
        <row r="7650">
          <cell r="A7650" t="str">
            <v>07.80.064</v>
          </cell>
          <cell r="B7650" t="str">
            <v>TELHA DE POLIESTER PERFIL DA MAXIPLAC E=1,20MM</v>
          </cell>
          <cell r="C7650" t="str">
            <v>M2</v>
          </cell>
          <cell r="D7650">
            <v>113.31</v>
          </cell>
          <cell r="E7650" t="str">
            <v>(FDE .GOV / OUT 2023)</v>
          </cell>
        </row>
        <row r="7651">
          <cell r="A7651" t="str">
            <v>07.80.065</v>
          </cell>
          <cell r="B7651" t="str">
            <v>TELHA DE POLIESTER PERFIL DA ONDULADA ALUMINIO E=1,20MM</v>
          </cell>
          <cell r="C7651" t="str">
            <v>M2</v>
          </cell>
          <cell r="D7651">
            <v>88.84</v>
          </cell>
          <cell r="E7651" t="str">
            <v>(FDE .GOV / OUT 2023)</v>
          </cell>
        </row>
        <row r="7652">
          <cell r="A7652" t="str">
            <v>07.80.066</v>
          </cell>
          <cell r="B7652" t="str">
            <v>TELHA DE POLIESTER PERFIL DA TRAPEZOIDAL ALUMINIO E=1,20MM</v>
          </cell>
          <cell r="C7652" t="str">
            <v>M2</v>
          </cell>
          <cell r="D7652">
            <v>91.48</v>
          </cell>
          <cell r="E7652" t="str">
            <v>(FDE .GOV / OUT 2023)</v>
          </cell>
        </row>
        <row r="7653">
          <cell r="A7653" t="str">
            <v>07.80.087</v>
          </cell>
          <cell r="B7653" t="str">
            <v>PARAFUSO PARA FIXACAO TELHA CRFS TRAPEZOIDAL C/ 44CM</v>
          </cell>
          <cell r="C7653" t="str">
            <v>UN</v>
          </cell>
          <cell r="D7653">
            <v>4.5599999999999996</v>
          </cell>
          <cell r="E7653" t="str">
            <v>(FDE .GOV / OUT 2023)</v>
          </cell>
        </row>
        <row r="7654">
          <cell r="A7654" t="str">
            <v>07.80.088</v>
          </cell>
          <cell r="B7654" t="str">
            <v>PARAFUSO PARA FIXACAO TELHA CRFS TRAPEZOIDAL C/ 90CM</v>
          </cell>
          <cell r="C7654" t="str">
            <v>UN</v>
          </cell>
          <cell r="D7654">
            <v>4.47</v>
          </cell>
          <cell r="E7654" t="str">
            <v>(FDE .GOV / OUT 2023)</v>
          </cell>
        </row>
        <row r="7655">
          <cell r="A7655" t="str">
            <v>07.80.089</v>
          </cell>
          <cell r="B7655" t="str">
            <v>PARAFUSO P/ FIXACAO TELHA CRFS TRAPEZOIDAL C/ 49CM</v>
          </cell>
          <cell r="C7655" t="str">
            <v>UN</v>
          </cell>
          <cell r="D7655">
            <v>4.5599999999999996</v>
          </cell>
          <cell r="E7655" t="str">
            <v>(FDE .GOV / OUT 2023)</v>
          </cell>
        </row>
        <row r="7656">
          <cell r="A7656" t="str">
            <v>07.80.090</v>
          </cell>
          <cell r="B7656" t="str">
            <v>AMARRACAO DE TELHA CERAMICA COM ARAME DE COBRE</v>
          </cell>
          <cell r="C7656" t="str">
            <v>M2</v>
          </cell>
          <cell r="D7656">
            <v>14.13</v>
          </cell>
          <cell r="E7656" t="str">
            <v>(FDE .GOV / OUT 2023)</v>
          </cell>
        </row>
        <row r="7657">
          <cell r="A7657" t="str">
            <v>07.80.091</v>
          </cell>
          <cell r="B7657" t="str">
            <v>EMBOCAMENTO DE BEIRAL EM TELHA CERAMICA</v>
          </cell>
          <cell r="C7657" t="str">
            <v>M</v>
          </cell>
          <cell r="D7657">
            <v>11.51</v>
          </cell>
          <cell r="E7657" t="str">
            <v>(FDE .GOV / OUT 2023)</v>
          </cell>
        </row>
        <row r="7658">
          <cell r="A7658" t="str">
            <v>07.80.099</v>
          </cell>
          <cell r="B7658" t="str">
            <v>SERVICOS DE COBERTURA- CONSERVACAO</v>
          </cell>
          <cell r="C7658" t="str">
            <v>MV</v>
          </cell>
          <cell r="D7658">
            <v>533.05999999999995</v>
          </cell>
          <cell r="E7658" t="str">
            <v>(FDE .GOV / OUT 2023)</v>
          </cell>
        </row>
        <row r="7659">
          <cell r="A7659" t="str">
            <v>08.01.001</v>
          </cell>
          <cell r="B7659" t="str">
            <v>AC-04 ABRIGO E CAVALETE DE 3/4" COMPLETO 85X65X30CM</v>
          </cell>
          <cell r="C7659" t="str">
            <v>UN</v>
          </cell>
          <cell r="D7659">
            <v>1605.59</v>
          </cell>
          <cell r="E7659" t="str">
            <v>(FDE .GOV / OUT 2023)</v>
          </cell>
        </row>
        <row r="7660">
          <cell r="A7660" t="str">
            <v>08.01.002</v>
          </cell>
          <cell r="B7660" t="str">
            <v>AC-05 ABRIGO E CAVALETE DE 1" COMPLETO 85X65X30CM</v>
          </cell>
          <cell r="C7660" t="str">
            <v>UN</v>
          </cell>
          <cell r="D7660">
            <v>1659.82</v>
          </cell>
          <cell r="E7660" t="str">
            <v>(FDE .GOV / OUT 2023)</v>
          </cell>
        </row>
        <row r="7661">
          <cell r="A7661" t="str">
            <v>08.01.005</v>
          </cell>
          <cell r="B7661" t="str">
            <v>AC-08 ABRIGO E CAVALETE DE 2" COMPLETO 245X110X40CM</v>
          </cell>
          <cell r="C7661" t="str">
            <v>UN</v>
          </cell>
          <cell r="D7661">
            <v>9707.49</v>
          </cell>
          <cell r="E7661" t="str">
            <v>(FDE .GOV / OUT 2023)</v>
          </cell>
        </row>
        <row r="7662">
          <cell r="A7662" t="str">
            <v>08.01.099</v>
          </cell>
          <cell r="B7662" t="str">
            <v>SERVICOS EM CAVALETE E ABRIGO</v>
          </cell>
          <cell r="C7662" t="str">
            <v>MV</v>
          </cell>
          <cell r="D7662">
            <v>533.05999999999995</v>
          </cell>
          <cell r="E7662" t="str">
            <v>(FDE .GOV / OUT 2023)</v>
          </cell>
        </row>
        <row r="7663">
          <cell r="A7663" t="str">
            <v>08.02.001</v>
          </cell>
          <cell r="B7663" t="str">
            <v>AG-04 ABRIGO PARA GAS COM 2 CILINDROS DE 45 KG</v>
          </cell>
          <cell r="C7663" t="str">
            <v>UN</v>
          </cell>
          <cell r="D7663">
            <v>9138.85</v>
          </cell>
          <cell r="E7663" t="str">
            <v>(FDE .GOV / OUT 2023)</v>
          </cell>
        </row>
        <row r="7664">
          <cell r="A7664" t="str">
            <v>08.02.002</v>
          </cell>
          <cell r="B7664" t="str">
            <v>AG-05 ABRIGO PARA GAS COM 4 CILINDROS DE 45 KG</v>
          </cell>
          <cell r="C7664" t="str">
            <v>UN</v>
          </cell>
          <cell r="D7664">
            <v>16403.71</v>
          </cell>
          <cell r="E7664" t="str">
            <v>(FDE .GOV / OUT 2023)</v>
          </cell>
        </row>
        <row r="7665">
          <cell r="A7665" t="str">
            <v>08.02.003</v>
          </cell>
          <cell r="B7665" t="str">
            <v>AG-06 ABRIGO PARA GAS COM 6 CILINDROS DE 45 KG</v>
          </cell>
          <cell r="C7665" t="str">
            <v>UN</v>
          </cell>
          <cell r="D7665">
            <v>17832.990000000002</v>
          </cell>
          <cell r="E7665" t="str">
            <v>(FDE .GOV / OUT 2023)</v>
          </cell>
        </row>
        <row r="7666">
          <cell r="A7666" t="str">
            <v>08.02.004</v>
          </cell>
          <cell r="B7666" t="str">
            <v>AG-07 ABRIGO PARA MEDIDOR COMGAS 60X60X30CM</v>
          </cell>
          <cell r="C7666" t="str">
            <v>UN</v>
          </cell>
          <cell r="D7666">
            <v>1869.08</v>
          </cell>
          <cell r="E7666" t="str">
            <v>(FDE .GOV / OUT 2023)</v>
          </cell>
        </row>
        <row r="7667">
          <cell r="A7667" t="str">
            <v>08.02.005</v>
          </cell>
          <cell r="B7667" t="str">
            <v>AG-08 ABRIGO PARA GAS COM 2 BUJOES DE 13 KG</v>
          </cell>
          <cell r="C7667" t="str">
            <v>UN</v>
          </cell>
          <cell r="D7667">
            <v>2850.87</v>
          </cell>
          <cell r="E7667" t="str">
            <v>(FDE .GOV / OUT 2023)</v>
          </cell>
        </row>
        <row r="7668">
          <cell r="A7668" t="str">
            <v>08.02.016</v>
          </cell>
          <cell r="B7668" t="str">
            <v>PROTECAO ANTICORROSIVA  PARA RAMAIS SOB A TERRA</v>
          </cell>
          <cell r="C7668" t="str">
            <v>M</v>
          </cell>
          <cell r="D7668">
            <v>27.62</v>
          </cell>
          <cell r="E7668" t="str">
            <v>(FDE .GOV / OUT 2023)</v>
          </cell>
        </row>
        <row r="7669">
          <cell r="A7669" t="str">
            <v>08.02.017</v>
          </cell>
          <cell r="B7669" t="str">
            <v>PROTECAO MECANICA PARA RAMAIS SOB ATERRA</v>
          </cell>
          <cell r="C7669" t="str">
            <v>M</v>
          </cell>
          <cell r="D7669">
            <v>9.3699999999999992</v>
          </cell>
          <cell r="E7669" t="str">
            <v>(FDE .GOV / OUT 2023)</v>
          </cell>
        </row>
        <row r="7670">
          <cell r="A7670" t="str">
            <v>08.02.021</v>
          </cell>
          <cell r="B7670" t="str">
            <v>VG-01 VALVULA E REGULADOR DE PRESSAO DE GAS</v>
          </cell>
          <cell r="C7670" t="str">
            <v>UN</v>
          </cell>
          <cell r="D7670">
            <v>728.08</v>
          </cell>
          <cell r="E7670" t="str">
            <v>(FDE .GOV / OUT 2023)</v>
          </cell>
        </row>
        <row r="7671">
          <cell r="A7671" t="str">
            <v>08.02.040</v>
          </cell>
          <cell r="B7671" t="str">
            <v>TUBO ACO GALV NBR5590-CLASSE PESADA ON 20MM (3/4") INCL CONEXOES</v>
          </cell>
          <cell r="C7671" t="str">
            <v>M</v>
          </cell>
          <cell r="D7671">
            <v>146.08000000000001</v>
          </cell>
          <cell r="E7671" t="str">
            <v>(FDE .GOV / OUT 2023)</v>
          </cell>
        </row>
        <row r="7672">
          <cell r="A7672" t="str">
            <v>08.02.041</v>
          </cell>
          <cell r="B7672" t="str">
            <v>TUBO ACO GALV NBR5590-CLASSE PESADA ON 25MM (1") INCL CONEXOES</v>
          </cell>
          <cell r="C7672" t="str">
            <v>M</v>
          </cell>
          <cell r="D7672">
            <v>176.81</v>
          </cell>
          <cell r="E7672" t="str">
            <v>(FDE .GOV / OUT 2023)</v>
          </cell>
        </row>
        <row r="7673">
          <cell r="A7673" t="str">
            <v>08.02.042</v>
          </cell>
          <cell r="B7673" t="str">
            <v>TUBO ACO GALV NBR5590-CLASSE PESADA DN 32MM (1 1/4") INCL CONEXOES</v>
          </cell>
          <cell r="C7673" t="str">
            <v>M</v>
          </cell>
          <cell r="D7673">
            <v>224.33</v>
          </cell>
          <cell r="E7673" t="str">
            <v>(FDE .GOV / OUT 2023)</v>
          </cell>
        </row>
        <row r="7674">
          <cell r="A7674" t="str">
            <v>08.02.043</v>
          </cell>
          <cell r="B7674" t="str">
            <v>TUBO ACO GALV NBR5590-CLASSE PESADA ON 40MM (1 1/2") INCL CONEXOES</v>
          </cell>
          <cell r="C7674" t="str">
            <v>M</v>
          </cell>
          <cell r="D7674">
            <v>250.31</v>
          </cell>
          <cell r="E7674" t="str">
            <v>(FDE .GOV / OUT 2023)</v>
          </cell>
        </row>
        <row r="7675">
          <cell r="A7675" t="str">
            <v>08.02.050</v>
          </cell>
          <cell r="B7675" t="str">
            <v>ENVOLVIMENTO C/ TUBO DE PVC ON 150MM EM TUBULACAO DE GAS DE RUA</v>
          </cell>
          <cell r="C7675" t="str">
            <v>M</v>
          </cell>
          <cell r="D7675">
            <v>43</v>
          </cell>
          <cell r="E7675" t="str">
            <v>(FDE .GOV / OUT 2023)</v>
          </cell>
        </row>
        <row r="7676">
          <cell r="A7676" t="str">
            <v>08.02.060</v>
          </cell>
          <cell r="B7676" t="str">
            <v>TUBO DE COBRE Pi GAS CLASSE AS/COST DN=1/2 (15) SOLDA FOSCOPER</v>
          </cell>
          <cell r="C7676" t="str">
            <v>M</v>
          </cell>
          <cell r="D7676">
            <v>108.27</v>
          </cell>
          <cell r="E7676" t="str">
            <v>(FDE .GOV / OUT 2023)</v>
          </cell>
        </row>
        <row r="7677">
          <cell r="A7677" t="str">
            <v>08.02.061</v>
          </cell>
          <cell r="B7677" t="str">
            <v>TUBO DE COBRE Pi GAS CLASSE AS/COST DN=3/4 (22) SOLDA FOSCOPER</v>
          </cell>
          <cell r="C7677" t="str">
            <v>M</v>
          </cell>
          <cell r="D7677">
            <v>150.22999999999999</v>
          </cell>
          <cell r="E7677" t="str">
            <v>(FDE .GOV / OUT 2023)</v>
          </cell>
        </row>
        <row r="7678">
          <cell r="A7678" t="str">
            <v>08.02.062</v>
          </cell>
          <cell r="B7678" t="str">
            <v>TUBO DE COBRE Pi GAS CLASSE AS/COST DN=1 (28) SOLDA FOSCOPER</v>
          </cell>
          <cell r="C7678" t="str">
            <v>M</v>
          </cell>
          <cell r="D7678">
            <v>180.96</v>
          </cell>
          <cell r="E7678" t="str">
            <v>(FDE .GOV / OUT 2023)</v>
          </cell>
        </row>
        <row r="7679">
          <cell r="A7679" t="str">
            <v>08.02.063</v>
          </cell>
          <cell r="B7679" t="str">
            <v>TUBO DE COBRE Pi GAS CLASSE AS/COST DN=1 1/4 (35) SOLDA FOSCOPER</v>
          </cell>
          <cell r="C7679" t="str">
            <v>M</v>
          </cell>
          <cell r="D7679">
            <v>268.51</v>
          </cell>
          <cell r="E7679" t="str">
            <v>(FDE .GOV / OUT 2023)</v>
          </cell>
        </row>
        <row r="7680">
          <cell r="A7680" t="str">
            <v>08.02.064</v>
          </cell>
          <cell r="B7680" t="str">
            <v>TUBO DE COBRE P/ GAS CLSSE AS/COST DN=1 1/2 (42) SOLDA FOSCOPER</v>
          </cell>
          <cell r="C7680" t="str">
            <v>M</v>
          </cell>
          <cell r="D7680">
            <v>321.01</v>
          </cell>
          <cell r="E7680" t="str">
            <v>(FDE .GOV / OUT 2023)</v>
          </cell>
        </row>
        <row r="7681">
          <cell r="A7681" t="str">
            <v>08.02.099</v>
          </cell>
          <cell r="B7681" t="str">
            <v>SERVICOS EM ABRIGO E REDE DE GAS</v>
          </cell>
          <cell r="C7681" t="str">
            <v>MV</v>
          </cell>
          <cell r="D7681">
            <v>533.05999999999995</v>
          </cell>
          <cell r="E7681" t="str">
            <v>(FDE .GOV / OUT 2023)</v>
          </cell>
        </row>
        <row r="7682">
          <cell r="A7682" t="str">
            <v>08.03.001</v>
          </cell>
          <cell r="B7682" t="str">
            <v>TUBO ACO GALVANIZ NBR5580-CL MEDIA, DN15MM (1/2")- INCL CONEXOES</v>
          </cell>
          <cell r="C7682" t="str">
            <v>M</v>
          </cell>
          <cell r="D7682">
            <v>68.61</v>
          </cell>
          <cell r="E7682" t="str">
            <v>(FDE .GOV / OUT 2023)</v>
          </cell>
        </row>
        <row r="7683">
          <cell r="A7683" t="str">
            <v>08.03.002</v>
          </cell>
          <cell r="B7683" t="str">
            <v>TUBO ACO GALVANIZ NBR5580-CL MEDIA, DN20MM (3i4")- INCL CONEXOES</v>
          </cell>
          <cell r="C7683" t="str">
            <v>M</v>
          </cell>
          <cell r="D7683">
            <v>76.3</v>
          </cell>
          <cell r="E7683" t="str">
            <v>(FDE .GOV / OUT 2023)</v>
          </cell>
        </row>
        <row r="7684">
          <cell r="A7684" t="str">
            <v>08.03.003</v>
          </cell>
          <cell r="B7684" t="str">
            <v>TUBO ACO GALVANIZ NBR5580-CL MEDIA, DN25MM (1")- INCL. CONEXOES</v>
          </cell>
          <cell r="C7684" t="str">
            <v>M</v>
          </cell>
          <cell r="D7684">
            <v>107.93</v>
          </cell>
          <cell r="E7684" t="str">
            <v>(FDE .GOV / OUT 2023)</v>
          </cell>
        </row>
        <row r="7685">
          <cell r="A7685" t="str">
            <v>08.03.004</v>
          </cell>
          <cell r="B7685" t="str">
            <v>TUBO ACO GALVANIZ NBR 5580-CL MEDIA, DN32MM (1 1/4")-INCL CONEXOES</v>
          </cell>
          <cell r="C7685" t="str">
            <v>M</v>
          </cell>
          <cell r="D7685">
            <v>129.21</v>
          </cell>
          <cell r="E7685" t="str">
            <v>(FDE .GOV / OUT 2023)</v>
          </cell>
        </row>
        <row r="7686">
          <cell r="A7686" t="str">
            <v>08.03.005</v>
          </cell>
          <cell r="B7686" t="str">
            <v>TUBO ACO GALVANIZ NBR5580-CL MEDIA, DN40MM (1 1/2")-INCL CONEXOES</v>
          </cell>
          <cell r="C7686" t="str">
            <v>M</v>
          </cell>
          <cell r="D7686">
            <v>146.85</v>
          </cell>
          <cell r="E7686" t="str">
            <v>(FDE .GOV / OUT 2023)</v>
          </cell>
        </row>
        <row r="7687">
          <cell r="A7687" t="str">
            <v>08.03.006</v>
          </cell>
          <cell r="B7687" t="str">
            <v>TUBO ACO GALVANIZ NBR5580-CL MEDIA, DN50MM (2")- INCL CONEXOES</v>
          </cell>
          <cell r="C7687" t="str">
            <v>M</v>
          </cell>
          <cell r="D7687">
            <v>184.32</v>
          </cell>
          <cell r="E7687" t="str">
            <v>(FDE .GOV / OUT 2023)</v>
          </cell>
        </row>
        <row r="7688">
          <cell r="A7688" t="str">
            <v>08.03.007</v>
          </cell>
          <cell r="B7688" t="str">
            <v>TUBO ACO GALVANIZ NBR5580-CL MEDIA, DN65MM (2 1/2")- INCL CONEXOES</v>
          </cell>
          <cell r="C7688" t="str">
            <v>M</v>
          </cell>
          <cell r="D7688">
            <v>237.84</v>
          </cell>
          <cell r="E7688" t="str">
            <v>(FDE .GOV / OUT 2023)</v>
          </cell>
        </row>
        <row r="7689">
          <cell r="A7689" t="str">
            <v>08.03.008</v>
          </cell>
          <cell r="B7689" t="str">
            <v>TUBO ACO GALVANIZ NBR5580-CL MEDIA, DN80MM (3")-INCL CONEXOES</v>
          </cell>
          <cell r="C7689" t="str">
            <v>M</v>
          </cell>
          <cell r="D7689">
            <v>260.2</v>
          </cell>
          <cell r="E7689" t="str">
            <v>(FDE .GOV / OUT 2023)</v>
          </cell>
        </row>
        <row r="7690">
          <cell r="A7690" t="str">
            <v>08.03.009</v>
          </cell>
          <cell r="B7690" t="str">
            <v>TUBO ACO GALVANIZ NBR5580-CL MEDIA, DN100MM (4")-INCL CONEXOES</v>
          </cell>
          <cell r="C7690" t="str">
            <v>M</v>
          </cell>
          <cell r="D7690">
            <v>354.36</v>
          </cell>
          <cell r="E7690" t="str">
            <v>(FDE .GOV / OUT 2023)</v>
          </cell>
        </row>
        <row r="7691">
          <cell r="A7691" t="str">
            <v>08.03.010</v>
          </cell>
          <cell r="B7691" t="str">
            <v>TUBO ACO GALVANIZ NBR5580-CL MEDIA, ON 150MM (6")- INCL CONEXOES</v>
          </cell>
          <cell r="C7691" t="str">
            <v>M</v>
          </cell>
          <cell r="D7691">
            <v>642.82000000000005</v>
          </cell>
          <cell r="E7691" t="str">
            <v>(FDE .GOV / OUT 2023)</v>
          </cell>
        </row>
        <row r="7692">
          <cell r="A7692" t="str">
            <v>08.03.012</v>
          </cell>
          <cell r="B7692" t="str">
            <v>PROTECAO ANTICORROSIVA  PARA RAMAIS SOB A TERRA</v>
          </cell>
          <cell r="C7692" t="str">
            <v>M</v>
          </cell>
          <cell r="D7692">
            <v>27.62</v>
          </cell>
          <cell r="E7692" t="str">
            <v>(FDE .GOV / OUT 2023)</v>
          </cell>
        </row>
        <row r="7693">
          <cell r="A7693" t="str">
            <v>08.03.015</v>
          </cell>
          <cell r="B7693" t="str">
            <v>TUBO PVC RIGIDO JUNTA SOLDAVEL DE 20 INCL CONEXOES</v>
          </cell>
          <cell r="C7693" t="str">
            <v>M</v>
          </cell>
          <cell r="D7693">
            <v>17.739999999999998</v>
          </cell>
          <cell r="E7693" t="str">
            <v>(FDE .GOV / OUT 2023)</v>
          </cell>
        </row>
        <row r="7694">
          <cell r="A7694" t="str">
            <v>08.03.016</v>
          </cell>
          <cell r="B7694" t="str">
            <v>TUBO PVC RIGIDO JUNTA SOLDAVEL DE 25 INCL CONEXOES</v>
          </cell>
          <cell r="C7694" t="str">
            <v>M</v>
          </cell>
          <cell r="D7694">
            <v>19.850000000000001</v>
          </cell>
          <cell r="E7694" t="str">
            <v>(FDE .GOV / OUT 2023)</v>
          </cell>
        </row>
        <row r="7695">
          <cell r="A7695" t="str">
            <v>08.03.017</v>
          </cell>
          <cell r="B7695" t="str">
            <v>TUBO PVC RIGIDO JUNTA SOLDAVEL DE 32 INCL CONEXOES</v>
          </cell>
          <cell r="C7695" t="str">
            <v>M</v>
          </cell>
          <cell r="D7695">
            <v>29.03</v>
          </cell>
          <cell r="E7695" t="str">
            <v>(FDE .GOV / OUT 2023)</v>
          </cell>
        </row>
        <row r="7696">
          <cell r="A7696" t="str">
            <v>08.03.018</v>
          </cell>
          <cell r="B7696" t="str">
            <v>TUBO PVC RIGIDO JUNTA SOLDAVEL DE 40 INCL CONEXOES</v>
          </cell>
          <cell r="C7696" t="str">
            <v>M</v>
          </cell>
          <cell r="D7696">
            <v>38.11</v>
          </cell>
          <cell r="E7696" t="str">
            <v>(FDE .GOV / OUT 2023)</v>
          </cell>
        </row>
        <row r="7697">
          <cell r="A7697" t="str">
            <v>08.03.019</v>
          </cell>
          <cell r="B7697" t="str">
            <v>TUBO PVC RIGIDO JUNTA SOLDAVEL DE 50 INCL CONEXOES</v>
          </cell>
          <cell r="C7697" t="str">
            <v>M</v>
          </cell>
          <cell r="D7697">
            <v>41.48</v>
          </cell>
          <cell r="E7697" t="str">
            <v>(FDE .GOV / OUT 2023)</v>
          </cell>
        </row>
        <row r="7698">
          <cell r="A7698" t="str">
            <v>08.03.020</v>
          </cell>
          <cell r="B7698" t="str">
            <v>TUBO PVC RIGIDO JUNTA SOLDAVEL DE 60 INCL CONEXOES</v>
          </cell>
          <cell r="C7698" t="str">
            <v>M</v>
          </cell>
          <cell r="D7698">
            <v>62.69</v>
          </cell>
          <cell r="E7698" t="str">
            <v>(FDE .GOV / OUT 2023)</v>
          </cell>
        </row>
        <row r="7699">
          <cell r="A7699" t="str">
            <v>08.03.021</v>
          </cell>
          <cell r="B7699" t="str">
            <v>TUBO PVC RIGIDO JUNTA SOLDAVEL DE 75 INCL CONEXOES</v>
          </cell>
          <cell r="C7699" t="str">
            <v>M</v>
          </cell>
          <cell r="D7699">
            <v>90.03</v>
          </cell>
          <cell r="E7699" t="str">
            <v>(FDE .GOV / OUT 2023)</v>
          </cell>
        </row>
        <row r="7700">
          <cell r="A7700" t="str">
            <v>08.03.022</v>
          </cell>
          <cell r="B7700" t="str">
            <v>TUBO PVC RIGIDO JUNTA SOLDAVEL DE 85 INCL CONEXOES</v>
          </cell>
          <cell r="C7700" t="str">
            <v>M</v>
          </cell>
          <cell r="D7700">
            <v>105.61</v>
          </cell>
          <cell r="E7700" t="str">
            <v>(FDE .GOV / OUT 2023)</v>
          </cell>
        </row>
        <row r="7701">
          <cell r="A7701" t="str">
            <v>08.03.023</v>
          </cell>
          <cell r="B7701" t="str">
            <v>TUBO PVC RIGIDO JUNTA SOLDAVEL DE 110 INCL CONEXOES</v>
          </cell>
          <cell r="C7701" t="str">
            <v>M</v>
          </cell>
          <cell r="D7701">
            <v>159.41</v>
          </cell>
          <cell r="E7701" t="str">
            <v>(FDE .GOV / OUT 2023)</v>
          </cell>
        </row>
        <row r="7702">
          <cell r="A7702" t="str">
            <v>08.03.099</v>
          </cell>
          <cell r="B7702" t="str">
            <v>SERVICOS EM REDE DE AGUA FRIA</v>
          </cell>
          <cell r="C7702" t="str">
            <v>MV</v>
          </cell>
          <cell r="D7702">
            <v>533.05999999999995</v>
          </cell>
          <cell r="E7702" t="str">
            <v>(FDE .GOV / OUT 2023)</v>
          </cell>
        </row>
        <row r="7703">
          <cell r="A7703" t="str">
            <v>08.04.001</v>
          </cell>
          <cell r="B7703" t="str">
            <v>REGISTRO DE GAVETA BRUTO DN 15MM (1/2")</v>
          </cell>
          <cell r="C7703" t="str">
            <v>UN</v>
          </cell>
          <cell r="D7703">
            <v>57.26</v>
          </cell>
          <cell r="E7703" t="str">
            <v>(FDE .GOV / OUT 2023)</v>
          </cell>
        </row>
        <row r="7704">
          <cell r="A7704" t="str">
            <v>08.04.002</v>
          </cell>
          <cell r="B7704" t="str">
            <v>REGISTRO DE GAVETA BRUTO DN 20MM (3/4")</v>
          </cell>
          <cell r="C7704" t="str">
            <v>UN</v>
          </cell>
          <cell r="D7704">
            <v>71.5</v>
          </cell>
          <cell r="E7704" t="str">
            <v>(FDE .GOV / OUT 2023)</v>
          </cell>
        </row>
        <row r="7705">
          <cell r="A7705" t="str">
            <v>08.04.003</v>
          </cell>
          <cell r="B7705" t="str">
            <v>REGISTRO DE GAVETA BRUTO ON 25MM (1")</v>
          </cell>
          <cell r="C7705" t="str">
            <v>UN</v>
          </cell>
          <cell r="D7705">
            <v>88.81</v>
          </cell>
          <cell r="E7705" t="str">
            <v>(FDE .GOV / OUT 2023)</v>
          </cell>
        </row>
        <row r="7706">
          <cell r="A7706" t="str">
            <v>08.04.004</v>
          </cell>
          <cell r="B7706" t="str">
            <v>REGISTRO DE GAVETA BRUTO ON 32MM (1 1/4")</v>
          </cell>
          <cell r="C7706" t="str">
            <v>UN</v>
          </cell>
          <cell r="D7706">
            <v>110.02</v>
          </cell>
          <cell r="E7706" t="str">
            <v>(FDE .GOV / OUT 2023)</v>
          </cell>
        </row>
        <row r="7707">
          <cell r="A7707" t="str">
            <v>08.04.005</v>
          </cell>
          <cell r="B7707" t="str">
            <v>REGISTRO DE GAVETA BRUTO ON 40MM 1 1/2"</v>
          </cell>
          <cell r="C7707" t="str">
            <v>UN</v>
          </cell>
          <cell r="D7707">
            <v>128.87</v>
          </cell>
          <cell r="E7707" t="str">
            <v>(FDE .GOV / OUT 2023)</v>
          </cell>
        </row>
        <row r="7708">
          <cell r="A7708" t="str">
            <v>08.04.006</v>
          </cell>
          <cell r="B7708" t="str">
            <v>REGISTRO DE GAVETA BRUTO ON 50MM (2")</v>
          </cell>
          <cell r="C7708" t="str">
            <v>UN</v>
          </cell>
          <cell r="D7708">
            <v>167.69</v>
          </cell>
          <cell r="E7708" t="str">
            <v>(FDE .GOV / OUT 2023)</v>
          </cell>
        </row>
        <row r="7709">
          <cell r="A7709" t="str">
            <v>08.04.007</v>
          </cell>
          <cell r="B7709" t="str">
            <v>REGISTRO DE GAVETA BRUTO ON 65MM (2 1/2")</v>
          </cell>
          <cell r="C7709" t="str">
            <v>UN</v>
          </cell>
          <cell r="D7709">
            <v>394.38</v>
          </cell>
          <cell r="E7709" t="str">
            <v>(FDE .GOV / OUT 2023)</v>
          </cell>
        </row>
        <row r="7710">
          <cell r="A7710" t="str">
            <v>08.04.008</v>
          </cell>
          <cell r="B7710" t="str">
            <v>REGISTRO DE GAVETA BRUTO ON 80MM (3")</v>
          </cell>
          <cell r="C7710" t="str">
            <v>UN</v>
          </cell>
          <cell r="D7710">
            <v>597.03</v>
          </cell>
          <cell r="E7710" t="str">
            <v>(FDE .GOV / OUT 2023)</v>
          </cell>
        </row>
        <row r="7711">
          <cell r="A7711" t="str">
            <v>08.04.009</v>
          </cell>
          <cell r="B7711" t="str">
            <v>REGISTRO DE GAVETA BRUTO DN 100MM (4")</v>
          </cell>
          <cell r="C7711" t="str">
            <v>UN</v>
          </cell>
          <cell r="D7711">
            <v>1025.45</v>
          </cell>
          <cell r="E7711" t="str">
            <v>(FDE .GOV / OUT 2023)</v>
          </cell>
        </row>
        <row r="7712">
          <cell r="A7712" t="str">
            <v>08.04.015</v>
          </cell>
          <cell r="B7712" t="str">
            <v>REGISTRO DE PRESSAO BRUTO DE 1/2"</v>
          </cell>
          <cell r="C7712" t="str">
            <v>UN</v>
          </cell>
          <cell r="D7712">
            <v>90.62</v>
          </cell>
          <cell r="E7712" t="str">
            <v>(FDE .GOV / OUT 2023)</v>
          </cell>
        </row>
        <row r="7713">
          <cell r="A7713" t="str">
            <v>08.04.016</v>
          </cell>
          <cell r="B7713" t="str">
            <v>REGISTRO DE PRESSAO BRUTO DE 3/4"</v>
          </cell>
          <cell r="C7713" t="str">
            <v>UN</v>
          </cell>
          <cell r="D7713">
            <v>101.38</v>
          </cell>
          <cell r="E7713" t="str">
            <v>(FDE .GOV / OUT 2023)</v>
          </cell>
        </row>
        <row r="7714">
          <cell r="A7714" t="str">
            <v>08.04.021</v>
          </cell>
          <cell r="B7714" t="str">
            <v>REGISTRO DE GAVETA COM CANOPLA CROMADA ON 15MM (1/2")</v>
          </cell>
          <cell r="C7714" t="str">
            <v>UN</v>
          </cell>
          <cell r="D7714">
            <v>119</v>
          </cell>
          <cell r="E7714" t="str">
            <v>(FDE .GOV / OUT 2023)</v>
          </cell>
        </row>
        <row r="7715">
          <cell r="A7715" t="str">
            <v>08.04.022</v>
          </cell>
          <cell r="B7715" t="str">
            <v>REGISTRO DE GAVETA COM CANOPLA CROMADA ON 20MM (3/4")</v>
          </cell>
          <cell r="C7715" t="str">
            <v>UN</v>
          </cell>
          <cell r="D7715">
            <v>106.7</v>
          </cell>
          <cell r="E7715" t="str">
            <v>(FDE .GOV / OUT 2023)</v>
          </cell>
        </row>
        <row r="7716">
          <cell r="A7716" t="str">
            <v>08.04.023</v>
          </cell>
          <cell r="B7716" t="str">
            <v>REGISTRO DE GAVETA COM CANOPLA CROMADA ON 25MM (1")</v>
          </cell>
          <cell r="C7716" t="str">
            <v>UN</v>
          </cell>
          <cell r="D7716">
            <v>144.38999999999999</v>
          </cell>
          <cell r="E7716" t="str">
            <v>(FDE .GOV / OUT 2023)</v>
          </cell>
        </row>
        <row r="7717">
          <cell r="A7717" t="str">
            <v>08.04.024</v>
          </cell>
          <cell r="B7717" t="str">
            <v>REGISTRO DE GAVETA COM CANOPLA CROMADA  ON 32MM (1 114")</v>
          </cell>
          <cell r="C7717" t="str">
            <v>UN</v>
          </cell>
          <cell r="D7717">
            <v>208.71</v>
          </cell>
          <cell r="E7717" t="str">
            <v>(FDE .GOV / OUT 2023)</v>
          </cell>
        </row>
        <row r="7718">
          <cell r="A7718" t="str">
            <v>08.04.025</v>
          </cell>
          <cell r="B7718" t="str">
            <v>REGISTRO DE GAVETA COM CANOPLA CROMADA  ON 40MM (1 112")</v>
          </cell>
          <cell r="C7718" t="str">
            <v>UN</v>
          </cell>
          <cell r="D7718">
            <v>198.28</v>
          </cell>
          <cell r="E7718" t="str">
            <v>(FDE .GOV / OUT 2023)</v>
          </cell>
        </row>
        <row r="7719">
          <cell r="A7719" t="str">
            <v>08.04.031</v>
          </cell>
          <cell r="B7719" t="str">
            <v>REGISTRO DE PRESSAO Cl CANOPLA CROMADA ON 15MM (112")</v>
          </cell>
          <cell r="C7719" t="str">
            <v>UN</v>
          </cell>
          <cell r="D7719">
            <v>109.42</v>
          </cell>
          <cell r="E7719" t="str">
            <v>(FDE .GOV / OUT 2023)</v>
          </cell>
        </row>
        <row r="7720">
          <cell r="A7720" t="str">
            <v>08.04.032</v>
          </cell>
          <cell r="B7720" t="str">
            <v>REGISTRO DE PRESSAO Cl CANOPLA CROMADA ON 20MM (314")</v>
          </cell>
          <cell r="C7720" t="str">
            <v>UN</v>
          </cell>
          <cell r="D7720">
            <v>113.24</v>
          </cell>
          <cell r="E7720" t="str">
            <v>(FDE .GOV / OUT 2023)</v>
          </cell>
        </row>
        <row r="7721">
          <cell r="A7721" t="str">
            <v>08.04.043</v>
          </cell>
          <cell r="B7721" t="str">
            <v>VALVULA DE DESCARGA Cl REG INCORP DN=32MM(1 114) ACAB ANTIVANDALISMO</v>
          </cell>
          <cell r="C7721" t="str">
            <v>UN</v>
          </cell>
          <cell r="D7721">
            <v>481</v>
          </cell>
          <cell r="E7721" t="str">
            <v>(FDE .GOV / OUT 2023)</v>
          </cell>
        </row>
        <row r="7722">
          <cell r="A7722" t="str">
            <v>08.04.044</v>
          </cell>
          <cell r="B7722" t="str">
            <v>VALVULA DE DESCARGA Cl REG INCORP DN=40MM(1 112) ACAB ANTIVANDALISMO</v>
          </cell>
          <cell r="C7722" t="str">
            <v>UN</v>
          </cell>
          <cell r="D7722">
            <v>454.53</v>
          </cell>
          <cell r="E7722" t="str">
            <v>(FDE .GOV / OUT 2023)</v>
          </cell>
        </row>
        <row r="7723">
          <cell r="A7723" t="str">
            <v>08.04.048</v>
          </cell>
          <cell r="B7723" t="str">
            <v>VALVULA DE DESCARGA DE FECHAMENTO AUTOMATICO  PARA MICTORIO</v>
          </cell>
          <cell r="C7723" t="str">
            <v>UN</v>
          </cell>
          <cell r="D7723">
            <v>471</v>
          </cell>
          <cell r="E7723" t="str">
            <v>(FDE .GOV / OUT 2023)</v>
          </cell>
        </row>
        <row r="7724">
          <cell r="A7724" t="str">
            <v>08.04.051</v>
          </cell>
          <cell r="B7724" t="str">
            <v>VALVULA DE DESCARGA CIREG INCORP ON 32MM (1114") Cl ACAB SIMPLES</v>
          </cell>
          <cell r="C7724" t="str">
            <v>UN</v>
          </cell>
          <cell r="D7724">
            <v>322.39</v>
          </cell>
          <cell r="E7724" t="str">
            <v>(FDE .GOV / OUT 2023)</v>
          </cell>
        </row>
        <row r="7725">
          <cell r="A7725" t="str">
            <v>08.04.052</v>
          </cell>
          <cell r="B7725" t="str">
            <v>VALVULA DE DESCARGA CIREG INCORP ON 40MM (1112") Cl ACAB SIMPLES</v>
          </cell>
          <cell r="C7725" t="str">
            <v>UN</v>
          </cell>
          <cell r="D7725">
            <v>345.93</v>
          </cell>
          <cell r="E7725" t="str">
            <v>(FDE .GOV / OUT 2023)</v>
          </cell>
        </row>
        <row r="7726">
          <cell r="A7726" t="str">
            <v>08.04.053</v>
          </cell>
          <cell r="B7726" t="str">
            <v>VALVULA DE DESCARGA CIACIONAMENTO DUPLO FLUXO REGISTRO E ACABAM. ON
32MM 1 114"</v>
          </cell>
          <cell r="C7726" t="str">
            <v>UN</v>
          </cell>
          <cell r="D7726">
            <v>424.69</v>
          </cell>
          <cell r="E7726" t="str">
            <v>(FDE .GOV / OUT 2023)</v>
          </cell>
        </row>
        <row r="7727">
          <cell r="A7727" t="str">
            <v>08.04.054</v>
          </cell>
          <cell r="B7727" t="str">
            <v>VALVULA DE DESCARGA CIACIONAMENTO DUPLO FLUXO REGISTRO E ACABAM. ON
40MM 1 112"</v>
          </cell>
          <cell r="C7727" t="str">
            <v>UN</v>
          </cell>
          <cell r="D7727">
            <v>397.45</v>
          </cell>
          <cell r="E7727" t="str">
            <v>(FDE .GOV / OUT 2023)</v>
          </cell>
        </row>
        <row r="7728">
          <cell r="A7728" t="str">
            <v>08.04.060</v>
          </cell>
          <cell r="B7728" t="str">
            <v>ENVELOPE DE CONCRETO PARA DUTOS</v>
          </cell>
          <cell r="C7728" t="str">
            <v>M</v>
          </cell>
          <cell r="D7728">
            <v>16.23</v>
          </cell>
          <cell r="E7728" t="str">
            <v>(FDE .GOV / OUT 2023)</v>
          </cell>
        </row>
        <row r="7729">
          <cell r="A7729" t="str">
            <v>08.04.099</v>
          </cell>
          <cell r="B7729" t="str">
            <v>SERVICOS EM REDE DE AGUA FRIA</v>
          </cell>
          <cell r="C7729" t="str">
            <v>MV</v>
          </cell>
          <cell r="D7729">
            <v>533.05999999999995</v>
          </cell>
          <cell r="E7729" t="str">
            <v>(FDE .GOV / OUT 2023)</v>
          </cell>
        </row>
        <row r="7730">
          <cell r="A7730" t="str">
            <v>08.05.005</v>
          </cell>
          <cell r="B7730" t="str">
            <v>TUBO DE COBRE NBR13206 CLASSE "E" ON 15MM (112") AGUA QUENTE INCL
CONEXOES</v>
          </cell>
          <cell r="C7730" t="str">
            <v>M</v>
          </cell>
          <cell r="D7730">
            <v>42.92</v>
          </cell>
          <cell r="E7730" t="str">
            <v>(FDE .GOV / OUT 2023)</v>
          </cell>
        </row>
        <row r="7731">
          <cell r="A7731" t="str">
            <v>08.05.006</v>
          </cell>
          <cell r="B7731" t="str">
            <v>TUBO DE COBRE NBR13206 CLASSE "E" ON 22MM (314") AGUA QUENTE INCL
CONEXOES</v>
          </cell>
          <cell r="C7731" t="str">
            <v>M</v>
          </cell>
          <cell r="D7731">
            <v>61.42</v>
          </cell>
          <cell r="E7731" t="str">
            <v>(FDE .GOV / OUT 2023)</v>
          </cell>
        </row>
        <row r="7732">
          <cell r="A7732" t="str">
            <v>08.05.007</v>
          </cell>
          <cell r="B7732" t="str">
            <v>TUBO DE COBRE NBR13206 CLASSE "E" ON 28MM (1") AGUA QUENTE INCL
CONEXOES</v>
          </cell>
          <cell r="C7732" t="str">
            <v>M</v>
          </cell>
          <cell r="D7732">
            <v>75.5</v>
          </cell>
          <cell r="E7732" t="str">
            <v>(FDE .GOV / OUT 2023)</v>
          </cell>
        </row>
        <row r="7733">
          <cell r="A7733" t="str">
            <v>08.05.008</v>
          </cell>
          <cell r="B7733" t="str">
            <v>TUBO DE COBRE NBR13206 CLASSE "E" ON 35MM (1 114") AGUA QUENTE INCL
CONEXOES</v>
          </cell>
          <cell r="C7733" t="str">
            <v>M</v>
          </cell>
          <cell r="D7733">
            <v>126.52</v>
          </cell>
          <cell r="E7733" t="str">
            <v>(FDE .GOV / OUT 2023)</v>
          </cell>
        </row>
        <row r="7734">
          <cell r="A7734" t="str">
            <v>08.05.009</v>
          </cell>
          <cell r="B7734" t="str">
            <v>TUBO DE COBRE NBR13206 CLASSE "E" ON 15 MM (112") AGUA QUENTE INCL
CONEXOES COM ISOLAc;:AO TERMICA POLIETIL EXPANDIDO</v>
          </cell>
          <cell r="C7734" t="str">
            <v>M</v>
          </cell>
          <cell r="D7734">
            <v>46.71</v>
          </cell>
          <cell r="E7734" t="str">
            <v>(FDE .GOV / OUT 2023)</v>
          </cell>
        </row>
        <row r="7735">
          <cell r="A7735" t="str">
            <v>08.05.010</v>
          </cell>
          <cell r="B7735" t="str">
            <v>TUBO DE COBRE NBR13206 CLASSE "E" ON 22 MM (314") AGUA QUENTE INCL
CONEXOES COM ISOLAc;:AO TERMICA POLIETIL EXPANDIDO</v>
          </cell>
          <cell r="C7735" t="str">
            <v>M</v>
          </cell>
          <cell r="D7735">
            <v>65.39</v>
          </cell>
          <cell r="E7735" t="str">
            <v>(FDE .GOV / OUT 2023)</v>
          </cell>
        </row>
        <row r="7736">
          <cell r="A7736" t="str">
            <v>08.05.011</v>
          </cell>
          <cell r="B7736" t="str">
            <v>TUBO DE COBRE NBR13206 CLASSE "E" ON 28 MM (1") AGUA QUENTE INCL
CONEXOES COM ISOLAc;:Ao TERMICA POLIETIL EXPANDIDO</v>
          </cell>
          <cell r="C7736" t="str">
            <v>M</v>
          </cell>
          <cell r="D7736">
            <v>81.25</v>
          </cell>
          <cell r="E7736" t="str">
            <v>(FDE .GOV / OUT 2023)</v>
          </cell>
        </row>
        <row r="7737">
          <cell r="A7737" t="str">
            <v>08.05.012</v>
          </cell>
          <cell r="B7737" t="str">
            <v>TUBO DE COBRE NBR13206 CLASSE "E" ON 35 MM (1 114") AGUA QUENTE INCL
CONEXOES COM ISOLAc;:AO TERMICA POLIETIL EXPANDIDO</v>
          </cell>
          <cell r="C7737" t="str">
            <v>M</v>
          </cell>
          <cell r="D7737">
            <v>132.56</v>
          </cell>
          <cell r="E7737" t="str">
            <v>(FDE .GOV / OUT 2023)</v>
          </cell>
        </row>
        <row r="7738">
          <cell r="A7738" t="str">
            <v>08.05.013</v>
          </cell>
          <cell r="B7738" t="str">
            <v>PROTEc;:AO EM ALUMINIO CORRUGADO E= 0,15MM PARA TUBO DE COBRE  ON 15MM AGUA QUENTE INCL AMARRAc;:AO</v>
          </cell>
          <cell r="C7738" t="str">
            <v>M</v>
          </cell>
          <cell r="D7738">
            <v>14.69</v>
          </cell>
          <cell r="E7738" t="str">
            <v>(FDE .GOV / OUT 2023)</v>
          </cell>
        </row>
        <row r="7739">
          <cell r="A7739" t="str">
            <v>08.05.014</v>
          </cell>
          <cell r="B7739" t="str">
            <v>PROTEc;:AO EM  ALUMINIO CORRUGADO E= 0,15MM PARA TUBO DE COBRE  ON 22M AGUA QUENTE INCL AMARRAc;:AO</v>
          </cell>
          <cell r="C7739" t="str">
            <v>M</v>
          </cell>
          <cell r="D7739">
            <v>16.23</v>
          </cell>
          <cell r="E7739" t="str">
            <v>(FDE .GOV / OUT 2023)</v>
          </cell>
        </row>
        <row r="7740">
          <cell r="A7740" t="str">
            <v>08.05.015</v>
          </cell>
          <cell r="B7740" t="str">
            <v>PROTEc;:AO EM  ALUMINIO CORRUGADO E=0,15MM PARA TUBO DE COBRE  ON 28MM
AGUA QUENTE INCL AMARRAc;:AO</v>
          </cell>
          <cell r="C7740" t="str">
            <v>M</v>
          </cell>
          <cell r="D7740">
            <v>19.559999999999999</v>
          </cell>
          <cell r="E7740" t="str">
            <v>(FDE .GOV / OUT 2023)</v>
          </cell>
        </row>
        <row r="7741">
          <cell r="A7741" t="str">
            <v>08.05.016</v>
          </cell>
          <cell r="B7741" t="str">
            <v>PROTECAO EM ALUMINIO CORRUGADO E= 0,15MM PARA TUBO DE COBRE  ON 35MM AGUA QUENTE INCL AMARRAc;:AO</v>
          </cell>
          <cell r="C7741" t="str">
            <v>M</v>
          </cell>
          <cell r="D7741">
            <v>22.11</v>
          </cell>
          <cell r="E7741" t="str">
            <v>(FDE .GOV / OUT 2023)</v>
          </cell>
        </row>
        <row r="7742">
          <cell r="A7742" t="str">
            <v>08.05.099</v>
          </cell>
          <cell r="B7742" t="str">
            <v>SERVICOS EM REDE DE AGUA QUENTE</v>
          </cell>
          <cell r="C7742" t="str">
            <v>MV</v>
          </cell>
          <cell r="D7742">
            <v>533.05999999999995</v>
          </cell>
          <cell r="E7742" t="str">
            <v>(FDE .GOV / OUT 2023)</v>
          </cell>
        </row>
        <row r="7743">
          <cell r="A7743" t="str">
            <v>08.06.001</v>
          </cell>
          <cell r="B7743" t="str">
            <v>SISTEMA DE AQUECIMENTO  SOLAR BOILER 1000 LITROS ACO INOX ALTA PRESSAO
COM 10 PLACAS COLETORAS 175x100x6,5 CM FORNECIDO E INSTALADO USO EXCLUSIVO PADRAO CRECHE</v>
          </cell>
          <cell r="C7743" t="str">
            <v>UN</v>
          </cell>
          <cell r="D7743">
            <v>36568.69</v>
          </cell>
          <cell r="E7743" t="str">
            <v>(FDE .GOV / OUT 2023)</v>
          </cell>
        </row>
        <row r="7744">
          <cell r="A7744" t="str">
            <v>08.06.004</v>
          </cell>
          <cell r="B7744" t="str">
            <v>SISTEMA DE AQUECIMENTO  SOLAR BOILER 1.500 LITROS ACO INOX ALTA PRESSAO COM 18 PLACAS COLETORAS 185x85 CM FORNECIDO E INSTALADO  USO EXCLUSIVO PADRAO PEROBAL</v>
          </cell>
          <cell r="C7744" t="str">
            <v>UN</v>
          </cell>
          <cell r="D7744">
            <v>90988.02</v>
          </cell>
          <cell r="E7744" t="str">
            <v>(FDE .GOV / OUT 2023)</v>
          </cell>
        </row>
        <row r="7745">
          <cell r="A7745" t="str">
            <v>08.07.002</v>
          </cell>
          <cell r="B7745" t="str">
            <v>TUBO ACO GALVANIZ NBR5580-CL MEDIA, DN65MM (2 112")- INCL CONEXOES</v>
          </cell>
          <cell r="C7745" t="str">
            <v>M</v>
          </cell>
          <cell r="D7745">
            <v>237.84</v>
          </cell>
          <cell r="E7745" t="str">
            <v>(FDE .GOV / OUT 2023)</v>
          </cell>
        </row>
        <row r="7746">
          <cell r="A7746" t="str">
            <v>08.07.003</v>
          </cell>
          <cell r="B7746" t="str">
            <v>TUBO ACO GALVANIZ NBR5580-CL MEDIA, DN80MM (3")-INCL CONEXOES</v>
          </cell>
          <cell r="C7746" t="str">
            <v>M</v>
          </cell>
          <cell r="D7746">
            <v>260.2</v>
          </cell>
          <cell r="E7746" t="str">
            <v>(FDE .GOV / OUT 2023)</v>
          </cell>
        </row>
        <row r="7747">
          <cell r="A7747" t="str">
            <v>08.07.004</v>
          </cell>
          <cell r="B7747" t="str">
            <v>TUBO ACO GLAVANIZ NBR5580-CL MEDIA, DN100MM (4")-INCL CONEXOES</v>
          </cell>
          <cell r="C7747" t="str">
            <v>M</v>
          </cell>
          <cell r="D7747">
            <v>354.36</v>
          </cell>
          <cell r="E7747" t="str">
            <v>(FDE .GOV / OUT 2023)</v>
          </cell>
        </row>
        <row r="7748">
          <cell r="A7748" t="str">
            <v>08.07.005</v>
          </cell>
          <cell r="B7748" t="str">
            <v>TUBO ACO GALVANIZ NBR5580-CL MEDIA, ON 150MM (6")- INCL CONEXOES</v>
          </cell>
          <cell r="C7748" t="str">
            <v>M</v>
          </cell>
          <cell r="D7748">
            <v>642.82000000000005</v>
          </cell>
          <cell r="E7748" t="str">
            <v>(FDE .GOV / OUT 2023)</v>
          </cell>
        </row>
        <row r="7749">
          <cell r="A7749" t="str">
            <v>08.07.010</v>
          </cell>
          <cell r="B7749" t="str">
            <v>PROTECAO ANTI CORROSIVA PARA RAMAIS SOB A TERRA</v>
          </cell>
          <cell r="C7749" t="str">
            <v>M</v>
          </cell>
          <cell r="D7749">
            <v>51.87</v>
          </cell>
          <cell r="E7749" t="str">
            <v>(FDE .GOV / OUT 2023)</v>
          </cell>
        </row>
        <row r="7750">
          <cell r="A7750" t="str">
            <v>08.07.099</v>
          </cell>
          <cell r="B7750" t="str">
            <v>SERVICOS EM REDE DE INCENDIO</v>
          </cell>
          <cell r="C7750" t="str">
            <v>MV</v>
          </cell>
          <cell r="D7750">
            <v>533.05999999999995</v>
          </cell>
          <cell r="E7750" t="str">
            <v>(FDE .GOV / OUT 2023)</v>
          </cell>
        </row>
        <row r="7751">
          <cell r="A7751" t="str">
            <v>08.08.002</v>
          </cell>
          <cell r="B7751" t="str">
            <v>REGISTRO DE GAVETA BRUTO ON 65MM (2 1/2")</v>
          </cell>
          <cell r="C7751" t="str">
            <v>UN</v>
          </cell>
          <cell r="D7751">
            <v>394.38</v>
          </cell>
          <cell r="E7751" t="str">
            <v>(FDE .GOV / OUT 2023)</v>
          </cell>
        </row>
        <row r="7752">
          <cell r="A7752" t="str">
            <v>08.08.003</v>
          </cell>
          <cell r="B7752" t="str">
            <v>REGISTRO DE GAVETA BRUTO ON 80MM (3")</v>
          </cell>
          <cell r="C7752" t="str">
            <v>UN</v>
          </cell>
          <cell r="D7752">
            <v>597.03</v>
          </cell>
          <cell r="E7752" t="str">
            <v>(FDE .GOV / OUT 2023)</v>
          </cell>
        </row>
        <row r="7753">
          <cell r="A7753" t="str">
            <v>08.08.004</v>
          </cell>
          <cell r="B7753" t="str">
            <v>REGISTRO DE GAVETA BRUTO ON 100MM (4")</v>
          </cell>
          <cell r="C7753" t="str">
            <v>UN</v>
          </cell>
          <cell r="D7753">
            <v>1025.45</v>
          </cell>
          <cell r="E7753" t="str">
            <v>(FDE .GOV / OUT 2023)</v>
          </cell>
        </row>
        <row r="7754">
          <cell r="A7754" t="str">
            <v>08.08.010</v>
          </cell>
          <cell r="B7754" t="str">
            <v>REGISTRO GLOBO ANGULAR AMARELO 2 1/2"</v>
          </cell>
          <cell r="C7754" t="str">
            <v>UN</v>
          </cell>
          <cell r="D7754">
            <v>223.2</v>
          </cell>
          <cell r="E7754" t="str">
            <v>(FDE .GOV / OUT 2023)</v>
          </cell>
        </row>
        <row r="7755">
          <cell r="A7755" t="str">
            <v>08.08.012</v>
          </cell>
          <cell r="B7755" t="str">
            <v>REGISTRO DE RECALQUE NO PASSEIO (RR-01)</v>
          </cell>
          <cell r="C7755" t="str">
            <v>UN</v>
          </cell>
          <cell r="D7755">
            <v>794.72</v>
          </cell>
          <cell r="E7755" t="str">
            <v>(FDE .GOV / OUT 2023)</v>
          </cell>
        </row>
        <row r="7756">
          <cell r="A7756" t="str">
            <v>08.08.015</v>
          </cell>
          <cell r="B7756" t="str">
            <v>VALVULA DE RETENCAO VERT.BRONZE TIPO LEVE DE 2 1/2"</v>
          </cell>
          <cell r="C7756" t="str">
            <v>UN</v>
          </cell>
          <cell r="D7756">
            <v>429.23</v>
          </cell>
          <cell r="E7756" t="str">
            <v>(FDE .GOV / OUT 2023)</v>
          </cell>
        </row>
        <row r="7757">
          <cell r="A7757" t="str">
            <v>08.08.016</v>
          </cell>
          <cell r="B7757" t="str">
            <v>VALVULA DE RETENCAO VERT.BRONZE TIPO LEVE DE 3"</v>
          </cell>
          <cell r="C7757" t="str">
            <v>UN</v>
          </cell>
          <cell r="D7757">
            <v>603.54999999999995</v>
          </cell>
          <cell r="E7757" t="str">
            <v>(FDE .GOV / OUT 2023)</v>
          </cell>
        </row>
        <row r="7758">
          <cell r="A7758" t="str">
            <v>08.08.017</v>
          </cell>
          <cell r="B7758" t="str">
            <v>VALVULA DE RETENCAO VERT.BRONZE TIPO LEVE DE 4"</v>
          </cell>
          <cell r="C7758" t="str">
            <v>UN</v>
          </cell>
          <cell r="D7758">
            <v>1044.28</v>
          </cell>
          <cell r="E7758" t="str">
            <v>(FDE .GOV / OUT 2023)</v>
          </cell>
        </row>
        <row r="7759">
          <cell r="A7759" t="str">
            <v>08.08.021</v>
          </cell>
          <cell r="B7759" t="str">
            <v>HIDRANTE COM REGISTRO TIPO GLOBO AMARELO DE 2 1/2"</v>
          </cell>
          <cell r="C7759" t="str">
            <v>UN</v>
          </cell>
          <cell r="D7759">
            <v>122.04</v>
          </cell>
          <cell r="E7759" t="str">
            <v>(FDE .GOV / OUT 2023)</v>
          </cell>
        </row>
        <row r="7760">
          <cell r="A7760" t="str">
            <v>08.08.028</v>
          </cell>
          <cell r="B7760" t="str">
            <v>AH-04 ABRIGO PARA HIDRANTE COM MANGUEIRA 1 1/2"  E ESGUICHO REGULAVEL</v>
          </cell>
          <cell r="C7760" t="str">
            <v>UN</v>
          </cell>
          <cell r="D7760">
            <v>1609.21</v>
          </cell>
          <cell r="E7760" t="str">
            <v>(FDE .GOV / OUT 2023)</v>
          </cell>
        </row>
        <row r="7761">
          <cell r="A7761" t="str">
            <v>08.08.030</v>
          </cell>
          <cell r="B7761" t="str">
            <v>MANGUEIRA COM UNIAO DE ENGATE RAPIDO DE 11/2"</v>
          </cell>
          <cell r="C7761" t="str">
            <v>M</v>
          </cell>
          <cell r="D7761">
            <v>25.05</v>
          </cell>
          <cell r="E7761" t="str">
            <v>(FDE .GOV / OUT 2023)</v>
          </cell>
        </row>
        <row r="7762">
          <cell r="A7762" t="str">
            <v>08.08.031</v>
          </cell>
          <cell r="B7762" t="str">
            <v>MANGUEIRA COM UNIAO DE ENGATE RAPIDO DE 2 1/2"</v>
          </cell>
          <cell r="C7762" t="str">
            <v>M</v>
          </cell>
          <cell r="D7762">
            <v>37.659999999999997</v>
          </cell>
          <cell r="E7762" t="str">
            <v>(FDE .GOV / OUT 2023)</v>
          </cell>
        </row>
        <row r="7763">
          <cell r="A7763" t="str">
            <v>08.08.035</v>
          </cell>
          <cell r="B7763" t="str">
            <v>ESGUICHO DE LATAO C/ENGATE RAPIDO ORIFICIO DE 1/2"</v>
          </cell>
          <cell r="C7763" t="str">
            <v>UN</v>
          </cell>
          <cell r="D7763">
            <v>75.31</v>
          </cell>
          <cell r="E7763" t="str">
            <v>(FDE .GOV / OUT 2023)</v>
          </cell>
        </row>
        <row r="7764">
          <cell r="A7764" t="str">
            <v>08.08.036</v>
          </cell>
          <cell r="B7764" t="str">
            <v>ESGUICHO DE LATAO C/ENGATE RAPIDO ORIFICIO DE 5/8"</v>
          </cell>
          <cell r="C7764" t="str">
            <v>UN</v>
          </cell>
          <cell r="D7764">
            <v>61.17</v>
          </cell>
          <cell r="E7764" t="str">
            <v>(FDE .GOV / OUT 2023)</v>
          </cell>
        </row>
        <row r="7765">
          <cell r="A7765" t="str">
            <v>08.08.037</v>
          </cell>
          <cell r="B7765" t="str">
            <v>ESGUICHO DE LATAO C/ENGATE RAPIDO ORIFICIO DE 3/4"</v>
          </cell>
          <cell r="C7765" t="str">
            <v>UN</v>
          </cell>
          <cell r="D7765">
            <v>125.49</v>
          </cell>
          <cell r="E7765" t="str">
            <v>(FDE .GOV / OUT 2023)</v>
          </cell>
        </row>
        <row r="7766">
          <cell r="A7766" t="str">
            <v>08.08.041</v>
          </cell>
          <cell r="B7766" t="str">
            <v>VALVULA RETENCAO HORIZ BRONZE DE 2 1/2"</v>
          </cell>
          <cell r="C7766" t="str">
            <v>UN</v>
          </cell>
          <cell r="D7766">
            <v>573.57000000000005</v>
          </cell>
          <cell r="E7766" t="str">
            <v>(FDE .GOV / OUT 2023)</v>
          </cell>
        </row>
        <row r="7767">
          <cell r="A7767" t="str">
            <v>08.08.042</v>
          </cell>
          <cell r="B7767" t="str">
            <v>VALVULA RETENCAO HORIZONTAL DE BRONZE DE 3"</v>
          </cell>
          <cell r="C7767" t="str">
            <v>UN</v>
          </cell>
          <cell r="D7767">
            <v>685.09</v>
          </cell>
          <cell r="E7767" t="str">
            <v>(FDE .GOV / OUT 2023)</v>
          </cell>
        </row>
        <row r="7768">
          <cell r="A7768" t="str">
            <v>08.08.043</v>
          </cell>
          <cell r="B7768" t="str">
            <v>VALVULA RETENCAO HORIZONTAL BRONZE DE 4"</v>
          </cell>
          <cell r="C7768" t="str">
            <v>UN</v>
          </cell>
          <cell r="D7768">
            <v>1167.26</v>
          </cell>
          <cell r="E7768" t="str">
            <v>(FDE .GOV / OUT 2023)</v>
          </cell>
        </row>
        <row r="7769">
          <cell r="A7769" t="str">
            <v>08.08.044</v>
          </cell>
          <cell r="B7769" t="str">
            <v>EXTINTORES MANUAIS DE CO2 CAPACIDADE 4KG</v>
          </cell>
          <cell r="C7769" t="str">
            <v>UN</v>
          </cell>
          <cell r="D7769">
            <v>578.91999999999996</v>
          </cell>
          <cell r="E7769" t="str">
            <v>(FDE .GOV / OUT 2023)</v>
          </cell>
        </row>
        <row r="7770">
          <cell r="A7770" t="str">
            <v>08.08.045</v>
          </cell>
          <cell r="B7770" t="str">
            <v>EXTINTORES MANUAIS DE CO2 COM CAPACIDADE DE 6 KG</v>
          </cell>
          <cell r="C7770" t="str">
            <v>UN</v>
          </cell>
          <cell r="D7770">
            <v>603.03</v>
          </cell>
          <cell r="E7770" t="str">
            <v>(FDE .GOV / OUT 2023)</v>
          </cell>
        </row>
        <row r="7771">
          <cell r="A7771" t="str">
            <v>08.08.046</v>
          </cell>
          <cell r="B7771" t="str">
            <v>EXTINTORES MANUAIS PO QUIMICO SEGO COM CAPACIDADE DE 4 KG</v>
          </cell>
          <cell r="C7771" t="str">
            <v>UN</v>
          </cell>
          <cell r="D7771">
            <v>199.58</v>
          </cell>
          <cell r="E7771" t="str">
            <v>(FDE .GOV / OUT 2023)</v>
          </cell>
        </row>
        <row r="7772">
          <cell r="A7772" t="str">
            <v>08.08.047</v>
          </cell>
          <cell r="B7772" t="str">
            <v>EXTINTOR MANUAL PO QUIMICO SEGO C/ CAPACIDADE DE 12KG</v>
          </cell>
          <cell r="C7772" t="str">
            <v>UN</v>
          </cell>
          <cell r="D7772">
            <v>313.01</v>
          </cell>
          <cell r="E7772" t="str">
            <v>(FDE .GOV / OUT 2023)</v>
          </cell>
        </row>
        <row r="7773">
          <cell r="A7773" t="str">
            <v>08.08.048</v>
          </cell>
          <cell r="B7773" t="str">
            <v>EXTINTOR PORTATIL DE PO QUIMICO BC CAPACIDADE 6 KG</v>
          </cell>
          <cell r="C7773" t="str">
            <v>UN</v>
          </cell>
          <cell r="D7773">
            <v>204.78</v>
          </cell>
          <cell r="E7773" t="str">
            <v>(FDE .GOV / OUT 2023)</v>
          </cell>
        </row>
        <row r="7774">
          <cell r="A7774" t="str">
            <v>08.08.050</v>
          </cell>
          <cell r="B7774" t="str">
            <v>EXTINTORES MANUAIS DE AGUA PRESSURIZADA CAP DE 10 L</v>
          </cell>
          <cell r="C7774" t="str">
            <v>UN</v>
          </cell>
          <cell r="D7774">
            <v>216.46</v>
          </cell>
          <cell r="E7774" t="str">
            <v>(FDE .GOV / OUT 2023)</v>
          </cell>
        </row>
        <row r="7775">
          <cell r="A7775" t="str">
            <v>08.08.051</v>
          </cell>
          <cell r="B7775" t="str">
            <v>EXTINTOR PORTATIL DE PO QUIMICO ABC CAPACIDADE 6 KG</v>
          </cell>
          <cell r="C7775" t="str">
            <v>UN</v>
          </cell>
          <cell r="D7775">
            <v>269.83</v>
          </cell>
          <cell r="E7775" t="str">
            <v>(FDE .GOV / OUT 2023)</v>
          </cell>
        </row>
        <row r="7776">
          <cell r="A7776" t="str">
            <v>08.08.060</v>
          </cell>
          <cell r="B7776" t="str">
            <v>MANOMETRO INDUSTRIAL COM TOMADA INFERIOR.</v>
          </cell>
          <cell r="C7776" t="str">
            <v>UN</v>
          </cell>
          <cell r="D7776">
            <v>516.88</v>
          </cell>
          <cell r="E7776" t="str">
            <v>(FDE .GOV / OUT 2023)</v>
          </cell>
        </row>
        <row r="7777">
          <cell r="A7777" t="str">
            <v>08.08.061</v>
          </cell>
          <cell r="B7777" t="str">
            <v>PRESSOSTATO (VALVULA DE FLUXO) COM SENSOR DIAFRAGMA.</v>
          </cell>
          <cell r="C7777" t="str">
            <v>UN</v>
          </cell>
          <cell r="D7777">
            <v>2546.9899999999998</v>
          </cell>
          <cell r="E7777" t="str">
            <v>(FDE .GOV / OUT 2023)</v>
          </cell>
        </row>
        <row r="7778">
          <cell r="A7778" t="str">
            <v>08.08.069</v>
          </cell>
          <cell r="B7778" t="str">
            <v>Al-01 ABRIGO PARA BOMBA DE INCENDIO</v>
          </cell>
          <cell r="C7778" t="str">
            <v>UN</v>
          </cell>
          <cell r="D7778">
            <v>2530.19</v>
          </cell>
          <cell r="E7778" t="str">
            <v>(FDE .GOV / OUT 2023)</v>
          </cell>
        </row>
        <row r="7779">
          <cell r="A7779" t="str">
            <v>08.08.070</v>
          </cell>
          <cell r="B7779" t="str">
            <v>CONJ MOTOR-BOMBA (CENTRIFUGA) 1/2 HP (3400 UH -20 MCA)</v>
          </cell>
          <cell r="C7779" t="str">
            <v>UN</v>
          </cell>
          <cell r="D7779">
            <v>1462.78</v>
          </cell>
          <cell r="E7779" t="str">
            <v>(FDE .GOV / OUT 2023)</v>
          </cell>
        </row>
        <row r="7780">
          <cell r="A7780" t="str">
            <v>08.08.071</v>
          </cell>
          <cell r="B7780" t="str">
            <v>CONJ MOTOR-BOMBA (CENTRIFUGA) 3/4 HP (7400 UH - 20 MCA)</v>
          </cell>
          <cell r="C7780" t="str">
            <v>UN</v>
          </cell>
          <cell r="D7780">
            <v>1689.11</v>
          </cell>
          <cell r="E7780" t="str">
            <v>(FDE .GOV / OUT 2023)</v>
          </cell>
        </row>
        <row r="7781">
          <cell r="A7781" t="str">
            <v>08.08.072</v>
          </cell>
          <cell r="B7781" t="str">
            <v>CONJ MOTOR-BOMBA (CENTRIFUGA) 1 HP (8500 UH - 20 MCA)</v>
          </cell>
          <cell r="C7781" t="str">
            <v>UN</v>
          </cell>
          <cell r="D7781">
            <v>1840.16</v>
          </cell>
          <cell r="E7781" t="str">
            <v>(FDE .GOV / OUT 2023)</v>
          </cell>
        </row>
        <row r="7782">
          <cell r="A7782" t="str">
            <v>08.08.073</v>
          </cell>
          <cell r="B7782" t="str">
            <v>CONJ MOTOR-BOMBA (CENTRIFUGA) 1.5 HP (10000 UH - 20 MCA)</v>
          </cell>
          <cell r="C7782" t="str">
            <v>UN</v>
          </cell>
          <cell r="D7782">
            <v>2210.0100000000002</v>
          </cell>
          <cell r="E7782" t="str">
            <v>(FDE .GOV / OUT 2023)</v>
          </cell>
        </row>
        <row r="7783">
          <cell r="A7783" t="str">
            <v>08.08.074</v>
          </cell>
          <cell r="B7783" t="str">
            <v>CONJ MOTOR-BOMBA (CENTRIFUGA)  2 HP (13900 UH - 20 MCA)</v>
          </cell>
          <cell r="C7783" t="str">
            <v>UN</v>
          </cell>
          <cell r="D7783">
            <v>2420.54</v>
          </cell>
          <cell r="E7783" t="str">
            <v>(FDE .GOV / OUT 2023)</v>
          </cell>
        </row>
        <row r="7784">
          <cell r="A7784" t="str">
            <v>08.08.075</v>
          </cell>
          <cell r="B7784" t="str">
            <v>CONJ MOTOR-BOMBA (CENTRIFUGA) 3 HP (25000 UH - 20 MCA)</v>
          </cell>
          <cell r="C7784" t="str">
            <v>UN</v>
          </cell>
          <cell r="D7784">
            <v>3256.9</v>
          </cell>
          <cell r="E7784" t="str">
            <v>(FDE .GOV / OUT 2023)</v>
          </cell>
        </row>
        <row r="7785">
          <cell r="A7785" t="str">
            <v>08.08.076</v>
          </cell>
          <cell r="B7785" t="str">
            <v>CONJ MOTOR-BOMBA (CENTRIFUGA) 4 HP (31200 UH - 20 MCA)</v>
          </cell>
          <cell r="C7785" t="str">
            <v>UN</v>
          </cell>
          <cell r="D7785">
            <v>4190.3500000000004</v>
          </cell>
          <cell r="E7785" t="str">
            <v>(FDE .GOV / OUT 2023)</v>
          </cell>
        </row>
        <row r="7786">
          <cell r="A7786" t="str">
            <v>08.08.077</v>
          </cell>
          <cell r="B7786" t="str">
            <v>CONJ MOTOR-BOMBA (CENTRIFUGA) 5 HP (31200 UH -20 MCA)</v>
          </cell>
          <cell r="C7786" t="str">
            <v>UN</v>
          </cell>
          <cell r="D7786">
            <v>4925.41</v>
          </cell>
          <cell r="E7786" t="str">
            <v>(FDE .GOV / OUT 2023)</v>
          </cell>
        </row>
        <row r="7787">
          <cell r="A7787" t="str">
            <v>08.08.078</v>
          </cell>
          <cell r="B7787" t="str">
            <v>CONJ MOTOR-BOMBA (CENTRIFUGA) 7,5 HP (40000UH 20 MCA)</v>
          </cell>
          <cell r="C7787" t="str">
            <v>UN</v>
          </cell>
          <cell r="D7787">
            <v>6234.45</v>
          </cell>
          <cell r="E7787" t="str">
            <v>(FDE .GOV / OUT 2023)</v>
          </cell>
        </row>
        <row r="7788">
          <cell r="A7788" t="str">
            <v>08.08.079</v>
          </cell>
          <cell r="B7788" t="str">
            <v>CONJ MOTOR-BOMBA (CENTRIFUGA) 10 HP (40000 UH 20MCA)</v>
          </cell>
          <cell r="C7788" t="str">
            <v>UN</v>
          </cell>
          <cell r="D7788">
            <v>8653.0300000000007</v>
          </cell>
          <cell r="E7788" t="str">
            <v>(FDE .GOV / OUT 2023)</v>
          </cell>
        </row>
        <row r="7789">
          <cell r="A7789" t="str">
            <v>08.08.090</v>
          </cell>
          <cell r="B7789" t="str">
            <v>TREINAMENTO BASICO PARA BRIGADA DE INCENDIO INCLUSO EQUIPAMENTOS (PO
PARTICIPANTE)</v>
          </cell>
          <cell r="C7789" t="str">
            <v>UN</v>
          </cell>
          <cell r="D7789">
            <v>195.83</v>
          </cell>
          <cell r="E7789" t="str">
            <v>(FDE .GOV / OUT 2023)</v>
          </cell>
        </row>
        <row r="7790">
          <cell r="A7790" t="str">
            <v>08.08.099</v>
          </cell>
          <cell r="B7790" t="str">
            <v>SERVICOS EM REDE DE INCENDIO</v>
          </cell>
          <cell r="C7790" t="str">
            <v>MV</v>
          </cell>
          <cell r="D7790">
            <v>533.05999999999995</v>
          </cell>
          <cell r="E7790" t="str">
            <v>(FDE .GOV / OUT 2023)</v>
          </cell>
        </row>
        <row r="7791">
          <cell r="A7791" t="str">
            <v>08.09.001</v>
          </cell>
          <cell r="B7791" t="str">
            <v>TUBO DE FERRO FUNDIDO ON 50MM (2") - INCLUSIVE CONEXOES -  DESC</v>
          </cell>
          <cell r="C7791" t="str">
            <v>M</v>
          </cell>
          <cell r="D7791">
            <v>298.41000000000003</v>
          </cell>
          <cell r="E7791" t="str">
            <v>(FDE .GOV / OUT 2023)</v>
          </cell>
        </row>
        <row r="7792">
          <cell r="A7792" t="str">
            <v>08.09.002</v>
          </cell>
          <cell r="B7792" t="str">
            <v>TUBO DE FERRO FUNDIDO ON 75MM (3") - INCLUSIVE CONEXOES -  DESC</v>
          </cell>
          <cell r="C7792" t="str">
            <v>M</v>
          </cell>
          <cell r="D7792">
            <v>399.15</v>
          </cell>
          <cell r="E7792" t="str">
            <v>(FDE .GOV / OUT 2023)</v>
          </cell>
        </row>
        <row r="7793">
          <cell r="A7793" t="str">
            <v>08.09.003</v>
          </cell>
          <cell r="B7793" t="str">
            <v>TUBO DE FERRO FUNDIDO ON 1OOMM (4") - INCLUSIVE CONEXOES -  DESC</v>
          </cell>
          <cell r="C7793" t="str">
            <v>M</v>
          </cell>
          <cell r="D7793">
            <v>458.86</v>
          </cell>
          <cell r="E7793" t="str">
            <v>(FDE .GOV / OUT 2023)</v>
          </cell>
        </row>
        <row r="7794">
          <cell r="A7794" t="str">
            <v>08.09.015</v>
          </cell>
          <cell r="B7794" t="str">
            <v>TUBO PVC NORMAL "SN" JUNTA SOLDAVEUELASTICA ON 40 INCL CONEXOES</v>
          </cell>
          <cell r="C7794" t="str">
            <v>M</v>
          </cell>
          <cell r="D7794">
            <v>37.58</v>
          </cell>
          <cell r="E7794" t="str">
            <v>(FDE .GOV / OUT 2023)</v>
          </cell>
        </row>
        <row r="7795">
          <cell r="A7795" t="str">
            <v>08.09.016</v>
          </cell>
          <cell r="B7795" t="str">
            <v>TUBO PVC NORMAL "SN" JUNTA ELASTICA ON 50 INCL CONEXOES</v>
          </cell>
          <cell r="C7795" t="str">
            <v>M</v>
          </cell>
          <cell r="D7795">
            <v>42.47</v>
          </cell>
          <cell r="E7795" t="str">
            <v>(FDE .GOV / OUT 2023)</v>
          </cell>
        </row>
        <row r="7796">
          <cell r="A7796" t="str">
            <v>08.09.017</v>
          </cell>
          <cell r="B7796" t="str">
            <v>TUBO PVC NORMAL "SN" JUNTA ELASTICA ON 75 INCL CONEXOES</v>
          </cell>
          <cell r="C7796" t="str">
            <v>M</v>
          </cell>
          <cell r="D7796">
            <v>53.67</v>
          </cell>
          <cell r="E7796" t="str">
            <v>(FDE .GOV / OUT 2023)</v>
          </cell>
        </row>
        <row r="7797">
          <cell r="A7797" t="str">
            <v>08.09.018</v>
          </cell>
          <cell r="B7797" t="str">
            <v>TUBO PVC NORMAL "SN" JUNTA ELASTICA ON 100 INCL CONEXOES</v>
          </cell>
          <cell r="C7797" t="str">
            <v>M</v>
          </cell>
          <cell r="D7797">
            <v>57.15</v>
          </cell>
          <cell r="E7797" t="str">
            <v>(FDE .GOV / OUT 2023)</v>
          </cell>
        </row>
        <row r="7798">
          <cell r="A7798" t="str">
            <v>08.09.019</v>
          </cell>
          <cell r="B7798" t="str">
            <v>TUBO PVC NORMAL "SN" JUNTA ELASTICA ON 150 INCL CONEXOES</v>
          </cell>
          <cell r="C7798" t="str">
            <v>M</v>
          </cell>
          <cell r="D7798">
            <v>115.97</v>
          </cell>
          <cell r="E7798" t="str">
            <v>(FDE .GOV / OUT 2023)</v>
          </cell>
        </row>
        <row r="7799">
          <cell r="A7799" t="str">
            <v>08.09.030</v>
          </cell>
          <cell r="B7799" t="str">
            <v>TUBO DE ACO GALVANIZADO  ON 40MM (1.1/2") - INCLUSIVE CONEXOES</v>
          </cell>
          <cell r="C7799" t="str">
            <v>M</v>
          </cell>
          <cell r="D7799">
            <v>153.79</v>
          </cell>
          <cell r="E7799" t="str">
            <v>(FDE .GOV / OUT 2023)</v>
          </cell>
        </row>
        <row r="7800">
          <cell r="A7800" t="str">
            <v>08.09.060</v>
          </cell>
          <cell r="B7800" t="str">
            <v>TUBO PVC REFOR&lt;;:ADO "SR" JUNTA ELASTICA ON 40 INCL CONEXOES</v>
          </cell>
          <cell r="C7800" t="str">
            <v>M</v>
          </cell>
          <cell r="D7800">
            <v>38.659999999999997</v>
          </cell>
          <cell r="E7800" t="str">
            <v>(FDE .GOV / OUT 2023)</v>
          </cell>
        </row>
        <row r="7801">
          <cell r="A7801" t="str">
            <v>08.09.061</v>
          </cell>
          <cell r="B7801" t="str">
            <v>TUBO PVC REFOR&lt;;:ADO "SR" JUNTA ELASTICA ON 50 INCL CONEXOES</v>
          </cell>
          <cell r="C7801" t="str">
            <v>M</v>
          </cell>
          <cell r="D7801">
            <v>41.75</v>
          </cell>
          <cell r="E7801" t="str">
            <v>(FDE .GOV / OUT 2023)</v>
          </cell>
        </row>
        <row r="7802">
          <cell r="A7802" t="str">
            <v>08.09.062</v>
          </cell>
          <cell r="B7802" t="str">
            <v>TUBO PVC REFOR&lt;;:ADO "SR" JUNTA ELASTICA ON 75 INCL CONEXOES</v>
          </cell>
          <cell r="C7802" t="str">
            <v>M</v>
          </cell>
          <cell r="D7802">
            <v>55.38</v>
          </cell>
          <cell r="E7802" t="str">
            <v>(FDE .GOV / OUT 2023)</v>
          </cell>
        </row>
        <row r="7803">
          <cell r="A7803" t="str">
            <v>08.09.063</v>
          </cell>
          <cell r="B7803" t="str">
            <v>TUBO PVC REFOR&lt;;:ADO "SR" JUNTA ELASTICA ON 100 INCL CONEXOES</v>
          </cell>
          <cell r="C7803" t="str">
            <v>M</v>
          </cell>
          <cell r="D7803">
            <v>73.12</v>
          </cell>
          <cell r="E7803" t="str">
            <v>(FDE .GOV / OUT 2023)</v>
          </cell>
        </row>
        <row r="7804">
          <cell r="A7804" t="str">
            <v>08.09.064</v>
          </cell>
          <cell r="B7804" t="str">
            <v>TUBO PVC REFOR&lt;;:ADO "SR" JUNTA ELASTICA ON 150 INCL CONEXOES</v>
          </cell>
          <cell r="C7804" t="str">
            <v>M</v>
          </cell>
          <cell r="D7804">
            <v>119.91</v>
          </cell>
          <cell r="E7804" t="str">
            <v>(FDE .GOV / OUT 2023)</v>
          </cell>
        </row>
        <row r="7805">
          <cell r="A7805" t="str">
            <v>08.09.099</v>
          </cell>
          <cell r="B7805" t="str">
            <v>SERVICOS EM REDE DE ESGOTO</v>
          </cell>
          <cell r="C7805" t="str">
            <v>MV</v>
          </cell>
          <cell r="D7805">
            <v>533.05999999999995</v>
          </cell>
          <cell r="E7805" t="str">
            <v>(FDE .GOV / OUT 2023)</v>
          </cell>
        </row>
        <row r="7806">
          <cell r="A7806" t="str">
            <v>08.10.004</v>
          </cell>
          <cell r="B7806" t="str">
            <v>CAIXA SIFONADA DE PVC ON 1OOX150X50MM C/GRELHA PVC CROMADO</v>
          </cell>
          <cell r="C7806" t="str">
            <v>UN</v>
          </cell>
          <cell r="D7806">
            <v>59.36</v>
          </cell>
          <cell r="E7806" t="str">
            <v>(FDE .GOV / OUT 2023)</v>
          </cell>
        </row>
        <row r="7807">
          <cell r="A7807" t="str">
            <v>08.10.006</v>
          </cell>
          <cell r="B7807" t="str">
            <v>CAIXA SIFONADA DE PVC ON 150X150X50MM C/GRELHA METALICA</v>
          </cell>
          <cell r="C7807" t="str">
            <v>UN</v>
          </cell>
          <cell r="D7807">
            <v>76.72</v>
          </cell>
          <cell r="E7807" t="str">
            <v>(FDE .GOV / OUT 2023)</v>
          </cell>
        </row>
        <row r="7808">
          <cell r="A7808" t="str">
            <v>08.10.007</v>
          </cell>
          <cell r="B7808" t="str">
            <v>CAIXA SIFONADA DE PVC ON 150X150X50MM COM GRELHA DE PVC CROMADO</v>
          </cell>
          <cell r="C7808" t="str">
            <v>UN</v>
          </cell>
          <cell r="D7808">
            <v>91.82</v>
          </cell>
          <cell r="E7808" t="str">
            <v>(FDE .GOV / OUT 2023)</v>
          </cell>
        </row>
        <row r="7809">
          <cell r="A7809" t="str">
            <v>08.10.008</v>
          </cell>
          <cell r="B7809" t="str">
            <v>CAIXA SIFONADA DE PVC ON 100X150X50MM COM GRELHA DE AÇO INOX COM
FECHO ROTATIVO.</v>
          </cell>
          <cell r="C7809" t="str">
            <v>UN</v>
          </cell>
          <cell r="D7809">
            <v>48.85</v>
          </cell>
          <cell r="E7809" t="str">
            <v>(FDE .GOV / OUT 2023)</v>
          </cell>
        </row>
        <row r="7810">
          <cell r="A7810" t="str">
            <v>08.10.009</v>
          </cell>
          <cell r="B7810" t="str">
            <v>CAIXA SIFONADA DE PVC ON 150X150X50MM COM GRELHA DE AÇO INOX COM
FECHO ROTATIVO.</v>
          </cell>
          <cell r="C7810" t="str">
            <v>UN</v>
          </cell>
          <cell r="D7810">
            <v>67.77</v>
          </cell>
          <cell r="E7810" t="str">
            <v>(FDE .GOV / OUT 2023)</v>
          </cell>
        </row>
        <row r="7811">
          <cell r="A7811" t="str">
            <v>08.10.010</v>
          </cell>
          <cell r="B7811" t="str">
            <v>CAIXA SIFONADA DE PVC ON 100X100X50MM C/GRELHA PVC CROMADO</v>
          </cell>
          <cell r="C7811" t="str">
            <v>UN</v>
          </cell>
          <cell r="D7811">
            <v>48.23</v>
          </cell>
          <cell r="E7811" t="str">
            <v>(FDE .GOV / OUT 2023)</v>
          </cell>
        </row>
        <row r="7812">
          <cell r="A7812" t="str">
            <v>08.10.011</v>
          </cell>
          <cell r="B7812" t="str">
            <v>CAIXA SIFONADA DE PVC ON 150X185X75MM C/GRELHA PVC CROMADO</v>
          </cell>
          <cell r="C7812" t="str">
            <v>UN</v>
          </cell>
          <cell r="D7812">
            <v>100.08</v>
          </cell>
          <cell r="E7812" t="str">
            <v>(FDE .GOV / OUT 2023)</v>
          </cell>
        </row>
        <row r="7813">
          <cell r="A7813" t="str">
            <v>08.10.045</v>
          </cell>
          <cell r="B7813" t="str">
            <v>RALO SIFONADO CONICO PVC ON 100MM C/GRELHA PVC CROMADO</v>
          </cell>
          <cell r="C7813" t="str">
            <v>UN</v>
          </cell>
          <cell r="D7813">
            <v>70.36</v>
          </cell>
          <cell r="E7813" t="str">
            <v>(FDE .GOV / OUT 2023)</v>
          </cell>
        </row>
        <row r="7814">
          <cell r="A7814" t="str">
            <v>08.10.048</v>
          </cell>
          <cell r="B7814" t="str">
            <v>RALO SIFONADO DE F.FUNDIDO ON 150 MM C/GRELHA PVC CROMADO</v>
          </cell>
          <cell r="C7814" t="str">
            <v>UN</v>
          </cell>
          <cell r="D7814">
            <v>549.04999999999995</v>
          </cell>
          <cell r="E7814" t="str">
            <v>(FDE .GOV / OUT 2023)</v>
          </cell>
        </row>
        <row r="7815">
          <cell r="A7815" t="str">
            <v>08.10.049</v>
          </cell>
          <cell r="B7815" t="str">
            <v>RALO SECO CONICO PVC ON 100MM C/GRELHA PVC CROMADO</v>
          </cell>
          <cell r="C7815" t="str">
            <v>UN</v>
          </cell>
          <cell r="D7815">
            <v>68.78</v>
          </cell>
          <cell r="E7815" t="str">
            <v>(FDE .GOV / OUT 2023)</v>
          </cell>
        </row>
        <row r="7816">
          <cell r="A7816" t="str">
            <v>08.10.050</v>
          </cell>
          <cell r="B7816" t="str">
            <v>RALO SECO DE F.FUNDIDO ON 100 MM C/GRELHA PVC CROMADO</v>
          </cell>
          <cell r="C7816" t="str">
            <v>UN</v>
          </cell>
          <cell r="D7816">
            <v>150.13999999999999</v>
          </cell>
          <cell r="E7816" t="str">
            <v>(FDE .GOV / OUT 2023)</v>
          </cell>
        </row>
        <row r="7817">
          <cell r="A7817" t="str">
            <v>08.10.056</v>
          </cell>
          <cell r="B7817" t="str">
            <v>TERMINAL DE VENTILACAO EM PVC P/ESGOTO ON 50MM (2")</v>
          </cell>
          <cell r="C7817" t="str">
            <v>UN</v>
          </cell>
          <cell r="D7817">
            <v>13.68</v>
          </cell>
          <cell r="E7817" t="str">
            <v>(FDE .GOV / OUT 2023)</v>
          </cell>
        </row>
        <row r="7818">
          <cell r="A7818" t="str">
            <v>08.10.057</v>
          </cell>
          <cell r="B7818" t="str">
            <v>TERMINAL DE VENTILACAO EM PVC P/ ESGOTO ON 75MM (3")</v>
          </cell>
          <cell r="C7818" t="str">
            <v>UN</v>
          </cell>
          <cell r="D7818">
            <v>24.36</v>
          </cell>
          <cell r="E7818" t="str">
            <v>(FDE .GOV / OUT 2023)</v>
          </cell>
        </row>
        <row r="7819">
          <cell r="A7819" t="str">
            <v>08.10.058</v>
          </cell>
          <cell r="B7819" t="str">
            <v>TERMINAL DE VENTILACAO EM PVC P/ ESGOTO ON 100MM(4")</v>
          </cell>
          <cell r="C7819" t="str">
            <v>UN</v>
          </cell>
          <cell r="D7819">
            <v>27.89</v>
          </cell>
          <cell r="E7819" t="str">
            <v>(FDE .GOV / OUT 2023)</v>
          </cell>
        </row>
        <row r="7820">
          <cell r="A7820" t="str">
            <v>08.10.099</v>
          </cell>
          <cell r="B7820" t="str">
            <v>SERVICOS EM REDE DE ESGOTO</v>
          </cell>
          <cell r="C7820" t="str">
            <v>MV</v>
          </cell>
          <cell r="D7820">
            <v>533.05999999999995</v>
          </cell>
          <cell r="E7820" t="str">
            <v>(FDE .GOV / OUT 2023)</v>
          </cell>
        </row>
        <row r="7821">
          <cell r="A7821" t="str">
            <v>08.11.002</v>
          </cell>
          <cell r="B7821" t="str">
            <v>TUBO DE FERRO FUNDIDO ON 50MM (2") - INCLUSIVE CONEXOES</v>
          </cell>
          <cell r="C7821" t="str">
            <v>M</v>
          </cell>
          <cell r="D7821">
            <v>206.18</v>
          </cell>
          <cell r="E7821" t="str">
            <v>(FDE .GOV / OUT 2023)</v>
          </cell>
        </row>
        <row r="7822">
          <cell r="A7822" t="str">
            <v>08.11.003</v>
          </cell>
          <cell r="B7822" t="str">
            <v>TUBO DE FERRO FUNDIDO ON 75MM (3") - INCLUSIVE CONEXOES</v>
          </cell>
          <cell r="C7822" t="str">
            <v>M</v>
          </cell>
          <cell r="D7822">
            <v>280.49</v>
          </cell>
          <cell r="E7822" t="str">
            <v>(FDE .GOV / OUT 2023)</v>
          </cell>
        </row>
        <row r="7823">
          <cell r="A7823" t="str">
            <v>08.11.004</v>
          </cell>
          <cell r="B7823" t="str">
            <v>TUBO DE FERRO FUNDIDO ON 1OOMM (4") - INCLUSIVE CONEXOES</v>
          </cell>
          <cell r="C7823" t="str">
            <v>M</v>
          </cell>
          <cell r="D7823">
            <v>343.37</v>
          </cell>
          <cell r="E7823" t="str">
            <v>(FDE .GOV / OUT 2023)</v>
          </cell>
        </row>
        <row r="7824">
          <cell r="A7824" t="str">
            <v>08.11.005</v>
          </cell>
          <cell r="B7824" t="str">
            <v>TUBO DE FERRO FUNDIDO ON 150MM (6") - INCLUSIVE CONEXOES</v>
          </cell>
          <cell r="C7824" t="str">
            <v>M</v>
          </cell>
          <cell r="D7824">
            <v>425.35</v>
          </cell>
          <cell r="E7824" t="str">
            <v>(FDE .GOV / OUT 2023)</v>
          </cell>
        </row>
        <row r="7825">
          <cell r="A7825" t="str">
            <v>08.11.015</v>
          </cell>
          <cell r="B7825" t="str">
            <v>DESCIDA DE AGUA PLUVIAL H=300CM C/TUBO DE F°F0   ON 100MM PONTA-BOLSA
INCL.FIX.NA PAREDE</v>
          </cell>
          <cell r="C7825" t="str">
            <v>UN</v>
          </cell>
          <cell r="D7825">
            <v>853.55</v>
          </cell>
          <cell r="E7825" t="str">
            <v>(FDE .GOV / OUT 2023)</v>
          </cell>
        </row>
        <row r="7826">
          <cell r="A7826" t="str">
            <v>08.11.016</v>
          </cell>
          <cell r="B7826" t="str">
            <v>DESCIDA DE AGUA PLUVIAL H=300CM C/TUBO DE F°F0   ON 150MM PONTA-BOLSA
INCL.FIX.NA PAREDE</v>
          </cell>
          <cell r="C7826" t="str">
            <v>UN</v>
          </cell>
          <cell r="D7826">
            <v>1283.74</v>
          </cell>
          <cell r="E7826" t="str">
            <v>(FDE .GOV / OUT 2023)</v>
          </cell>
        </row>
        <row r="7827">
          <cell r="A7827" t="str">
            <v>08.11.024</v>
          </cell>
          <cell r="B7827" t="str">
            <v>TUBO CONCRETO SIMPLES (PS-1) COM PONTA E BOLSA  0  30CM  NBR 8890/2007</v>
          </cell>
          <cell r="C7827" t="str">
            <v>M</v>
          </cell>
          <cell r="D7827">
            <v>126.05</v>
          </cell>
          <cell r="E7827" t="str">
            <v>(FDE .GOV / OUT 2023)</v>
          </cell>
        </row>
        <row r="7828">
          <cell r="A7828" t="str">
            <v>08.11.025</v>
          </cell>
          <cell r="B7828" t="str">
            <v>TUBO CONCRETO SIMPLES (PS-1) COM PONTA E BOLSA  0  40CM  NBR 8890/2007</v>
          </cell>
          <cell r="C7828" t="str">
            <v>M</v>
          </cell>
          <cell r="D7828">
            <v>148.38</v>
          </cell>
          <cell r="E7828" t="str">
            <v>(FDE .GOV / OUT 2023)</v>
          </cell>
        </row>
        <row r="7829">
          <cell r="A7829" t="str">
            <v>08.11.026</v>
          </cell>
          <cell r="B7829" t="str">
            <v>TUBO CONCRETO SIMPLES (PS-1) COM PONTA E BOLSA  0  50CM  NBR 8890/2007</v>
          </cell>
          <cell r="C7829" t="str">
            <v>M</v>
          </cell>
          <cell r="D7829">
            <v>195.58</v>
          </cell>
          <cell r="E7829" t="str">
            <v>(FDE .GOV / OUT 2023)</v>
          </cell>
        </row>
        <row r="7830">
          <cell r="A7830" t="str">
            <v>08.11.027</v>
          </cell>
          <cell r="B7830" t="str">
            <v>TUBO CONCRETO SIMPLES (PS-1) COM PONTA E BOLSA  0  60CM  NBR 8890/2007</v>
          </cell>
          <cell r="C7830" t="str">
            <v>M</v>
          </cell>
          <cell r="D7830">
            <v>239.36</v>
          </cell>
          <cell r="E7830" t="str">
            <v>(FDE .GOV / OUT 2023)</v>
          </cell>
        </row>
        <row r="7831">
          <cell r="A7831" t="str">
            <v>08.11.050</v>
          </cell>
          <cell r="B7831" t="str">
            <v>TUBO DE PVC REFOR&lt;;:ADO "SR" JUNTA ELASTICA ON 40 INCL CONEXOES</v>
          </cell>
          <cell r="C7831" t="str">
            <v>M</v>
          </cell>
          <cell r="D7831">
            <v>38.659999999999997</v>
          </cell>
          <cell r="E7831" t="str">
            <v>(FDE .GOV / OUT 2023)</v>
          </cell>
        </row>
        <row r="7832">
          <cell r="A7832" t="str">
            <v>08.11.051</v>
          </cell>
          <cell r="B7832" t="str">
            <v>TUBO DE PVC REFOR&lt;;:ADO "SR" JUNTA ELASTICA ON 50 INCL CONEXOES</v>
          </cell>
          <cell r="C7832" t="str">
            <v>M</v>
          </cell>
          <cell r="D7832">
            <v>41.75</v>
          </cell>
          <cell r="E7832" t="str">
            <v>(FDE .GOV / OUT 2023)</v>
          </cell>
        </row>
        <row r="7833">
          <cell r="A7833" t="str">
            <v>08.11.052</v>
          </cell>
          <cell r="B7833" t="str">
            <v>TUBO DE PVC REFOR&lt;;:ADO "SR" JUNTA ELASTICA ON 75 INCL CONEXOES</v>
          </cell>
          <cell r="C7833" t="str">
            <v>M</v>
          </cell>
          <cell r="D7833">
            <v>55.38</v>
          </cell>
          <cell r="E7833" t="str">
            <v>(FDE .GOV / OUT 2023)</v>
          </cell>
        </row>
        <row r="7834">
          <cell r="A7834" t="str">
            <v>08.11.053</v>
          </cell>
          <cell r="B7834" t="str">
            <v>TUBO DE PVC REFOR&lt;;:ADO "SR" JUNTA ELASTICA ON 100 INCL CONEXOES</v>
          </cell>
          <cell r="C7834" t="str">
            <v>M</v>
          </cell>
          <cell r="D7834">
            <v>73.12</v>
          </cell>
          <cell r="E7834" t="str">
            <v>(FDE .GOV / OUT 2023)</v>
          </cell>
        </row>
        <row r="7835">
          <cell r="A7835" t="str">
            <v>08.11.054</v>
          </cell>
          <cell r="B7835" t="str">
            <v>TUBO DE PVC REFOR&lt;;:ADO "SR" JUNTA ELASTICA ON 150 INCL CONEXOES</v>
          </cell>
          <cell r="C7835" t="str">
            <v>M</v>
          </cell>
          <cell r="D7835">
            <v>119.91</v>
          </cell>
          <cell r="E7835" t="str">
            <v>(FDE .GOV / OUT 2023)</v>
          </cell>
        </row>
        <row r="7836">
          <cell r="A7836" t="str">
            <v>08.11.099</v>
          </cell>
          <cell r="B7836" t="str">
            <v>SERVICOS EM REDE DE AGUAS PLUVIAIS</v>
          </cell>
          <cell r="C7836" t="str">
            <v>MV</v>
          </cell>
          <cell r="D7836">
            <v>533.05999999999995</v>
          </cell>
          <cell r="E7836" t="str">
            <v>(FDE .GOV / OUT 2023)</v>
          </cell>
        </row>
        <row r="7837">
          <cell r="A7837" t="str">
            <v>08.12.001</v>
          </cell>
          <cell r="B7837" t="str">
            <v>CONDUTOR EM CHAPA GALVANIZADA N 24 DESENV. 0,25M</v>
          </cell>
          <cell r="C7837" t="str">
            <v>M</v>
          </cell>
          <cell r="D7837">
            <v>59.12</v>
          </cell>
          <cell r="E7837" t="str">
            <v>(FDE .GOV / OUT 2023)</v>
          </cell>
        </row>
        <row r="7838">
          <cell r="A7838" t="str">
            <v>08.12.002</v>
          </cell>
          <cell r="B7838" t="str">
            <v>CONDUTOR EM CHAPA GALVANIZADA N 26 DESENV. 0,25M</v>
          </cell>
          <cell r="C7838" t="str">
            <v>M</v>
          </cell>
          <cell r="D7838">
            <v>53.09</v>
          </cell>
          <cell r="E7838" t="str">
            <v>(FDE .GOV / OUT 2023)</v>
          </cell>
        </row>
        <row r="7839">
          <cell r="A7839" t="str">
            <v>08.12.003</v>
          </cell>
          <cell r="B7839" t="str">
            <v>CONDUTOR DE CHAPA GALVANIZADA N 24 - DESENVOLVIMENTO DE 0,33 M</v>
          </cell>
          <cell r="C7839" t="str">
            <v>M</v>
          </cell>
          <cell r="D7839">
            <v>75.209999999999994</v>
          </cell>
          <cell r="E7839" t="str">
            <v>(FDE .GOV / OUT 2023)</v>
          </cell>
        </row>
        <row r="7840">
          <cell r="A7840" t="str">
            <v>08.12.004</v>
          </cell>
          <cell r="B7840" t="str">
            <v>CONDUTOR DE CHAPA GALVANIZADA N 26 - DESENVOLVIMENTO DE 0,33 M</v>
          </cell>
          <cell r="C7840" t="str">
            <v>M</v>
          </cell>
          <cell r="D7840">
            <v>58.83</v>
          </cell>
          <cell r="E7840" t="str">
            <v>(FDE .GOV / OUT 2023)</v>
          </cell>
        </row>
        <row r="7841">
          <cell r="A7841" t="str">
            <v>08.12.007</v>
          </cell>
          <cell r="B7841" t="str">
            <v>LIGACAO CALHA CONDUTOR DE CHAPA ACO GALVANIZADO N.24 DIAMETRO DE 3"</v>
          </cell>
          <cell r="C7841" t="str">
            <v>UN</v>
          </cell>
          <cell r="D7841">
            <v>60.65</v>
          </cell>
          <cell r="E7841" t="str">
            <v>(FDE .GOV / OUT 2023)</v>
          </cell>
        </row>
        <row r="7842">
          <cell r="A7842" t="str">
            <v>08.12.008</v>
          </cell>
          <cell r="B7842" t="str">
            <v>LIGACAO CALHA CONDUTOR DE CHAPA ACO GALVANIZADO N.24 DIAMETRO DE 4"</v>
          </cell>
          <cell r="C7842" t="str">
            <v>UN</v>
          </cell>
          <cell r="D7842">
            <v>65.209999999999994</v>
          </cell>
          <cell r="E7842" t="str">
            <v>(FDE .GOV / OUT 2023)</v>
          </cell>
        </row>
        <row r="7843">
          <cell r="A7843" t="str">
            <v>08.12.015</v>
          </cell>
          <cell r="B7843" t="str">
            <v>CALHA OU AGUA FURTADA EM CHAPA GALV. N 24 - CORTE 0,33M</v>
          </cell>
          <cell r="C7843" t="str">
            <v>M</v>
          </cell>
          <cell r="D7843">
            <v>91.62</v>
          </cell>
          <cell r="E7843" t="str">
            <v>(FDE .GOV / OUT 2023)</v>
          </cell>
        </row>
        <row r="7844">
          <cell r="A7844" t="str">
            <v>08.12.016</v>
          </cell>
          <cell r="B7844" t="str">
            <v>CALHA OU AGUA FURTADA EM CHAPA GALV. N 24 - CORTE 0,50M</v>
          </cell>
          <cell r="C7844" t="str">
            <v>M</v>
          </cell>
          <cell r="D7844">
            <v>130.76</v>
          </cell>
          <cell r="E7844" t="str">
            <v>(FDE .GOV / OUT 2023)</v>
          </cell>
        </row>
        <row r="7845">
          <cell r="A7845" t="str">
            <v>08.12.017</v>
          </cell>
          <cell r="B7845" t="str">
            <v>CALHA OU AGUA FURTADA EM CHAPA GALV. N 24 - CORTE 1,00M</v>
          </cell>
          <cell r="C7845" t="str">
            <v>M</v>
          </cell>
          <cell r="D7845">
            <v>202.94</v>
          </cell>
          <cell r="E7845" t="str">
            <v>(FDE .GOV / OUT 2023)</v>
          </cell>
        </row>
        <row r="7846">
          <cell r="D7846">
            <v>0</v>
          </cell>
          <cell r="E7846" t="str">
            <v>(FDE .GOV / OUT 2023)</v>
          </cell>
        </row>
        <row r="7847">
          <cell r="A7847" t="str">
            <v>08.12.020</v>
          </cell>
          <cell r="B7847" t="str">
            <v>CALHA OU AGUA FURTADA EM CHAPA GALV N 26  E=0,50 MM DESENVOLVIMENTO
CONSULTAR DETALHE NO PE-ARQ</v>
          </cell>
          <cell r="C7847" t="str">
            <v>M2</v>
          </cell>
          <cell r="D7847">
            <v>174.87</v>
          </cell>
          <cell r="E7847" t="str">
            <v>(FDE .GOV / OUT 2023)</v>
          </cell>
        </row>
        <row r="7848">
          <cell r="A7848" t="str">
            <v>08.12.021</v>
          </cell>
          <cell r="B7848" t="str">
            <v>CALHA OU AGUA FURTADA EM CHAPA GALV. N 26 - CORTE 0.33M</v>
          </cell>
          <cell r="C7848" t="str">
            <v>M</v>
          </cell>
          <cell r="D7848">
            <v>79.12</v>
          </cell>
          <cell r="E7848" t="str">
            <v>(FDE .GOV / OUT 2023)</v>
          </cell>
        </row>
        <row r="7849">
          <cell r="A7849" t="str">
            <v>08.12.022</v>
          </cell>
          <cell r="B7849" t="str">
            <v>CALHA OU AGUA FURTADA EM CHAPA GALV. N 26 - CORTE 0,50M</v>
          </cell>
          <cell r="C7849" t="str">
            <v>M</v>
          </cell>
          <cell r="D7849">
            <v>105.21</v>
          </cell>
          <cell r="E7849" t="str">
            <v>(FDE .GOV / OUT 2023)</v>
          </cell>
        </row>
        <row r="7850">
          <cell r="A7850" t="str">
            <v>08.12.023</v>
          </cell>
          <cell r="B7850" t="str">
            <v>CALHA OU AGUA FURTADA EM CHAPA GALV. N 26 - CORTE 1,00M</v>
          </cell>
          <cell r="C7850" t="str">
            <v>M</v>
          </cell>
          <cell r="D7850">
            <v>174.87</v>
          </cell>
          <cell r="E7850" t="str">
            <v>(FDE .GOV / OUT 2023)</v>
          </cell>
        </row>
        <row r="7851">
          <cell r="A7851" t="str">
            <v>08.12.025</v>
          </cell>
          <cell r="B7851" t="str">
            <v>CALHA OU AGUA FURTADA EM CHAPA GALV N 24  E=0,65 MM DESENVOLVIMENTO
CONSULTAR DETALHE NO PE-ARQ</v>
          </cell>
          <cell r="C7851" t="str">
            <v>M2</v>
          </cell>
          <cell r="D7851">
            <v>202.94</v>
          </cell>
          <cell r="E7851" t="str">
            <v>(FDE .GOV / OUT 2023)</v>
          </cell>
        </row>
        <row r="7852">
          <cell r="A7852" t="str">
            <v>08.12.031</v>
          </cell>
          <cell r="B7852" t="str">
            <v>RUFO EM CHAPA GALVANIZADA N 24 - CORTE 0,16 M</v>
          </cell>
          <cell r="C7852" t="str">
            <v>M</v>
          </cell>
          <cell r="D7852">
            <v>37.33</v>
          </cell>
          <cell r="E7852" t="str">
            <v>(FDE .GOV / OUT 2023)</v>
          </cell>
        </row>
        <row r="7853">
          <cell r="A7853" t="str">
            <v>08.12.032</v>
          </cell>
          <cell r="B7853" t="str">
            <v>RUFO EM CHAPA GALVANIZADA N 24 - CORTE 0,25 M</v>
          </cell>
          <cell r="C7853" t="str">
            <v>M</v>
          </cell>
          <cell r="D7853">
            <v>54.66</v>
          </cell>
          <cell r="E7853" t="str">
            <v>(FDE .GOV / OUT 2023)</v>
          </cell>
        </row>
        <row r="7854">
          <cell r="A7854" t="str">
            <v>08.12.033</v>
          </cell>
          <cell r="B7854" t="str">
            <v>RUFO EM CHAPA GALVANIZADA N 24 - CORTE 0,33 M</v>
          </cell>
          <cell r="C7854" t="str">
            <v>M</v>
          </cell>
          <cell r="D7854">
            <v>61.41</v>
          </cell>
          <cell r="E7854" t="str">
            <v>(FDE .GOV / OUT 2023)</v>
          </cell>
        </row>
        <row r="7855">
          <cell r="A7855" t="str">
            <v>08.12.034</v>
          </cell>
          <cell r="B7855" t="str">
            <v>RUFO EM CHAPA GALVANIZADA N 24 - CORTE 0,50 M</v>
          </cell>
          <cell r="C7855" t="str">
            <v>M</v>
          </cell>
          <cell r="D7855">
            <v>96.99</v>
          </cell>
          <cell r="E7855" t="str">
            <v>(FDE .GOV / OUT 2023)</v>
          </cell>
        </row>
        <row r="7856">
          <cell r="A7856" t="str">
            <v>08.12.035</v>
          </cell>
          <cell r="B7856" t="str">
            <v>RUFO EM CHAPA GALVANIZADA N 24 - CORTE 1,00 M</v>
          </cell>
          <cell r="C7856" t="str">
            <v>M</v>
          </cell>
          <cell r="D7856">
            <v>174.69</v>
          </cell>
          <cell r="E7856" t="str">
            <v>(FDE .GOV / OUT 2023)</v>
          </cell>
        </row>
        <row r="7857">
          <cell r="A7857" t="str">
            <v>08.12.038</v>
          </cell>
          <cell r="B7857" t="str">
            <v>RUFO EM CHAPA GALVANIZADA N 26 - CORTE 0,16 M</v>
          </cell>
          <cell r="C7857" t="str">
            <v>M</v>
          </cell>
          <cell r="D7857">
            <v>34.68</v>
          </cell>
          <cell r="E7857" t="str">
            <v>(FDE .GOV / OUT 2023)</v>
          </cell>
        </row>
        <row r="7858">
          <cell r="A7858" t="str">
            <v>08.12.039</v>
          </cell>
          <cell r="B7858" t="str">
            <v>RUFO EM CHAPA GALVANIZADA N 26 - CORTE 0,25 M</v>
          </cell>
          <cell r="C7858" t="str">
            <v>M</v>
          </cell>
          <cell r="D7858">
            <v>43.05</v>
          </cell>
          <cell r="E7858" t="str">
            <v>(FDE .GOV / OUT 2023)</v>
          </cell>
        </row>
        <row r="7859">
          <cell r="A7859" t="str">
            <v>08.12.040</v>
          </cell>
          <cell r="B7859" t="str">
            <v>RUFO EM CHAPA GALVANIZADA N 26 - CORTE 0,33 M</v>
          </cell>
          <cell r="C7859" t="str">
            <v>M</v>
          </cell>
          <cell r="D7859">
            <v>50.95</v>
          </cell>
          <cell r="E7859" t="str">
            <v>(FDE .GOV / OUT 2023)</v>
          </cell>
        </row>
        <row r="7860">
          <cell r="A7860" t="str">
            <v>08.12.041</v>
          </cell>
          <cell r="B7860" t="str">
            <v>RUFO EM CHAPA GALVANIZADA N 26 - CORTE 0,50 M</v>
          </cell>
          <cell r="C7860" t="str">
            <v>M</v>
          </cell>
          <cell r="D7860">
            <v>74.010000000000005</v>
          </cell>
          <cell r="E7860" t="str">
            <v>(FDE .GOV / OUT 2023)</v>
          </cell>
        </row>
        <row r="7861">
          <cell r="A7861" t="str">
            <v>08.12.042</v>
          </cell>
          <cell r="B7861" t="str">
            <v>RUFO EM CHAPA GALVANIZADA N 26 - CORTE 1,00 M</v>
          </cell>
          <cell r="C7861" t="str">
            <v>M</v>
          </cell>
          <cell r="D7861">
            <v>128.62</v>
          </cell>
          <cell r="E7861" t="str">
            <v>(FDE .GOV / OUT 2023)</v>
          </cell>
        </row>
        <row r="7862">
          <cell r="A7862" t="str">
            <v>08.12.065</v>
          </cell>
          <cell r="B7862" t="str">
            <v>GRELHA HEMISFERICA DE FERRO FUNDIDO DN 75MM (3")</v>
          </cell>
          <cell r="C7862" t="str">
            <v>UN</v>
          </cell>
          <cell r="D7862">
            <v>11.21</v>
          </cell>
          <cell r="E7862" t="str">
            <v>(FDE .GOV / OUT 2023)</v>
          </cell>
        </row>
        <row r="7863">
          <cell r="A7863" t="str">
            <v>08.12.066</v>
          </cell>
          <cell r="B7863" t="str">
            <v>GRELHA HEMISFERICA DE FERRO FUNDIDO ON 100MM (4")</v>
          </cell>
          <cell r="C7863" t="str">
            <v>UN</v>
          </cell>
          <cell r="D7863">
            <v>15.82</v>
          </cell>
          <cell r="E7863" t="str">
            <v>(FDE .GOV / OUT 2023)</v>
          </cell>
        </row>
        <row r="7864">
          <cell r="A7864" t="str">
            <v>08.12.067</v>
          </cell>
          <cell r="B7864" t="str">
            <v>GRELHA HEMISFERICA DE FERRO FUNDIDO ON 150MM (6")</v>
          </cell>
          <cell r="C7864" t="str">
            <v>UN</v>
          </cell>
          <cell r="D7864">
            <v>35.46</v>
          </cell>
          <cell r="E7864" t="str">
            <v>(FDE .GOV / OUT 2023)</v>
          </cell>
        </row>
        <row r="7865">
          <cell r="A7865" t="str">
            <v>08.12.068</v>
          </cell>
          <cell r="B7865" t="str">
            <v>RUFO EM CHAPA GALV  N 26  E=0,50 MM  DESENVOLVIMENTO CONSULTAR
DETALHE NO PE-ARQ</v>
          </cell>
          <cell r="C7865" t="str">
            <v>M2</v>
          </cell>
          <cell r="D7865">
            <v>128.62</v>
          </cell>
          <cell r="E7865" t="str">
            <v>(FDE .GOV / OUT 2023)</v>
          </cell>
        </row>
        <row r="7866">
          <cell r="A7866" t="str">
            <v>08.12.080</v>
          </cell>
          <cell r="B7866" t="str">
            <v>RUFO EM CHAPA GALV  N 24  E=0,65MM DESENVOLVIMENTO CONSULTAR DETALHE
NO PE-ARQ</v>
          </cell>
          <cell r="C7866" t="str">
            <v>M2</v>
          </cell>
          <cell r="D7866">
            <v>174.69</v>
          </cell>
          <cell r="E7866" t="str">
            <v>(FDE .GOV / OUT 2023)</v>
          </cell>
        </row>
        <row r="7867">
          <cell r="A7867" t="str">
            <v>08.12.087</v>
          </cell>
          <cell r="B7867" t="str">
            <v>RALO SECO DE F. FUNDIDO DN 100 MM C/GRELHA PVC CROMADO</v>
          </cell>
          <cell r="C7867" t="str">
            <v>UN</v>
          </cell>
          <cell r="D7867">
            <v>150.13999999999999</v>
          </cell>
          <cell r="E7867" t="str">
            <v>(FDE .GOV / OUT 2023)</v>
          </cell>
        </row>
        <row r="7868">
          <cell r="A7868" t="str">
            <v>08.12.099</v>
          </cell>
          <cell r="B7868" t="str">
            <v>SERVICOS EM REDE DE AGUAS PLUVIAIS</v>
          </cell>
          <cell r="C7868" t="str">
            <v>MV</v>
          </cell>
          <cell r="D7868">
            <v>533.05999999999995</v>
          </cell>
          <cell r="E7868" t="str">
            <v>(FDE .GOV / OUT 2023)</v>
          </cell>
        </row>
        <row r="7869">
          <cell r="A7869" t="str">
            <v>08.13.001</v>
          </cell>
          <cell r="B7869" t="str">
            <v>TUBO PVC RiGIDO JUNTA SOLDAVEL DE 25 INCL CONEXOES</v>
          </cell>
          <cell r="C7869" t="str">
            <v>M</v>
          </cell>
          <cell r="D7869">
            <v>19.850000000000001</v>
          </cell>
          <cell r="E7869" t="str">
            <v>(FDE .GOV / OUT 2023)</v>
          </cell>
        </row>
        <row r="7870">
          <cell r="A7870" t="str">
            <v>08.13.002</v>
          </cell>
          <cell r="B7870" t="str">
            <v>TUBO PVC RiGIDO JUNTA SOLDAVEL DE 32 INCL CONEXOES</v>
          </cell>
          <cell r="C7870" t="str">
            <v>M</v>
          </cell>
          <cell r="D7870">
            <v>29.03</v>
          </cell>
          <cell r="E7870" t="str">
            <v>(FDE .GOV / OUT 2023)</v>
          </cell>
        </row>
        <row r="7871">
          <cell r="A7871" t="str">
            <v>08.13.003</v>
          </cell>
          <cell r="B7871" t="str">
            <v>TUBO PVC RiGIDO JUNTA SOLDAVEL DE 40 INCL CONEXOES</v>
          </cell>
          <cell r="C7871" t="str">
            <v>M</v>
          </cell>
          <cell r="D7871">
            <v>38.11</v>
          </cell>
          <cell r="E7871" t="str">
            <v>(FDE .GOV / OUT 2023)</v>
          </cell>
        </row>
        <row r="7872">
          <cell r="A7872" t="str">
            <v>08.13.004</v>
          </cell>
          <cell r="B7872" t="str">
            <v>TUBO PVC R[GIDO JUNTA SOLDAVEL DE 50 INCL CONEXOES</v>
          </cell>
          <cell r="C7872" t="str">
            <v>M</v>
          </cell>
          <cell r="D7872">
            <v>41.48</v>
          </cell>
          <cell r="E7872" t="str">
            <v>(FDE .GOV / OUT 2023)</v>
          </cell>
        </row>
        <row r="7873">
          <cell r="A7873" t="str">
            <v>08.13.005</v>
          </cell>
          <cell r="B7873" t="str">
            <v>TUBO PVC RiGIDO JUNTA SOLDAVEL DE 60 INCL CONEXOES</v>
          </cell>
          <cell r="C7873" t="str">
            <v>M</v>
          </cell>
          <cell r="D7873">
            <v>62.69</v>
          </cell>
          <cell r="E7873" t="str">
            <v>(FDE .GOV / OUT 2023)</v>
          </cell>
        </row>
        <row r="7874">
          <cell r="A7874" t="str">
            <v>08.13.006</v>
          </cell>
          <cell r="B7874" t="str">
            <v>TUBO PVC RiGIDO JUNTA SOLDAVEL DE 75 INCL CONEXOES</v>
          </cell>
          <cell r="C7874" t="str">
            <v>M</v>
          </cell>
          <cell r="D7874">
            <v>90.03</v>
          </cell>
          <cell r="E7874" t="str">
            <v>(FDE .GOV / OUT 2023)</v>
          </cell>
        </row>
        <row r="7875">
          <cell r="A7875" t="str">
            <v>08.13.007</v>
          </cell>
          <cell r="B7875" t="str">
            <v>TUBO PVC RiGIDO JUNTA SOLDAVEL DE 85 INCL CONEXOES</v>
          </cell>
          <cell r="C7875" t="str">
            <v>M</v>
          </cell>
          <cell r="D7875">
            <v>105.61</v>
          </cell>
          <cell r="E7875" t="str">
            <v>(FDE .GOV / OUT 2023)</v>
          </cell>
        </row>
        <row r="7876">
          <cell r="A7876" t="str">
            <v>08.13.008</v>
          </cell>
          <cell r="B7876" t="str">
            <v>TUBO PVC RiGIDO JUNTA SOLDAVEL DE 110 INCL CONEXOES</v>
          </cell>
          <cell r="C7876" t="str">
            <v>M</v>
          </cell>
          <cell r="D7876">
            <v>159.41</v>
          </cell>
          <cell r="E7876" t="str">
            <v>(FDE .GOV / OUT 2023)</v>
          </cell>
        </row>
        <row r="7877">
          <cell r="A7877" t="str">
            <v>08.13.011</v>
          </cell>
          <cell r="B7877" t="str">
            <v>TUBO ACO GALVANIZ NBR5580-CL MEDIA, DN20MM (3/4") - INCL CONEXOES</v>
          </cell>
          <cell r="C7877" t="str">
            <v>M</v>
          </cell>
          <cell r="D7877">
            <v>76.3</v>
          </cell>
          <cell r="E7877" t="str">
            <v>(FDE .GOV / OUT 2023)</v>
          </cell>
        </row>
        <row r="7878">
          <cell r="A7878" t="str">
            <v>08.13.012</v>
          </cell>
          <cell r="B7878" t="str">
            <v>TUBO ACO GALVANIZ NBR5580-CL MEDIA, DN25MM (1")- INCL CONEXOES</v>
          </cell>
          <cell r="C7878" t="str">
            <v>M</v>
          </cell>
          <cell r="D7878">
            <v>107.93</v>
          </cell>
          <cell r="E7878" t="str">
            <v>(FDE .GOV / OUT 2023)</v>
          </cell>
        </row>
        <row r="7879">
          <cell r="A7879" t="str">
            <v>08.13.013</v>
          </cell>
          <cell r="B7879" t="str">
            <v>TUBO ACO GALVANIZ NBR5580-CL MEDIA, DN32MM (1 1/4")-INCL CONEXOES</v>
          </cell>
          <cell r="C7879" t="str">
            <v>M</v>
          </cell>
          <cell r="D7879">
            <v>129.21</v>
          </cell>
          <cell r="E7879" t="str">
            <v>(FDE .GOV / OUT 2023)</v>
          </cell>
        </row>
        <row r="7880">
          <cell r="A7880" t="str">
            <v>08.13.014</v>
          </cell>
          <cell r="B7880" t="str">
            <v>TUBO ACO GALVANIZ NBR5580-CL MEDIA, DN40MM (1 1/2")- INCL CONEXOES</v>
          </cell>
          <cell r="C7880" t="str">
            <v>M</v>
          </cell>
          <cell r="D7880">
            <v>146.85</v>
          </cell>
          <cell r="E7880" t="str">
            <v>(FDE .GOV / OUT 2023)</v>
          </cell>
        </row>
        <row r="7881">
          <cell r="A7881" t="str">
            <v>08.13.015</v>
          </cell>
          <cell r="B7881" t="str">
            <v>TUBO ACO GALVANIZ NBR5580-CL MEDIA, DN50MM (2")- INCL CONEXOES</v>
          </cell>
          <cell r="C7881" t="str">
            <v>M</v>
          </cell>
          <cell r="D7881">
            <v>184.32</v>
          </cell>
          <cell r="E7881" t="str">
            <v>(FDE .GOV / OUT 2023)</v>
          </cell>
        </row>
        <row r="7882">
          <cell r="A7882" t="str">
            <v>08.13.016</v>
          </cell>
          <cell r="B7882" t="str">
            <v>TUBO ACO GALVANIZ NBR5580-CL MEDIA, DN65MM (2 1/2")-INCL CONEXOES</v>
          </cell>
          <cell r="C7882" t="str">
            <v>M</v>
          </cell>
          <cell r="D7882">
            <v>237.84</v>
          </cell>
          <cell r="E7882" t="str">
            <v>(FDE .GOV / OUT 2023)</v>
          </cell>
        </row>
        <row r="7883">
          <cell r="A7883" t="str">
            <v>08.13.017</v>
          </cell>
          <cell r="B7883" t="str">
            <v>TUBO ACO GALVANIZ NBR5580-CL MEDIA, DN80MM (3")-INCL CONEXOES</v>
          </cell>
          <cell r="C7883" t="str">
            <v>M</v>
          </cell>
          <cell r="D7883">
            <v>260.2</v>
          </cell>
          <cell r="E7883" t="str">
            <v>(FDE .GOV / OUT 2023)</v>
          </cell>
        </row>
        <row r="7884">
          <cell r="A7884" t="str">
            <v>08.13.018</v>
          </cell>
          <cell r="B7884" t="str">
            <v>TUBO ACO GALVANIZ NBR5580-CL MEDIA, DN100MM (4")-INCL CONEXOES</v>
          </cell>
          <cell r="C7884" t="str">
            <v>M</v>
          </cell>
          <cell r="D7884">
            <v>354.36</v>
          </cell>
          <cell r="E7884" t="str">
            <v>(FDE .GOV / OUT 2023)</v>
          </cell>
        </row>
        <row r="7885">
          <cell r="A7885" t="str">
            <v>08.13.099</v>
          </cell>
          <cell r="B7885" t="str">
            <v>SERVICOS EM RESERVATORIOS</v>
          </cell>
          <cell r="C7885" t="str">
            <v>MV</v>
          </cell>
          <cell r="D7885">
            <v>533.05999999999995</v>
          </cell>
          <cell r="E7885" t="str">
            <v>(FDE .GOV / OUT 2023)</v>
          </cell>
        </row>
        <row r="7886">
          <cell r="A7886" t="str">
            <v>08.14.002</v>
          </cell>
          <cell r="B7886" t="str">
            <v>REGISTRO DE GAVETA BRUTO DN 20MM (3/4")</v>
          </cell>
          <cell r="C7886" t="str">
            <v>UN</v>
          </cell>
          <cell r="D7886">
            <v>71.5</v>
          </cell>
          <cell r="E7886" t="str">
            <v>(FDE .GOV / OUT 2023)</v>
          </cell>
        </row>
        <row r="7887">
          <cell r="A7887" t="str">
            <v>08.14.003</v>
          </cell>
          <cell r="B7887" t="str">
            <v>REGISTRO DE GAVETA BRUTO DN 25MM (1")</v>
          </cell>
          <cell r="C7887" t="str">
            <v>UN</v>
          </cell>
          <cell r="D7887">
            <v>88.81</v>
          </cell>
          <cell r="E7887" t="str">
            <v>(FDE .GOV / OUT 2023)</v>
          </cell>
        </row>
        <row r="7888">
          <cell r="A7888" t="str">
            <v>08.14.004</v>
          </cell>
          <cell r="B7888" t="str">
            <v>REGISTRO DE GAVETA BRUTO DN 32MM (1 1/4")</v>
          </cell>
          <cell r="C7888" t="str">
            <v>UN</v>
          </cell>
          <cell r="D7888">
            <v>110.02</v>
          </cell>
          <cell r="E7888" t="str">
            <v>(FDE .GOV / OUT 2023)</v>
          </cell>
        </row>
        <row r="7889">
          <cell r="A7889" t="str">
            <v>08.14.005</v>
          </cell>
          <cell r="B7889" t="str">
            <v>REGISTRO DE GAVETA BRUTO DN 40MM (1.1/2")</v>
          </cell>
          <cell r="C7889" t="str">
            <v>UN</v>
          </cell>
          <cell r="D7889">
            <v>128.87</v>
          </cell>
          <cell r="E7889" t="str">
            <v>(FDE .GOV / OUT 2023)</v>
          </cell>
        </row>
        <row r="7890">
          <cell r="A7890" t="str">
            <v>08.14.006</v>
          </cell>
          <cell r="B7890" t="str">
            <v>REGISTRO DE GAVETA BRUTO DN 50MM (2")</v>
          </cell>
          <cell r="C7890" t="str">
            <v>UN</v>
          </cell>
          <cell r="D7890">
            <v>167.69</v>
          </cell>
          <cell r="E7890" t="str">
            <v>(FDE .GOV / OUT 2023)</v>
          </cell>
        </row>
        <row r="7891">
          <cell r="A7891" t="str">
            <v>08.14.007</v>
          </cell>
          <cell r="B7891" t="str">
            <v>REGISTRO DE GAVETA BRUTO DN 65MM (2.1/2")</v>
          </cell>
          <cell r="C7891" t="str">
            <v>UN</v>
          </cell>
          <cell r="D7891">
            <v>394.38</v>
          </cell>
          <cell r="E7891" t="str">
            <v>(FDE .GOV / OUT 2023)</v>
          </cell>
        </row>
        <row r="7892">
          <cell r="A7892" t="str">
            <v>08.14.008</v>
          </cell>
          <cell r="B7892" t="str">
            <v>REGISTRO DE GAVETA BRUTO DN 80MM (3")</v>
          </cell>
          <cell r="C7892" t="str">
            <v>UN</v>
          </cell>
          <cell r="D7892">
            <v>597.03</v>
          </cell>
          <cell r="E7892" t="str">
            <v>(FDE .GOV / OUT 2023)</v>
          </cell>
        </row>
        <row r="7893">
          <cell r="A7893" t="str">
            <v>08.14.009</v>
          </cell>
          <cell r="B7893" t="str">
            <v>REGISTRO DE GAVETA BRUTO DN 100MM (4")</v>
          </cell>
          <cell r="C7893" t="str">
            <v>UN</v>
          </cell>
          <cell r="D7893">
            <v>1025.45</v>
          </cell>
          <cell r="E7893" t="str">
            <v>(FDE .GOV / OUT 2023)</v>
          </cell>
        </row>
        <row r="7894">
          <cell r="A7894" t="str">
            <v>08.14.016</v>
          </cell>
          <cell r="B7894" t="str">
            <v>VALVULA DE RETENCAO HORIZONTAL DE BRONZE DE 1"</v>
          </cell>
          <cell r="C7894" t="str">
            <v>UN</v>
          </cell>
          <cell r="D7894">
            <v>158.91</v>
          </cell>
          <cell r="E7894" t="str">
            <v>(FDE .GOV / OUT 2023)</v>
          </cell>
        </row>
        <row r="7895">
          <cell r="A7895" t="str">
            <v>08.14.017</v>
          </cell>
          <cell r="B7895" t="str">
            <v>VALVULA DE RETENCAO HORIZONTAL DE BRONZE DE 1.1/4"</v>
          </cell>
          <cell r="C7895" t="str">
            <v>UN</v>
          </cell>
          <cell r="D7895">
            <v>215.42</v>
          </cell>
          <cell r="E7895" t="str">
            <v>(FDE .GOV / OUT 2023)</v>
          </cell>
        </row>
        <row r="7896">
          <cell r="A7896" t="str">
            <v>08.14.018</v>
          </cell>
          <cell r="B7896" t="str">
            <v>VALVULA DE RETENCAO HORIZONTAL DE BRONZE DE 1.1/2"</v>
          </cell>
          <cell r="C7896" t="str">
            <v>UN</v>
          </cell>
          <cell r="D7896">
            <v>255.21</v>
          </cell>
          <cell r="E7896" t="str">
            <v>(FDE .GOV / OUT 2023)</v>
          </cell>
        </row>
        <row r="7897">
          <cell r="A7897" t="str">
            <v>08.14.019</v>
          </cell>
          <cell r="B7897" t="str">
            <v>VALVULA DE RETENCAO HORIZONTAL DE BRONZE DE 2"</v>
          </cell>
          <cell r="C7897" t="str">
            <v>UN</v>
          </cell>
          <cell r="D7897">
            <v>350.47</v>
          </cell>
          <cell r="E7897" t="str">
            <v>(FDE .GOV / OUT 2023)</v>
          </cell>
        </row>
        <row r="7898">
          <cell r="A7898" t="str">
            <v>08.14.020</v>
          </cell>
          <cell r="B7898" t="str">
            <v>VALVULA DE RETENCAO HORIZONTAL DE BRONZE DE 2.1/2"</v>
          </cell>
          <cell r="C7898" t="str">
            <v>UN</v>
          </cell>
          <cell r="D7898">
            <v>573.57000000000005</v>
          </cell>
          <cell r="E7898" t="str">
            <v>(FDE .GOV / OUT 2023)</v>
          </cell>
        </row>
        <row r="7899">
          <cell r="A7899" t="str">
            <v>08.14.021</v>
          </cell>
          <cell r="B7899" t="str">
            <v>VALVULA DE RETENCAO HORIZONTAL DE BRONZE DE 3"</v>
          </cell>
          <cell r="C7899" t="str">
            <v>UN</v>
          </cell>
          <cell r="D7899">
            <v>685.09</v>
          </cell>
          <cell r="E7899" t="str">
            <v>(FDE .GOV / OUT 2023)</v>
          </cell>
        </row>
        <row r="7900">
          <cell r="A7900" t="str">
            <v>08.14.022</v>
          </cell>
          <cell r="B7900" t="str">
            <v>VALVULA DE RETENCAO HORIZONTAL DE BRONZE DE 4"</v>
          </cell>
          <cell r="C7900" t="str">
            <v>UN</v>
          </cell>
          <cell r="D7900">
            <v>1167.26</v>
          </cell>
          <cell r="E7900" t="str">
            <v>(FDE .GOV / OUT 2023)</v>
          </cell>
        </row>
        <row r="7901">
          <cell r="A7901" t="str">
            <v>08.14.026</v>
          </cell>
          <cell r="B7901" t="str">
            <v>VALVULA DE RETENCAO VERTICAL DE BRONZE DE 1"</v>
          </cell>
          <cell r="C7901" t="str">
            <v>UN</v>
          </cell>
          <cell r="D7901">
            <v>115.67</v>
          </cell>
          <cell r="E7901" t="str">
            <v>(FDE .GOV / OUT 2023)</v>
          </cell>
        </row>
        <row r="7902">
          <cell r="A7902" t="str">
            <v>08.14.027</v>
          </cell>
          <cell r="B7902" t="str">
            <v>VALVULA DE RETENCAO VERTICAL DE BRONZE DE 1.1/4"</v>
          </cell>
          <cell r="C7902" t="str">
            <v>UN</v>
          </cell>
          <cell r="D7902">
            <v>162.13999999999999</v>
          </cell>
          <cell r="E7902" t="str">
            <v>(FDE .GOV / OUT 2023)</v>
          </cell>
        </row>
        <row r="7903">
          <cell r="A7903" t="str">
            <v>08.14.028</v>
          </cell>
          <cell r="B7903" t="str">
            <v>VALVULA DE RETENCAO VERTICAL DE BRONZE DE 1.1/2"</v>
          </cell>
          <cell r="C7903" t="str">
            <v>UN</v>
          </cell>
          <cell r="D7903">
            <v>191.26</v>
          </cell>
          <cell r="E7903" t="str">
            <v>(FDE .GOV / OUT 2023)</v>
          </cell>
        </row>
        <row r="7904">
          <cell r="A7904" t="str">
            <v>08.14.029</v>
          </cell>
          <cell r="B7904" t="str">
            <v>VALVULA DE RETENCAO VERTICAL DE BRONZE DE 2"</v>
          </cell>
          <cell r="C7904" t="str">
            <v>UN</v>
          </cell>
          <cell r="D7904">
            <v>262.14</v>
          </cell>
          <cell r="E7904" t="str">
            <v>(FDE .GOV / OUT 2023)</v>
          </cell>
        </row>
        <row r="7905">
          <cell r="A7905" t="str">
            <v>08.14.030</v>
          </cell>
          <cell r="B7905" t="str">
            <v>VALVULA DE RETENCAO VERTICAL DE BRONZE DE 2.1/2"</v>
          </cell>
          <cell r="C7905" t="str">
            <v>UN</v>
          </cell>
          <cell r="D7905">
            <v>429.23</v>
          </cell>
          <cell r="E7905" t="str">
            <v>(FDE .GOV / OUT 2023)</v>
          </cell>
        </row>
        <row r="7906">
          <cell r="A7906" t="str">
            <v>08.14.031</v>
          </cell>
          <cell r="B7906" t="str">
            <v>VALVULA DE RETENCAO VERTICAL DE BRONZE DE 3"</v>
          </cell>
          <cell r="C7906" t="str">
            <v>UN</v>
          </cell>
          <cell r="D7906">
            <v>603.54999999999995</v>
          </cell>
          <cell r="E7906" t="str">
            <v>(FDE .GOV / OUT 2023)</v>
          </cell>
        </row>
        <row r="7907">
          <cell r="A7907" t="str">
            <v>08.14.032</v>
          </cell>
          <cell r="B7907" t="str">
            <v>VALVULA DE RETENCAO VERTICAL DE BRONZE DE 4"</v>
          </cell>
          <cell r="C7907" t="str">
            <v>UN</v>
          </cell>
          <cell r="D7907">
            <v>1044.28</v>
          </cell>
          <cell r="E7907" t="str">
            <v>(FDE .GOV / OUT 2023)</v>
          </cell>
        </row>
        <row r="7908">
          <cell r="A7908" t="str">
            <v>08.14.035</v>
          </cell>
          <cell r="B7908" t="str">
            <v>VALVULA DE RETENCAO DE PE COM CRIVO DE BRONZE DE 1"</v>
          </cell>
          <cell r="C7908" t="str">
            <v>UN</v>
          </cell>
          <cell r="D7908">
            <v>110.49</v>
          </cell>
          <cell r="E7908" t="str">
            <v>(FDE .GOV / OUT 2023)</v>
          </cell>
        </row>
        <row r="7909">
          <cell r="A7909" t="str">
            <v>08.14.036</v>
          </cell>
          <cell r="B7909" t="str">
            <v>VALVULA DE RETENCAO DE PE COM CRIVO DE BRONZE DE 1.1/4"</v>
          </cell>
          <cell r="C7909" t="str">
            <v>UN</v>
          </cell>
          <cell r="D7909">
            <v>159.31</v>
          </cell>
          <cell r="E7909" t="str">
            <v>(FDE .GOV / OUT 2023)</v>
          </cell>
        </row>
        <row r="7910">
          <cell r="A7910" t="str">
            <v>08.14.037</v>
          </cell>
          <cell r="B7910" t="str">
            <v>VALVULA DE RETENCAO DE PE COM CRIVO DE BRONZE DE 1.1/2"</v>
          </cell>
          <cell r="C7910" t="str">
            <v>UN</v>
          </cell>
          <cell r="D7910">
            <v>180.17</v>
          </cell>
          <cell r="E7910" t="str">
            <v>(FDE .GOV / OUT 2023)</v>
          </cell>
        </row>
        <row r="7911">
          <cell r="A7911" t="str">
            <v>08.14.038</v>
          </cell>
          <cell r="B7911" t="str">
            <v>VALVULA DE RETENCAO DE PE COM CRIVO DE BRONZE DE 2"</v>
          </cell>
          <cell r="C7911" t="str">
            <v>UN</v>
          </cell>
          <cell r="D7911">
            <v>243.63</v>
          </cell>
          <cell r="E7911" t="str">
            <v>(FDE .GOV / OUT 2023)</v>
          </cell>
        </row>
        <row r="7912">
          <cell r="A7912" t="str">
            <v>08.14.039</v>
          </cell>
          <cell r="B7912" t="str">
            <v>VALVULA DE RETENCAO DE PE COM CRIVO DE BRONZE DE 2.1/2"</v>
          </cell>
          <cell r="C7912" t="str">
            <v>UN</v>
          </cell>
          <cell r="D7912">
            <v>386.13</v>
          </cell>
          <cell r="E7912" t="str">
            <v>(FDE .GOV / OUT 2023)</v>
          </cell>
        </row>
        <row r="7913">
          <cell r="A7913" t="str">
            <v>08.14.040</v>
          </cell>
          <cell r="B7913" t="str">
            <v>VALVULA DE RETENCAO DE PE COM CRIVO DE BRONZE DE 3"</v>
          </cell>
          <cell r="C7913" t="str">
            <v>UN</v>
          </cell>
          <cell r="D7913">
            <v>541.11</v>
          </cell>
          <cell r="E7913" t="str">
            <v>(FDE .GOV / OUT 2023)</v>
          </cell>
        </row>
        <row r="7914">
          <cell r="A7914" t="str">
            <v>08.14.045</v>
          </cell>
          <cell r="B7914" t="str">
            <v>TORNEIRA DE BOIA EM LATAO (BOIA PLAST) DN 20MM (3/4")</v>
          </cell>
          <cell r="C7914" t="str">
            <v>UN</v>
          </cell>
          <cell r="D7914">
            <v>98.78</v>
          </cell>
          <cell r="E7914" t="str">
            <v>(FDE .GOV / OUT 2023)</v>
          </cell>
        </row>
        <row r="7915">
          <cell r="A7915" t="str">
            <v>08.14.046</v>
          </cell>
          <cell r="B7915" t="str">
            <v>TORNEIRA DE BOIA EM LATAO (BOIA PLAST) DN 25MM (1")</v>
          </cell>
          <cell r="C7915" t="str">
            <v>UN</v>
          </cell>
          <cell r="D7915">
            <v>130.13</v>
          </cell>
          <cell r="E7915" t="str">
            <v>(FDE .GOV / OUT 2023)</v>
          </cell>
        </row>
        <row r="7916">
          <cell r="A7916" t="str">
            <v>08.14.049</v>
          </cell>
          <cell r="B7916" t="str">
            <v>TORNEIRA DE BOIA EM LATAO (BOIA PLAST) DN50MM (2")</v>
          </cell>
          <cell r="C7916" t="str">
            <v>UN</v>
          </cell>
          <cell r="D7916">
            <v>323.54000000000002</v>
          </cell>
          <cell r="E7916" t="str">
            <v>(FDE .GOV / OUT 2023)</v>
          </cell>
        </row>
        <row r="7917">
          <cell r="A7917" t="str">
            <v>08.14.062</v>
          </cell>
          <cell r="B7917" t="str">
            <v>ANEIS PRE-MOLDADOS  EM CONCRETO ARMADO P/ RESERVATORIO  D'AGUA 0=3,00</v>
          </cell>
          <cell r="C7917" t="str">
            <v>M</v>
          </cell>
          <cell r="D7917">
            <v>17567.3</v>
          </cell>
          <cell r="E7917" t="str">
            <v>(FDE .GOV / OUT 2023)</v>
          </cell>
        </row>
        <row r="7918">
          <cell r="A7918" t="str">
            <v>08.14.063</v>
          </cell>
          <cell r="B7918" t="str">
            <v>LAJE PRE-MOLDADA  0=3,00M E=8CM P/ RESERVATORIO</v>
          </cell>
          <cell r="C7918" t="str">
            <v>UN</v>
          </cell>
          <cell r="D7918">
            <v>4267.72</v>
          </cell>
          <cell r="E7918" t="str">
            <v>(FDE .GOV / OUT 2023)</v>
          </cell>
        </row>
        <row r="7919">
          <cell r="A7919" t="str">
            <v>08.14.064</v>
          </cell>
          <cell r="B7919" t="str">
            <v>LAJE PRE-MOLDADA  0=3,00M E=15CM P/ RESERVATORIO</v>
          </cell>
          <cell r="C7919" t="str">
            <v>UN</v>
          </cell>
          <cell r="D7919">
            <v>5971.67</v>
          </cell>
          <cell r="E7919" t="str">
            <v>(FDE .GOV / OUT 2023)</v>
          </cell>
        </row>
        <row r="7920">
          <cell r="A7920" t="str">
            <v>08.14.071</v>
          </cell>
          <cell r="B7920" t="str">
            <v>CONJ MOTOR-BOMBA (CENTRIFUGA) 1/2 HP (3400 L/H-20 MCA)</v>
          </cell>
          <cell r="C7920" t="str">
            <v>UN</v>
          </cell>
          <cell r="D7920">
            <v>1462.78</v>
          </cell>
          <cell r="E7920" t="str">
            <v>(FDE .GOV / OUT 2023)</v>
          </cell>
        </row>
        <row r="7921">
          <cell r="A7921" t="str">
            <v>08.14.072</v>
          </cell>
          <cell r="B7921" t="str">
            <v>CONJ MOTOR-BOMBA(CENTRIFUGA)3/4 HP(7400 L/H-20 MCA)</v>
          </cell>
          <cell r="C7921" t="str">
            <v>UN</v>
          </cell>
          <cell r="D7921">
            <v>1689.11</v>
          </cell>
          <cell r="E7921" t="str">
            <v>(FDE .GOV / OUT 2023)</v>
          </cell>
        </row>
        <row r="7922">
          <cell r="A7922" t="str">
            <v>08.14.073</v>
          </cell>
          <cell r="B7922" t="str">
            <v>CONJ MOTOR-BOMBA(CENTRIFUGA)1,5 HP(10000 L/H-20 MCA)</v>
          </cell>
          <cell r="C7922" t="str">
            <v>UN</v>
          </cell>
          <cell r="D7922">
            <v>2322.79</v>
          </cell>
          <cell r="E7922" t="str">
            <v>(FDE .GOV / OUT 2023)</v>
          </cell>
        </row>
        <row r="7923">
          <cell r="A7923" t="str">
            <v>08.14.074</v>
          </cell>
          <cell r="B7923" t="str">
            <v>CONJ MOTOR-BOMBA (CENTRIFUGA) 2 HP (13900 L/H-20 MCA)</v>
          </cell>
          <cell r="C7923" t="str">
            <v>UN</v>
          </cell>
          <cell r="D7923">
            <v>3708.49</v>
          </cell>
          <cell r="E7923" t="str">
            <v>(FDE .GOV / OUT 2023)</v>
          </cell>
        </row>
        <row r="7924">
          <cell r="A7924" t="str">
            <v>08.14.075</v>
          </cell>
          <cell r="B7924" t="str">
            <v>CONJ MOTOR-BOMBA(CENTRIFUGA)3 HP(25000 L/H-20 MCA)</v>
          </cell>
          <cell r="C7924" t="str">
            <v>UN</v>
          </cell>
          <cell r="D7924">
            <v>3780.89</v>
          </cell>
          <cell r="E7924" t="str">
            <v>(FDE .GOV / OUT 2023)</v>
          </cell>
        </row>
        <row r="7925">
          <cell r="A7925" t="str">
            <v>08.14.078</v>
          </cell>
          <cell r="B7925" t="str">
            <v>CONJ MOTOR-BOMBA (CENTRIFUGA) 1 HP 8500 L/H-20 MCA</v>
          </cell>
          <cell r="C7925" t="str">
            <v>UN</v>
          </cell>
          <cell r="D7925">
            <v>1840.16</v>
          </cell>
          <cell r="E7925" t="str">
            <v>(FDE .GOV / OUT 2023)</v>
          </cell>
        </row>
        <row r="7926">
          <cell r="A7926" t="str">
            <v>08.14.085</v>
          </cell>
          <cell r="B7926" t="str">
            <v>ANEIS PRE-MOLDADOS EM CONCRETO ARMADO P/ RESERVATORIO  D'AGUA 0=2,50</v>
          </cell>
          <cell r="C7926" t="str">
            <v>M</v>
          </cell>
          <cell r="D7926">
            <v>13516</v>
          </cell>
          <cell r="E7926" t="str">
            <v>(FDE .GOV / OUT 2023)</v>
          </cell>
        </row>
        <row r="7927">
          <cell r="A7927" t="str">
            <v>08.14.086</v>
          </cell>
          <cell r="B7927" t="str">
            <v>LAJE PRE-MOLDADA D=2,50M E=8CM P/ RESERVATORIO</v>
          </cell>
          <cell r="C7927" t="str">
            <v>UN</v>
          </cell>
          <cell r="D7927">
            <v>3331</v>
          </cell>
          <cell r="E7927" t="str">
            <v>(FDE .GOV / OUT 2023)</v>
          </cell>
        </row>
        <row r="7928">
          <cell r="A7928" t="str">
            <v>08.14.087</v>
          </cell>
          <cell r="B7928" t="str">
            <v>LAJE PRE-MOLDADA D=2,50M E=15CM P/ RESERVATORIO</v>
          </cell>
          <cell r="C7928" t="str">
            <v>UN</v>
          </cell>
          <cell r="D7928">
            <v>4873.5</v>
          </cell>
          <cell r="E7928" t="str">
            <v>(FDE .GOV / OUT 2023)</v>
          </cell>
        </row>
        <row r="7929">
          <cell r="A7929" t="str">
            <v>08.14.099</v>
          </cell>
          <cell r="B7929" t="str">
            <v>SERVICOS RESERVATORIOS</v>
          </cell>
          <cell r="C7929" t="str">
            <v>MV</v>
          </cell>
          <cell r="D7929">
            <v>533.05999999999995</v>
          </cell>
          <cell r="E7929" t="str">
            <v>(FDE .GOV / OUT 2023)</v>
          </cell>
        </row>
        <row r="7930">
          <cell r="A7930" t="str">
            <v>08.14.101</v>
          </cell>
          <cell r="B7930" t="str">
            <v>CAIXA DAGUA CONICA POLIETILENO CAPACIDADE DE 500L INCLUSIVE TAMPA</v>
          </cell>
          <cell r="C7930" t="str">
            <v>UN</v>
          </cell>
          <cell r="D7930">
            <v>464.19</v>
          </cell>
          <cell r="E7930" t="str">
            <v>(FDE .GOV / OUT 2023)</v>
          </cell>
        </row>
        <row r="7931">
          <cell r="A7931" t="str">
            <v>08.14.103</v>
          </cell>
          <cell r="B7931" t="str">
            <v>CAIXA DAGUA CONICA POLIETILENO CAPACIDADE DE 1000L INCLUSIVE TAMPA</v>
          </cell>
          <cell r="C7931" t="str">
            <v>UN</v>
          </cell>
          <cell r="D7931">
            <v>624.53</v>
          </cell>
          <cell r="E7931" t="str">
            <v>(FDE .GOV / OUT 2023)</v>
          </cell>
        </row>
        <row r="7932">
          <cell r="A7932" t="str">
            <v>08.15.002</v>
          </cell>
          <cell r="B7932" t="str">
            <v>BN-01 BANHO BERCARIO</v>
          </cell>
          <cell r="C7932" t="str">
            <v>UN</v>
          </cell>
          <cell r="D7932">
            <v>3862.24</v>
          </cell>
          <cell r="E7932" t="str">
            <v>(FDE .GOV / OUT 2023)</v>
          </cell>
        </row>
        <row r="7933">
          <cell r="A7933" t="str">
            <v>08.15.003</v>
          </cell>
          <cell r="B7933" t="str">
            <v>BN-02 BANHO INFANTIL</v>
          </cell>
          <cell r="C7933" t="str">
            <v>CJ</v>
          </cell>
          <cell r="D7933">
            <v>1159.73</v>
          </cell>
          <cell r="E7933" t="str">
            <v>(FDE .GOV / OUT 2023)</v>
          </cell>
        </row>
        <row r="7934">
          <cell r="A7934" t="str">
            <v>08.15.013</v>
          </cell>
          <cell r="B7934" t="str">
            <v>LT-04 LAVATORIO /BEBEDOURO COLETIVO COM TORNEIRA ANTIVANDALISMO</v>
          </cell>
          <cell r="C7934" t="str">
            <v>M</v>
          </cell>
          <cell r="D7934">
            <v>1581.51</v>
          </cell>
          <cell r="E7934" t="str">
            <v>(FDE .GOV / OUT 2023)</v>
          </cell>
        </row>
        <row r="7935">
          <cell r="A7935" t="str">
            <v>08.15.016</v>
          </cell>
          <cell r="B7935" t="str">
            <v>BB-01 BEBEDOURO COLETIVO</v>
          </cell>
          <cell r="C7935" t="str">
            <v>M</v>
          </cell>
          <cell r="D7935">
            <v>847.05</v>
          </cell>
          <cell r="E7935" t="str">
            <v>(FDE .GOV / OUT 2023)</v>
          </cell>
        </row>
        <row r="7936">
          <cell r="A7936" t="str">
            <v>08.15.017</v>
          </cell>
          <cell r="B7936" t="str">
            <v>BB-02 BEBEDOURO ACESSiVEL AGUA REFRIGERADA PRESS.AO MINIMA 8MCA -
FORNECIDO E INSTALADO</v>
          </cell>
          <cell r="C7936" t="str">
            <v>UN</v>
          </cell>
          <cell r="D7936">
            <v>2932.62</v>
          </cell>
          <cell r="E7936" t="str">
            <v>(FDE .GOV / OUT 2023)</v>
          </cell>
        </row>
        <row r="7937">
          <cell r="A7937" t="str">
            <v>08.15.018</v>
          </cell>
          <cell r="B7937" t="str">
            <v>LT-06 LAVATORIO COLETIVO COM TORNEIRA ANTIVANDALISMO</v>
          </cell>
          <cell r="C7937" t="str">
            <v>M</v>
          </cell>
          <cell r="D7937">
            <v>2010.01</v>
          </cell>
          <cell r="E7937" t="str">
            <v>(FDE .GOV / OUT 2023)</v>
          </cell>
        </row>
        <row r="7938">
          <cell r="A7938" t="str">
            <v>08.15.019</v>
          </cell>
          <cell r="B7938" t="str">
            <v>LT-07 LAVATORIO COLETIVO COM TORNEIRA DE MESA- SANIT.ADMINISTRA&lt;;AO</v>
          </cell>
          <cell r="C7938" t="str">
            <v>M</v>
          </cell>
          <cell r="D7938">
            <v>2504.75</v>
          </cell>
          <cell r="E7938" t="str">
            <v>(FDE .GOV / OUT 2023)</v>
          </cell>
        </row>
        <row r="7939">
          <cell r="A7939" t="str">
            <v>08.15.023</v>
          </cell>
          <cell r="B7939" t="str">
            <v>MT-04 MICTORIO COLETIVO</v>
          </cell>
          <cell r="C7939" t="str">
            <v>M</v>
          </cell>
          <cell r="D7939">
            <v>1934.59</v>
          </cell>
          <cell r="E7939" t="str">
            <v>(FDE .GOV / OUT 2023)</v>
          </cell>
        </row>
        <row r="7940">
          <cell r="A7940" t="str">
            <v>08.15.099</v>
          </cell>
          <cell r="B7940" t="str">
            <v>SERVICOS EM BEBEDOUROS,LAVATORIOS E MICTORIOS PADRONIZADOS</v>
          </cell>
          <cell r="C7940" t="str">
            <v>MV</v>
          </cell>
          <cell r="D7940">
            <v>533.05999999999995</v>
          </cell>
          <cell r="E7940" t="str">
            <v>(FDE .GOV / OUT 2023)</v>
          </cell>
        </row>
        <row r="7941">
          <cell r="A7941" t="str">
            <v>08.16.001</v>
          </cell>
          <cell r="B7941" t="str">
            <v>BACIA SIFONADA DE LOUCA BRANCA (VDR 6L) C/ ASSENTO</v>
          </cell>
          <cell r="C7941" t="str">
            <v>UN</v>
          </cell>
          <cell r="D7941">
            <v>304.12</v>
          </cell>
          <cell r="E7941" t="str">
            <v>(FDE .GOV / OUT 2023)</v>
          </cell>
        </row>
        <row r="7942">
          <cell r="A7942" t="str">
            <v>08.16.003</v>
          </cell>
          <cell r="B7942" t="str">
            <v>BACIA SANITARIA INFANTIL</v>
          </cell>
          <cell r="C7942" t="str">
            <v>UN</v>
          </cell>
          <cell r="D7942">
            <v>665.36</v>
          </cell>
          <cell r="E7942" t="str">
            <v>(FDE .GOV / OUT 2023)</v>
          </cell>
        </row>
        <row r="7943">
          <cell r="A7943" t="str">
            <v>08.16.004</v>
          </cell>
          <cell r="B7943" t="str">
            <v>BACIA SIFONADA COM CAIXA DE DESCARGA ACOPLADA BRANCA</v>
          </cell>
          <cell r="C7943" t="str">
            <v>UN</v>
          </cell>
          <cell r="D7943">
            <v>621.22</v>
          </cell>
          <cell r="E7943" t="str">
            <v>(FDE .GOV / OUT 2023)</v>
          </cell>
        </row>
        <row r="7944">
          <cell r="A7944" t="str">
            <v>08.16.010</v>
          </cell>
          <cell r="B7944" t="str">
            <v>LAVATORIO DE LOUCA BRANCA SEM COLUNA C/ TORNEIRA DE FECHAM
AUTOMATICO</v>
          </cell>
          <cell r="C7944" t="str">
            <v>UN</v>
          </cell>
          <cell r="D7944">
            <v>1009.44</v>
          </cell>
          <cell r="E7944" t="str">
            <v>(FDE .GOV / OUT 2023)</v>
          </cell>
        </row>
        <row r="7945">
          <cell r="A7945" t="str">
            <v>08.16.025</v>
          </cell>
          <cell r="B7945" t="str">
            <v>MICTORIO DE LOUCA SIFONADO/AUTO ASPIRANTE BRANCO</v>
          </cell>
          <cell r="C7945" t="str">
            <v>UN</v>
          </cell>
          <cell r="D7945">
            <v>497.27</v>
          </cell>
          <cell r="E7945" t="str">
            <v>(FDE .GOV / OUT 2023)</v>
          </cell>
        </row>
        <row r="7946">
          <cell r="A7946" t="str">
            <v>08.16.045</v>
          </cell>
          <cell r="B7946" t="str">
            <v>TANOUE DE LOUCA BRANCA.PEQUENO C/COLUNA</v>
          </cell>
          <cell r="C7946" t="str">
            <v>UN</v>
          </cell>
          <cell r="D7946">
            <v>1002.61</v>
          </cell>
          <cell r="E7946" t="str">
            <v>(FDE .GOV / OUT 2023)</v>
          </cell>
        </row>
        <row r="7947">
          <cell r="A7947" t="str">
            <v>08.16.046</v>
          </cell>
          <cell r="B7947" t="str">
            <v>TANOUE DE LOUCA BRANCA.GRANDE C/COLUNA</v>
          </cell>
          <cell r="C7947" t="str">
            <v>UN</v>
          </cell>
          <cell r="D7947">
            <v>1308.8599999999999</v>
          </cell>
          <cell r="E7947" t="str">
            <v>(FDE .GOV / OUT 2023)</v>
          </cell>
        </row>
        <row r="7948">
          <cell r="A7948" t="str">
            <v>08.16.050</v>
          </cell>
          <cell r="B7948" t="str">
            <v>SABONETEIRA DE LOUCA BRANCA DE 7,5X15 CM</v>
          </cell>
          <cell r="C7948" t="str">
            <v>UN</v>
          </cell>
          <cell r="D7948">
            <v>84.95</v>
          </cell>
          <cell r="E7948" t="str">
            <v>(FDE .GOV / OUT 2023)</v>
          </cell>
        </row>
        <row r="7949">
          <cell r="A7949" t="str">
            <v>08.16.051</v>
          </cell>
          <cell r="B7949" t="str">
            <v>SABONETEIRA DE LOUCA BRANCA DE 15X15 CM</v>
          </cell>
          <cell r="C7949" t="str">
            <v>UN</v>
          </cell>
          <cell r="D7949">
            <v>92.2</v>
          </cell>
          <cell r="E7949" t="str">
            <v>(FDE .GOV / OUT 2023)</v>
          </cell>
        </row>
        <row r="7950">
          <cell r="A7950" t="str">
            <v>08.16.053</v>
          </cell>
          <cell r="B7950" t="str">
            <v>BR-07 CHUVEIRO ACESSIVEL</v>
          </cell>
          <cell r="C7950" t="str">
            <v>CJ</v>
          </cell>
          <cell r="D7950">
            <v>2539.63</v>
          </cell>
          <cell r="E7950" t="str">
            <v>(FDE .GOV / OUT 2023)</v>
          </cell>
        </row>
        <row r="7951">
          <cell r="A7951" t="str">
            <v>08.16.054</v>
          </cell>
          <cell r="B7951" t="str">
            <v>BR-08 BACIA PARA SANITARIO ACESSIVEL</v>
          </cell>
          <cell r="C7951" t="str">
            <v>CJ</v>
          </cell>
          <cell r="D7951">
            <v>3056.29</v>
          </cell>
          <cell r="E7951" t="str">
            <v>(FDE .GOV / OUT 2023)</v>
          </cell>
        </row>
        <row r="7952">
          <cell r="A7952" t="str">
            <v>08.16.055</v>
          </cell>
          <cell r="B7952" t="str">
            <v>BR-09 LAVATORIO ACESSIVEL</v>
          </cell>
          <cell r="C7952" t="str">
            <v>CJ</v>
          </cell>
          <cell r="D7952">
            <v>1630.38</v>
          </cell>
          <cell r="E7952" t="str">
            <v>(FDE .GOV / OUT 2023)</v>
          </cell>
        </row>
        <row r="7953">
          <cell r="A7953" t="str">
            <v>08.16.056</v>
          </cell>
          <cell r="B7953" t="str">
            <v>BR-10 LAVATORIO (CANTO) ACESSIVEL</v>
          </cell>
          <cell r="C7953" t="str">
            <v>CJ</v>
          </cell>
          <cell r="D7953">
            <v>1190.23</v>
          </cell>
          <cell r="E7953" t="str">
            <v>(FDE .GOV / OUT 2023)</v>
          </cell>
        </row>
        <row r="7954">
          <cell r="A7954" t="str">
            <v>08.16.065</v>
          </cell>
          <cell r="B7954" t="str">
            <v>PAPELEIRA DE LOUCA BRANCA DE 15X15CM</v>
          </cell>
          <cell r="C7954" t="str">
            <v>UN</v>
          </cell>
          <cell r="D7954">
            <v>97.28</v>
          </cell>
          <cell r="E7954" t="str">
            <v>(FDE .GOV / OUT 2023)</v>
          </cell>
        </row>
        <row r="7955">
          <cell r="A7955" t="str">
            <v>08.16.070</v>
          </cell>
          <cell r="B7955" t="str">
            <v>CABIDE DE LOUCA BRANCA COM 2 GANCHOS</v>
          </cell>
          <cell r="C7955" t="str">
            <v>UN</v>
          </cell>
          <cell r="D7955">
            <v>45.8</v>
          </cell>
          <cell r="E7955" t="str">
            <v>(FDE .GOV / OUT 2023)</v>
          </cell>
        </row>
        <row r="7956">
          <cell r="A7956" t="str">
            <v>08.16.073</v>
          </cell>
          <cell r="B7956" t="str">
            <v>BC-23 BANCO DE GRANITO 2CM COM BORDA ARREDONDADA PARA VESTIARIO</v>
          </cell>
          <cell r="C7956" t="str">
            <v>M</v>
          </cell>
          <cell r="D7956">
            <v>350.19</v>
          </cell>
          <cell r="E7956" t="str">
            <v>(FDE .GOV / OUT 2023)</v>
          </cell>
        </row>
        <row r="7957">
          <cell r="A7957" t="str">
            <v>08.16.083</v>
          </cell>
          <cell r="B7957" t="str">
            <v>VA-01 VARAL/TOALHEIRO</v>
          </cell>
          <cell r="C7957" t="str">
            <v>UN</v>
          </cell>
          <cell r="D7957">
            <v>456.79</v>
          </cell>
          <cell r="E7957" t="str">
            <v>(FDE .GOV / OUT 2023)</v>
          </cell>
        </row>
        <row r="7958">
          <cell r="A7958" t="str">
            <v>08.16.089</v>
          </cell>
          <cell r="B7958" t="str">
            <v>BR-01 BACIA P/ SANITARIO ACESSIVEL</v>
          </cell>
          <cell r="C7958" t="str">
            <v>CJ</v>
          </cell>
          <cell r="D7958">
            <v>3026.01</v>
          </cell>
          <cell r="E7958" t="str">
            <v>(FDE .GOV / OUT 2023)</v>
          </cell>
        </row>
        <row r="7959">
          <cell r="A7959" t="str">
            <v>08.16.090</v>
          </cell>
          <cell r="B7959" t="str">
            <v>BR-02 LAVATORIO  PARA SANITARIO ACESSIVEL</v>
          </cell>
          <cell r="C7959" t="str">
            <v>CJ</v>
          </cell>
          <cell r="D7959">
            <v>1563.31</v>
          </cell>
          <cell r="E7959" t="str">
            <v>(FDE .GOV / OUT 2023)</v>
          </cell>
        </row>
        <row r="7960">
          <cell r="A7960" t="str">
            <v>08.16.091</v>
          </cell>
          <cell r="B7960" t="str">
            <v>BR-03  CONJUNTO LAVATORIO E BACIA ACESSIVEIS</v>
          </cell>
          <cell r="C7960" t="str">
            <v>CJ</v>
          </cell>
          <cell r="D7960">
            <v>3407.66</v>
          </cell>
          <cell r="E7960" t="str">
            <v>(FDE .GOV / OUT 2023)</v>
          </cell>
        </row>
        <row r="7961">
          <cell r="A7961" t="str">
            <v>08.16.092</v>
          </cell>
          <cell r="B7961" t="str">
            <v>BR-04 BARRA DE APOIO COM FIXA&lt;;;AO LATERAL</v>
          </cell>
          <cell r="C7961" t="str">
            <v>UN</v>
          </cell>
          <cell r="D7961">
            <v>359.52</v>
          </cell>
          <cell r="E7961" t="str">
            <v>(FDE .GOV / OUT 2023)</v>
          </cell>
        </row>
        <row r="7962">
          <cell r="A7962" t="str">
            <v>08.16.093</v>
          </cell>
          <cell r="B7962" t="str">
            <v>BR-05 TROCADOR ACESS[VEL</v>
          </cell>
          <cell r="C7962" t="str">
            <v>UN</v>
          </cell>
          <cell r="D7962">
            <v>3333.92</v>
          </cell>
          <cell r="E7962" t="str">
            <v>(FDE .GOV / OUT 2023)</v>
          </cell>
        </row>
        <row r="7963">
          <cell r="A7963" t="str">
            <v>08.16.094</v>
          </cell>
          <cell r="B7963" t="str">
            <v>BR-06 CHUVEIRO ACESSIVEL</v>
          </cell>
          <cell r="C7963" t="str">
            <v>CJ</v>
          </cell>
          <cell r="D7963">
            <v>2542.37</v>
          </cell>
          <cell r="E7963" t="str">
            <v>(FDE .GOV / OUT 2023)</v>
          </cell>
        </row>
        <row r="7964">
          <cell r="A7964" t="str">
            <v>08.16.099</v>
          </cell>
          <cell r="B7964" t="str">
            <v>SERVICOS EM LOUCAS</v>
          </cell>
          <cell r="C7964" t="str">
            <v>MV</v>
          </cell>
          <cell r="D7964">
            <v>533.05999999999995</v>
          </cell>
          <cell r="E7964" t="str">
            <v>(FDE .GOV / OUT 2023)</v>
          </cell>
        </row>
        <row r="7965">
          <cell r="A7965" t="str">
            <v>08.17.013</v>
          </cell>
          <cell r="B7965" t="str">
            <v>MICTORIO COLETIVO DE ACO INOXIDAVEL</v>
          </cell>
          <cell r="C7965" t="str">
            <v>M</v>
          </cell>
          <cell r="D7965">
            <v>1243.6600000000001</v>
          </cell>
          <cell r="E7965" t="str">
            <v>(FDE .GOV / OUT 2023)</v>
          </cell>
        </row>
        <row r="7966">
          <cell r="A7966" t="str">
            <v>08.17.030</v>
          </cell>
          <cell r="B7966" t="str">
            <v>TAMPO PARA PIA MARMORE NACIONAL ESPESSURA DE 3 CM</v>
          </cell>
          <cell r="C7966" t="str">
            <v>M2</v>
          </cell>
          <cell r="D7966">
            <v>1150.1300000000001</v>
          </cell>
          <cell r="E7966" t="str">
            <v>(FDE .GOV / OUT 2023)</v>
          </cell>
        </row>
        <row r="7967">
          <cell r="A7967" t="str">
            <v>08.17.037</v>
          </cell>
          <cell r="B7967" t="str">
            <v>CHUVEIRO ANTIVANDALISMO</v>
          </cell>
          <cell r="C7967" t="str">
            <v>UN</v>
          </cell>
          <cell r="D7967">
            <v>1087.44</v>
          </cell>
          <cell r="E7967" t="str">
            <v>(FDE .GOV / OUT 2023)</v>
          </cell>
        </row>
        <row r="7968">
          <cell r="A7968" t="str">
            <v>08.17.038</v>
          </cell>
          <cell r="B7968" t="str">
            <v>CHUVEIRO SIMPLES C/ARTICULACAO, LATAO CROMADO DN 15MM (1/2")</v>
          </cell>
          <cell r="C7968" t="str">
            <v>UN</v>
          </cell>
          <cell r="D7968">
            <v>194.15</v>
          </cell>
          <cell r="E7968" t="str">
            <v>(FDE .GOV / OUT 2023)</v>
          </cell>
        </row>
        <row r="7969">
          <cell r="A7969" t="str">
            <v>08.17.041</v>
          </cell>
          <cell r="B7969" t="str">
            <v>CHUVEIRO ELETRICO COM RESISTENCIA BLINDADA</v>
          </cell>
          <cell r="C7969" t="str">
            <v>UN</v>
          </cell>
          <cell r="D7969">
            <v>466.33</v>
          </cell>
          <cell r="E7969" t="str">
            <v>(FDE .GOV / OUT 2023)</v>
          </cell>
        </row>
        <row r="7970">
          <cell r="A7970" t="str">
            <v>08.17.043</v>
          </cell>
          <cell r="B7970" t="str">
            <v>AQUECEDOR ELETRICO DE PASSAGEM COM RESISTENCIA BLINDADA</v>
          </cell>
          <cell r="C7970" t="str">
            <v>UN</v>
          </cell>
          <cell r="D7970">
            <v>802.15</v>
          </cell>
          <cell r="E7970" t="str">
            <v>(FDE .GOV / OUT 2023)</v>
          </cell>
        </row>
        <row r="7971">
          <cell r="A7971" t="str">
            <v>08.17.049</v>
          </cell>
          <cell r="B7971" t="str">
            <v>PURIFICADOR/BEBEDOURO DE AGUA REFRIGERADA</v>
          </cell>
          <cell r="C7971" t="str">
            <v>UN</v>
          </cell>
          <cell r="D7971">
            <v>3009.66</v>
          </cell>
          <cell r="E7971" t="str">
            <v>(FDE .GOV / OUT 2023)</v>
          </cell>
        </row>
        <row r="7972">
          <cell r="A7972" t="str">
            <v>08.17.050</v>
          </cell>
          <cell r="B7972" t="str">
            <v>BEBEDOURO ELETRICO COM CAPACIDADE DE 40 L</v>
          </cell>
          <cell r="C7972" t="str">
            <v>UN</v>
          </cell>
          <cell r="D7972">
            <v>1306.08</v>
          </cell>
          <cell r="E7972" t="str">
            <v>(FDE .GOV / OUT 2023)</v>
          </cell>
        </row>
        <row r="7973">
          <cell r="A7973" t="str">
            <v>08.17.051</v>
          </cell>
          <cell r="B7973" t="str">
            <v>BEBEDOURO ELETRICO COM CAPACIDADE DE 80 L</v>
          </cell>
          <cell r="C7973" t="str">
            <v>UN</v>
          </cell>
          <cell r="D7973">
            <v>1117.28</v>
          </cell>
          <cell r="E7973" t="str">
            <v>(FDE .GOV / OUT 2023)</v>
          </cell>
        </row>
        <row r="7974">
          <cell r="A7974" t="str">
            <v>08.17.055</v>
          </cell>
          <cell r="B7974" t="str">
            <v>FILTRO PRESSAO CUNO(AQUALAR)C/ELEM FILTR CARVAO ATIVADO E CEL 180/L/H</v>
          </cell>
          <cell r="C7974" t="str">
            <v>UN</v>
          </cell>
          <cell r="D7974">
            <v>378.59</v>
          </cell>
          <cell r="E7974" t="str">
            <v>(FDE .GOV / OUT 2023)</v>
          </cell>
        </row>
        <row r="7975">
          <cell r="A7975" t="str">
            <v>08.17.056</v>
          </cell>
          <cell r="B7975" t="str">
            <v>FILTRO PRESSAO CUNO (AQUALAR)C/ELEM FILTRANTE CARVAO E CEL 360/L/H</v>
          </cell>
          <cell r="C7975" t="str">
            <v>UN</v>
          </cell>
          <cell r="D7975">
            <v>525.53</v>
          </cell>
          <cell r="E7975" t="str">
            <v>(FDE .GOV / OUT 2023)</v>
          </cell>
        </row>
        <row r="7976">
          <cell r="A7976" t="str">
            <v>08.17.058</v>
          </cell>
          <cell r="B7976" t="str">
            <v>FT-02 FILTRO PARA AGUA POTAVEL</v>
          </cell>
          <cell r="C7976" t="str">
            <v>UN</v>
          </cell>
          <cell r="D7976">
            <v>536.36</v>
          </cell>
          <cell r="E7976" t="str">
            <v>(FDE .GOV / OUT 2023)</v>
          </cell>
        </row>
        <row r="7977">
          <cell r="A7977" t="str">
            <v>08.17.077</v>
          </cell>
          <cell r="B7977" t="str">
            <v>RESTRITOR DE VAZAO 12L/MIN PARA CHUVEIRO SIMPLES</v>
          </cell>
          <cell r="C7977" t="str">
            <v>UN</v>
          </cell>
          <cell r="D7977">
            <v>60.74</v>
          </cell>
          <cell r="E7977" t="str">
            <v>(FDE .GOV / OUT 2023)</v>
          </cell>
        </row>
        <row r="7978">
          <cell r="A7978" t="str">
            <v>08.17.078</v>
          </cell>
          <cell r="B7978" t="str">
            <v>RESTRITOR DE VAZAO 6L/MIN PARA TORNEIRAS E MISTURADORES</v>
          </cell>
          <cell r="C7978" t="str">
            <v>UN</v>
          </cell>
          <cell r="D7978">
            <v>58.52</v>
          </cell>
          <cell r="E7978" t="str">
            <v>(FDE .GOV / OUT 2023)</v>
          </cell>
        </row>
        <row r="7979">
          <cell r="A7979" t="str">
            <v>08.17.079</v>
          </cell>
          <cell r="B7979" t="str">
            <v>TORNEIRA DE PAREDE ANTIVANDALISMO - 85MM</v>
          </cell>
          <cell r="C7979" t="str">
            <v>UN</v>
          </cell>
          <cell r="D7979">
            <v>537.72</v>
          </cell>
          <cell r="E7979" t="str">
            <v>(FDE .GOV / OUT 2023)</v>
          </cell>
        </row>
        <row r="7980">
          <cell r="A7980" t="str">
            <v>08.17.080</v>
          </cell>
          <cell r="B7980" t="str">
            <v>TORNEIRA DE LAVAGEM COM CANOPLA DE 1/2"</v>
          </cell>
          <cell r="C7980" t="str">
            <v>UN</v>
          </cell>
          <cell r="D7980">
            <v>65.78</v>
          </cell>
          <cell r="E7980" t="str">
            <v>(FDE .GOV / OUT 2023)</v>
          </cell>
        </row>
        <row r="7981">
          <cell r="A7981" t="str">
            <v>08.17.081</v>
          </cell>
          <cell r="B7981" t="str">
            <v>TJ-03 TORNEIRA DE JARDIM</v>
          </cell>
          <cell r="C7981" t="str">
            <v>UN</v>
          </cell>
          <cell r="D7981">
            <v>490.07</v>
          </cell>
          <cell r="E7981" t="str">
            <v>(FDE .GOV / OUT 2023)</v>
          </cell>
        </row>
        <row r="7982">
          <cell r="A7982" t="str">
            <v>08.17.084</v>
          </cell>
          <cell r="B7982" t="str">
            <v>TORNEIRA ELETRICA - ELETROD PVC 0  25MM FLEXIVEL NBR 15465</v>
          </cell>
          <cell r="C7982" t="str">
            <v>UN</v>
          </cell>
          <cell r="D7982">
            <v>617.51</v>
          </cell>
          <cell r="E7982" t="str">
            <v>(FDE .GOV / OUT 2023)</v>
          </cell>
        </row>
        <row r="7983">
          <cell r="A7983" t="str">
            <v>08.17.085</v>
          </cell>
          <cell r="B7983" t="str">
            <v>TORNEIRA DE FECHAMENTO  AUTOMATICO DE MESA</v>
          </cell>
          <cell r="C7983" t="str">
            <v>UN</v>
          </cell>
          <cell r="D7983">
            <v>561.55999999999995</v>
          </cell>
          <cell r="E7983" t="str">
            <v>(FDE .GOV / OUT 2023)</v>
          </cell>
        </row>
        <row r="7984">
          <cell r="A7984" t="str">
            <v>08.17.086</v>
          </cell>
          <cell r="B7984" t="str">
            <v>TORNEIRA DE FECHAMENTO  AUTOMATICO DE PAREDE</v>
          </cell>
          <cell r="C7984" t="str">
            <v>UN</v>
          </cell>
          <cell r="D7984">
            <v>558.54</v>
          </cell>
          <cell r="E7984" t="str">
            <v>(FDE .GOV / OUT 2023)</v>
          </cell>
        </row>
        <row r="7985">
          <cell r="A7985" t="str">
            <v>08.17.087</v>
          </cell>
          <cell r="B7985" t="str">
            <v>TORNEIRA DE PAREDE ANTIVANDALISMO -140mm</v>
          </cell>
          <cell r="C7985" t="str">
            <v>UN</v>
          </cell>
          <cell r="D7985">
            <v>582.37</v>
          </cell>
          <cell r="E7985" t="str">
            <v>(FDE .GOV / OUT 2023)</v>
          </cell>
        </row>
        <row r="7986">
          <cell r="A7986" t="str">
            <v>08.17.088</v>
          </cell>
          <cell r="B7986" t="str">
            <v>TORNEIRA DE USO RESTRITO DE 1/2</v>
          </cell>
          <cell r="C7986" t="str">
            <v>UN</v>
          </cell>
          <cell r="D7986">
            <v>196.39</v>
          </cell>
          <cell r="E7986" t="str">
            <v>(FDE .GOV / OUT 2023)</v>
          </cell>
        </row>
        <row r="7987">
          <cell r="A7987" t="str">
            <v>08.17.089</v>
          </cell>
          <cell r="B7987" t="str">
            <v>TORNEIRA DE USO RESTRITO DE 3/4</v>
          </cell>
          <cell r="C7987" t="str">
            <v>UN</v>
          </cell>
          <cell r="D7987">
            <v>272.39</v>
          </cell>
          <cell r="E7987" t="str">
            <v>(FDE .GOV / OUT 2023)</v>
          </cell>
        </row>
        <row r="7988">
          <cell r="A7988" t="str">
            <v>08.17.099</v>
          </cell>
          <cell r="B7988" t="str">
            <v>SERVICOS EM APARELHOS E METAIS</v>
          </cell>
          <cell r="C7988" t="str">
            <v>MV</v>
          </cell>
          <cell r="D7988">
            <v>533.05999999999995</v>
          </cell>
          <cell r="E7988" t="str">
            <v>(FDE .GOV / OUT 2023)</v>
          </cell>
        </row>
        <row r="7989">
          <cell r="A7989" t="str">
            <v>08.50.001</v>
          </cell>
          <cell r="B7989" t="str">
            <v>DEMOLl&lt;;;AO DE TUBULACQES EM GERAL INCLUINDO CONEXQES, CAIXAS E RALOS</v>
          </cell>
          <cell r="C7989" t="str">
            <v>M</v>
          </cell>
          <cell r="D7989">
            <v>6.15</v>
          </cell>
          <cell r="E7989" t="str">
            <v>(FDE .GOV / OUT 2023)</v>
          </cell>
        </row>
        <row r="7990">
          <cell r="A7990" t="str">
            <v>08.50.020</v>
          </cell>
          <cell r="B7990" t="str">
            <v>DEMOLl&lt;;;AO DE CALHAS E RUFOS EM CHAPAS METALICAS</v>
          </cell>
          <cell r="C7990" t="str">
            <v>M</v>
          </cell>
          <cell r="D7990">
            <v>3.54</v>
          </cell>
          <cell r="E7990" t="str">
            <v>(FDE .GOV / OUT 2023)</v>
          </cell>
        </row>
        <row r="7991">
          <cell r="A7991" t="str">
            <v>08.50.021</v>
          </cell>
          <cell r="B7991" t="str">
            <v>DEMOLl&lt;;;AO DE CONDUTORES APARENTES</v>
          </cell>
          <cell r="C7991" t="str">
            <v>M</v>
          </cell>
          <cell r="D7991">
            <v>2.2999999999999998</v>
          </cell>
          <cell r="E7991" t="str">
            <v>(FDE .GOV / OUT 2023)</v>
          </cell>
        </row>
        <row r="7992">
          <cell r="A7992" t="str">
            <v>08.50.099</v>
          </cell>
          <cell r="B7992" t="str">
            <v>DEMOLICOES</v>
          </cell>
          <cell r="C7992" t="str">
            <v>MV</v>
          </cell>
          <cell r="D7992">
            <v>533.05999999999995</v>
          </cell>
          <cell r="E7992" t="str">
            <v>(FDE .GOV / OUT 2023)</v>
          </cell>
        </row>
        <row r="7993">
          <cell r="A7993" t="str">
            <v>08.60.005</v>
          </cell>
          <cell r="B7993" t="str">
            <v>RETIRADA DE REGISTROS E VALVULAS DE DESCARGA</v>
          </cell>
          <cell r="C7993" t="str">
            <v>UN</v>
          </cell>
          <cell r="D7993">
            <v>51.17</v>
          </cell>
          <cell r="E7993" t="str">
            <v>(FDE .GOV / OUT 2023)</v>
          </cell>
        </row>
        <row r="7994">
          <cell r="A7994" t="str">
            <v>08.60.006</v>
          </cell>
          <cell r="B7994" t="str">
            <v>RETIRADA DE VALVULAS DE RETENCAO</v>
          </cell>
          <cell r="C7994" t="str">
            <v>UN</v>
          </cell>
          <cell r="D7994">
            <v>20.59</v>
          </cell>
          <cell r="E7994" t="str">
            <v>(FDE .GOV / OUT 2023)</v>
          </cell>
        </row>
        <row r="7995">
          <cell r="A7995" t="str">
            <v>08.60.007</v>
          </cell>
          <cell r="B7995" t="str">
            <v>RETIRADA DE TORNEIRAS</v>
          </cell>
          <cell r="C7995" t="str">
            <v>UN</v>
          </cell>
          <cell r="D7995">
            <v>4.8600000000000003</v>
          </cell>
          <cell r="E7995" t="str">
            <v>(FDE .GOV / OUT 2023)</v>
          </cell>
        </row>
        <row r="7996">
          <cell r="A7996" t="str">
            <v>08.60.010</v>
          </cell>
          <cell r="B7996" t="str">
            <v>RETIRADA DE SIFOES</v>
          </cell>
          <cell r="C7996" t="str">
            <v>UN</v>
          </cell>
          <cell r="D7996">
            <v>7.48</v>
          </cell>
          <cell r="E7996" t="str">
            <v>(FDE .GOV / OUT 2023)</v>
          </cell>
        </row>
        <row r="7997">
          <cell r="A7997" t="str">
            <v>08.60.011</v>
          </cell>
          <cell r="B7997" t="str">
            <v>RETIRADA DE APARELHOS SANITARIOS INCLUINDO ACESSORIOS</v>
          </cell>
          <cell r="C7997" t="str">
            <v>UN</v>
          </cell>
          <cell r="D7997">
            <v>37.44</v>
          </cell>
          <cell r="E7997" t="str">
            <v>(FDE .GOV / OUT 2023)</v>
          </cell>
        </row>
        <row r="7998">
          <cell r="A7998" t="str">
            <v>08.60.013</v>
          </cell>
          <cell r="B7998" t="str">
            <v>RETIRADA DE RESERVATORIOS  DE FIBRO CIMENTO ATE 1000 LITROS</v>
          </cell>
          <cell r="C7998" t="str">
            <v>UN</v>
          </cell>
          <cell r="D7998">
            <v>102.34</v>
          </cell>
          <cell r="E7998" t="str">
            <v>(FDE .GOV / OUT 2023)</v>
          </cell>
        </row>
        <row r="7999">
          <cell r="A7999" t="str">
            <v>08.60.014</v>
          </cell>
          <cell r="B7999" t="str">
            <v>RETIRADA DE CONJUNTO DE MOTOR-BOMBA</v>
          </cell>
          <cell r="C7999" t="str">
            <v>UN</v>
          </cell>
          <cell r="D7999">
            <v>149.76</v>
          </cell>
          <cell r="E7999" t="str">
            <v>(FDE .GOV / OUT 2023)</v>
          </cell>
        </row>
        <row r="8000">
          <cell r="A8000" t="str">
            <v>08.60.015</v>
          </cell>
          <cell r="B8000" t="str">
            <v>RETIRADA DE HIDRANTE DE PAREDE COMPLETO</v>
          </cell>
          <cell r="C8000" t="str">
            <v>UN</v>
          </cell>
          <cell r="D8000">
            <v>56.16</v>
          </cell>
          <cell r="E8000" t="str">
            <v>(FDE .GOV / OUT 2023)</v>
          </cell>
        </row>
        <row r="8001">
          <cell r="A8001" t="str">
            <v>08.60.099</v>
          </cell>
          <cell r="B8001" t="str">
            <v>RETIRADAS</v>
          </cell>
          <cell r="C8001" t="str">
            <v>MV</v>
          </cell>
          <cell r="D8001">
            <v>533.05999999999995</v>
          </cell>
          <cell r="E8001" t="str">
            <v>(FDE .GOV / OUT 2023)</v>
          </cell>
        </row>
        <row r="8002">
          <cell r="A8002" t="str">
            <v>08.70.005</v>
          </cell>
          <cell r="B8002" t="str">
            <v>RECOLOCAyAO DE REGISTRO E VALVULAS DE DESCARGA</v>
          </cell>
          <cell r="C8002" t="str">
            <v>UN</v>
          </cell>
          <cell r="D8002">
            <v>103.94</v>
          </cell>
          <cell r="E8002" t="str">
            <v>(FDE .GOV / OUT 2023)</v>
          </cell>
        </row>
        <row r="8003">
          <cell r="A8003" t="str">
            <v>08.70.006</v>
          </cell>
          <cell r="B8003" t="str">
            <v>RECOLOCAyAO DE VALVULA DE RETENyAO</v>
          </cell>
          <cell r="C8003" t="str">
            <v>UN</v>
          </cell>
          <cell r="D8003">
            <v>36.18</v>
          </cell>
          <cell r="E8003" t="str">
            <v>(FDE .GOV / OUT 2023)</v>
          </cell>
        </row>
        <row r="8004">
          <cell r="A8004" t="str">
            <v>08.70.007</v>
          </cell>
          <cell r="B8004" t="str">
            <v>RECOLOCAyAO DE TORNEIRAS</v>
          </cell>
          <cell r="C8004" t="str">
            <v>UN</v>
          </cell>
          <cell r="D8004">
            <v>17.05</v>
          </cell>
          <cell r="E8004" t="str">
            <v>(FDE .GOV / OUT 2023)</v>
          </cell>
        </row>
        <row r="8005">
          <cell r="A8005" t="str">
            <v>08.70.010</v>
          </cell>
          <cell r="B8005" t="str">
            <v>RECOLOCAyAO DE SIFOES</v>
          </cell>
          <cell r="C8005" t="str">
            <v>UN</v>
          </cell>
          <cell r="D8005">
            <v>17.05</v>
          </cell>
          <cell r="E8005" t="str">
            <v>(FDE .GOV / OUT 2023)</v>
          </cell>
        </row>
        <row r="8006">
          <cell r="A8006" t="str">
            <v>08.70.013</v>
          </cell>
          <cell r="B8006" t="str">
            <v>RECOLOCAyAO DE RESERVATORIO  DE FIBRO-CIMENTO  ATE 1000 L</v>
          </cell>
          <cell r="C8006" t="str">
            <v>UN</v>
          </cell>
          <cell r="D8006">
            <v>136.46</v>
          </cell>
          <cell r="E8006" t="str">
            <v>(FDE .GOV / OUT 2023)</v>
          </cell>
        </row>
        <row r="8007">
          <cell r="A8007" t="str">
            <v>08.70.014</v>
          </cell>
          <cell r="B8007" t="str">
            <v>RECOLOCAyAO DE CONJUNTO MOTOR BOMBA</v>
          </cell>
          <cell r="C8007" t="str">
            <v>UN</v>
          </cell>
          <cell r="D8007">
            <v>136.46</v>
          </cell>
          <cell r="E8007" t="str">
            <v>(FDE .GOV / OUT 2023)</v>
          </cell>
        </row>
        <row r="8008">
          <cell r="A8008" t="str">
            <v>08.70.015</v>
          </cell>
          <cell r="B8008" t="str">
            <v>RECOLOCAyAO DE HIDRANTE DE PAREDE COMPLETO</v>
          </cell>
          <cell r="C8008" t="str">
            <v>UN</v>
          </cell>
          <cell r="D8008">
            <v>177.41</v>
          </cell>
          <cell r="E8008" t="str">
            <v>(FDE .GOV / OUT 2023)</v>
          </cell>
        </row>
        <row r="8009">
          <cell r="A8009" t="str">
            <v>08.70.016</v>
          </cell>
          <cell r="B8009" t="str">
            <v>RECOLOCAyAO DE APARELHOS SANITARIOS INCLUINDO ACESSORIOS</v>
          </cell>
          <cell r="C8009" t="str">
            <v>UN</v>
          </cell>
          <cell r="D8009">
            <v>85.29</v>
          </cell>
          <cell r="E8009" t="str">
            <v>(FDE .GOV / OUT 2023)</v>
          </cell>
        </row>
        <row r="8010">
          <cell r="A8010" t="str">
            <v>08.70.099</v>
          </cell>
          <cell r="B8010" t="str">
            <v>RECOLOCACOES DE INSTALACOES HIDRAULICAS</v>
          </cell>
          <cell r="C8010" t="str">
            <v>MV</v>
          </cell>
          <cell r="D8010">
            <v>533.05999999999995</v>
          </cell>
          <cell r="E8010" t="str">
            <v>(FDE .GOV / OUT 2023)</v>
          </cell>
        </row>
        <row r="8011">
          <cell r="A8011" t="str">
            <v>08.80.007</v>
          </cell>
          <cell r="B8011" t="str">
            <v>CAVALETE DE 3/4" (TUBO E CONEXOES DE AyO GALVANIZADO)</v>
          </cell>
          <cell r="C8011" t="str">
            <v>UN</v>
          </cell>
          <cell r="D8011">
            <v>259.64</v>
          </cell>
          <cell r="E8011" t="str">
            <v>(FDE .GOV / OUT 2023)</v>
          </cell>
        </row>
        <row r="8012">
          <cell r="A8012" t="str">
            <v>08.80.008</v>
          </cell>
          <cell r="B8012" t="str">
            <v>CAVALETE DE 1" (TUBO E CONEXOES DE AyO  GALVANIZADO)</v>
          </cell>
          <cell r="C8012" t="str">
            <v>UN</v>
          </cell>
          <cell r="D8012">
            <v>314.33999999999997</v>
          </cell>
          <cell r="E8012" t="str">
            <v>(FDE .GOV / OUT 2023)</v>
          </cell>
        </row>
        <row r="8013">
          <cell r="A8013" t="str">
            <v>08.80.009</v>
          </cell>
          <cell r="B8013" t="str">
            <v>CAVALETE DE 1 1/2" (TUBO E CONEXOES DE AyO GALVANIZADO)</v>
          </cell>
          <cell r="C8013" t="str">
            <v>UN</v>
          </cell>
          <cell r="D8013">
            <v>415.41</v>
          </cell>
          <cell r="E8013" t="str">
            <v>(FDE .GOV / OUT 2023)</v>
          </cell>
        </row>
        <row r="8014">
          <cell r="A8014" t="str">
            <v>08.80.010</v>
          </cell>
          <cell r="B8014" t="str">
            <v>CANOPLA PARA REGISTROS</v>
          </cell>
          <cell r="C8014" t="str">
            <v>UN</v>
          </cell>
          <cell r="D8014">
            <v>81.93</v>
          </cell>
          <cell r="E8014" t="str">
            <v>(FDE .GOV / OUT 2023)</v>
          </cell>
        </row>
        <row r="8015">
          <cell r="A8015" t="str">
            <v>08.80.011</v>
          </cell>
          <cell r="B8015" t="str">
            <v>CANOPLA PARA VALVULA DE DESCARGA</v>
          </cell>
          <cell r="C8015" t="str">
            <v>UN</v>
          </cell>
          <cell r="D8015">
            <v>127.16</v>
          </cell>
          <cell r="E8015" t="str">
            <v>(FDE .GOV / OUT 2023)</v>
          </cell>
        </row>
        <row r="8016">
          <cell r="A8016" t="str">
            <v>08.80.012</v>
          </cell>
          <cell r="B8016" t="str">
            <v>VOLANTE CROMADO PARA REGISTRO</v>
          </cell>
          <cell r="C8016" t="str">
            <v>UN</v>
          </cell>
          <cell r="D8016">
            <v>24.07</v>
          </cell>
          <cell r="E8016" t="str">
            <v>(FDE .GOV / OUT 2023)</v>
          </cell>
        </row>
        <row r="8017">
          <cell r="A8017" t="str">
            <v>08.80.015</v>
          </cell>
          <cell r="B8017" t="str">
            <v>BOTAO PARA VALVULA DE DESCARGA</v>
          </cell>
          <cell r="C8017" t="str">
            <v>UN</v>
          </cell>
          <cell r="D8017">
            <v>57.66</v>
          </cell>
          <cell r="E8017" t="str">
            <v>(FDE .GOV / OUT 2023)</v>
          </cell>
        </row>
        <row r="8018">
          <cell r="A8018" t="str">
            <v>08.80.018</v>
          </cell>
          <cell r="B8018" t="str">
            <v>ACABAMENTO ANTIVANDALISMO PARA VALVULA DE DESCARGA</v>
          </cell>
          <cell r="C8018" t="str">
            <v>UN</v>
          </cell>
          <cell r="D8018">
            <v>286.73</v>
          </cell>
          <cell r="E8018" t="str">
            <v>(FDE .GOV / OUT 2023)</v>
          </cell>
        </row>
        <row r="8019">
          <cell r="A8019" t="str">
            <v>08.80.019</v>
          </cell>
          <cell r="B8019" t="str">
            <v>REPARO PARA CAIXA DE DESCARGA ACOPLADA</v>
          </cell>
          <cell r="C8019" t="str">
            <v>CJ</v>
          </cell>
          <cell r="D8019">
            <v>164.8</v>
          </cell>
          <cell r="E8019" t="str">
            <v>(FDE .GOV / OUT 2023)</v>
          </cell>
        </row>
        <row r="8020">
          <cell r="A8020" t="str">
            <v>08.80.020</v>
          </cell>
          <cell r="B8020" t="str">
            <v>REPARO DE VALVULA DE DESCARGA</v>
          </cell>
          <cell r="C8020" t="str">
            <v>UN</v>
          </cell>
          <cell r="D8020">
            <v>116.76</v>
          </cell>
          <cell r="E8020" t="str">
            <v>(FDE .GOV / OUT 2023)</v>
          </cell>
        </row>
        <row r="8021">
          <cell r="A8021" t="str">
            <v>08.80.021</v>
          </cell>
          <cell r="B8021" t="str">
            <v>TUBO DE DESCARGA EM PVC DN=40MM</v>
          </cell>
          <cell r="C8021" t="str">
            <v>UN</v>
          </cell>
          <cell r="D8021">
            <v>26.74</v>
          </cell>
          <cell r="E8021" t="str">
            <v>(FDE .GOV / OUT 2023)</v>
          </cell>
        </row>
        <row r="8022">
          <cell r="A8022" t="str">
            <v>08.80.022</v>
          </cell>
          <cell r="B8022" t="str">
            <v>TUBO DE LIGAyAO COM CANOPLA PARA VASO SANITARIO (METAL CROMADO)</v>
          </cell>
          <cell r="C8022" t="str">
            <v>UN</v>
          </cell>
          <cell r="D8022">
            <v>47.87</v>
          </cell>
          <cell r="E8022" t="str">
            <v>(FDE .GOV / OUT 2023)</v>
          </cell>
        </row>
        <row r="8023">
          <cell r="A8023" t="str">
            <v>08.80.031</v>
          </cell>
          <cell r="B8023" t="str">
            <v>TORNEIRA DE PRESSAO CROMADA DE 1/2" EM PAREDE</v>
          </cell>
          <cell r="C8023" t="str">
            <v>UN</v>
          </cell>
          <cell r="D8023">
            <v>137.9</v>
          </cell>
          <cell r="E8023" t="str">
            <v>(FDE .GOV / OUT 2023)</v>
          </cell>
        </row>
        <row r="8024">
          <cell r="A8024" t="str">
            <v>08.80.032</v>
          </cell>
          <cell r="B8024" t="str">
            <v>TORNEIRA PARA LAVATORIO DE LOUCA BRANCA OU BANCADA</v>
          </cell>
          <cell r="C8024" t="str">
            <v>UN</v>
          </cell>
          <cell r="D8024">
            <v>124.4</v>
          </cell>
          <cell r="E8024" t="str">
            <v>(FDE .GOV / OUT 2023)</v>
          </cell>
        </row>
        <row r="8025">
          <cell r="A8025" t="str">
            <v>08.80.040</v>
          </cell>
          <cell r="B8025" t="str">
            <v>LAUDO COM TESTE DE ESTANQUEIDADE  EM INSTAL.DE  REDES DE DISTRIB.DE GAS
COMBUST.NBR 15526/07</v>
          </cell>
          <cell r="C8025" t="str">
            <v>UN</v>
          </cell>
          <cell r="D8025">
            <v>1687.82</v>
          </cell>
          <cell r="E8025" t="str">
            <v>(FDE .GOV / OUT 2023)</v>
          </cell>
        </row>
        <row r="8026">
          <cell r="A8026" t="str">
            <v>08.80.090</v>
          </cell>
          <cell r="B8026" t="str">
            <v>ABRIGO PARA HIDRANTE CAIXA 0,60X0,90X0,17M COM CESTO MEIA LUA
P/MANGUEIRA</v>
          </cell>
          <cell r="C8026" t="str">
            <v>UN</v>
          </cell>
          <cell r="D8026">
            <v>415.64</v>
          </cell>
          <cell r="E8026" t="str">
            <v>(FDE .GOV / OUT 2023)</v>
          </cell>
        </row>
        <row r="8027">
          <cell r="A8027" t="str">
            <v>08.80.091</v>
          </cell>
          <cell r="B8027" t="str">
            <v>RECARGA DE EXTINTOR DE GAS CARBONICO DE 6 LITROS</v>
          </cell>
          <cell r="C8027" t="str">
            <v>UN</v>
          </cell>
          <cell r="D8027">
            <v>62.84</v>
          </cell>
          <cell r="E8027" t="str">
            <v>(FDE .GOV / OUT 2023)</v>
          </cell>
        </row>
        <row r="8028">
          <cell r="A8028" t="str">
            <v>08.80.092</v>
          </cell>
          <cell r="B8028" t="str">
            <v>RECARGA DE EXTINTOR DE ESPUMA DE 10 LITROS</v>
          </cell>
          <cell r="C8028" t="str">
            <v>UN</v>
          </cell>
          <cell r="D8028">
            <v>97.16</v>
          </cell>
          <cell r="E8028" t="str">
            <v>(FDE .GOV / OUT 2023)</v>
          </cell>
        </row>
        <row r="8029">
          <cell r="A8029" t="str">
            <v>08.80.093</v>
          </cell>
          <cell r="B8029" t="str">
            <v>RECARGA DE EXTINTOR DE PO QUIMICO DE 4 KG</v>
          </cell>
          <cell r="C8029" t="str">
            <v>UN</v>
          </cell>
          <cell r="D8029">
            <v>36.049999999999997</v>
          </cell>
          <cell r="E8029" t="str">
            <v>(FDE .GOV / OUT 2023)</v>
          </cell>
        </row>
        <row r="8030">
          <cell r="A8030" t="str">
            <v>08.80.095</v>
          </cell>
          <cell r="B8030" t="str">
            <v>EXTINTOR DE INCENDIO DE AGUA PRESSURIZADA 10L: RECARGA</v>
          </cell>
          <cell r="C8030" t="str">
            <v>UN</v>
          </cell>
          <cell r="D8030">
            <v>27.2</v>
          </cell>
          <cell r="E8030" t="str">
            <v>(FDE .GOV / OUT 2023)</v>
          </cell>
        </row>
        <row r="8031">
          <cell r="A8031" t="str">
            <v>08.80.099</v>
          </cell>
          <cell r="B8031" t="str">
            <v>OUTROS SERVICOS DE REDE DE GASE AGUA FRIA- CONSERVACAO</v>
          </cell>
          <cell r="C8031" t="str">
            <v>MV</v>
          </cell>
          <cell r="D8031">
            <v>533.05999999999995</v>
          </cell>
          <cell r="E8031" t="str">
            <v>(FDE .GOV / OUT 2023)</v>
          </cell>
        </row>
        <row r="8032">
          <cell r="A8032" t="str">
            <v>08.82.012</v>
          </cell>
          <cell r="B8032" t="str">
            <v>RALO SIFONADO F.FUNDIDO ON 150MM C/GRELHA PVC CROMADO</v>
          </cell>
          <cell r="C8032" t="str">
            <v>UN</v>
          </cell>
          <cell r="D8032">
            <v>581.95000000000005</v>
          </cell>
          <cell r="E8032" t="str">
            <v>(FDE .GOV / OUT 2023)</v>
          </cell>
        </row>
        <row r="8033">
          <cell r="A8033" t="str">
            <v>08.82.023</v>
          </cell>
          <cell r="B8033" t="str">
            <v>GRELHA METALICA CROMADA DIAM 15 CM</v>
          </cell>
          <cell r="C8033" t="str">
            <v>UN</v>
          </cell>
          <cell r="D8033">
            <v>23.68</v>
          </cell>
          <cell r="E8033" t="str">
            <v>(FDE .GOV / OUT 2023)</v>
          </cell>
        </row>
        <row r="8034">
          <cell r="A8034" t="str">
            <v>08.82.024</v>
          </cell>
          <cell r="B8034" t="str">
            <v>GRELHA METALICA CROMADA DIAM 10 CM</v>
          </cell>
          <cell r="C8034" t="str">
            <v>UN</v>
          </cell>
          <cell r="D8034">
            <v>12.14</v>
          </cell>
          <cell r="E8034" t="str">
            <v>(FDE .GOV / OUT 2023)</v>
          </cell>
        </row>
        <row r="8035">
          <cell r="A8035" t="str">
            <v>08.82.030</v>
          </cell>
          <cell r="B8035" t="str">
            <v>GRELHA DE FERRO FUNDIDO DE 20X20 CM</v>
          </cell>
          <cell r="C8035" t="str">
            <v>UN</v>
          </cell>
          <cell r="D8035">
            <v>46.79</v>
          </cell>
          <cell r="E8035" t="str">
            <v>(FDE .GOV / OUT 2023)</v>
          </cell>
        </row>
        <row r="8036">
          <cell r="A8036" t="str">
            <v>08.82.031</v>
          </cell>
          <cell r="B8036" t="str">
            <v>GRELHA DE FERRO FUNDIDO DE 15X15 CM</v>
          </cell>
          <cell r="C8036" t="str">
            <v>UN</v>
          </cell>
          <cell r="D8036">
            <v>28.57</v>
          </cell>
          <cell r="E8036" t="str">
            <v>(FDE .GOV / OUT 2023)</v>
          </cell>
        </row>
        <row r="8037">
          <cell r="A8037" t="str">
            <v>08.82.040</v>
          </cell>
          <cell r="B8037" t="str">
            <v>SIFAO METALICO TIPO COPO DN 2X2"</v>
          </cell>
          <cell r="C8037" t="str">
            <v>UN</v>
          </cell>
          <cell r="D8037">
            <v>223.31</v>
          </cell>
          <cell r="E8037" t="str">
            <v>(FDE .GOV / OUT 2023)</v>
          </cell>
        </row>
        <row r="8038">
          <cell r="A8038" t="str">
            <v>08.82.041</v>
          </cell>
          <cell r="B8038" t="str">
            <v>SIFAO METALICO TIPO COPO ON 1 1/2 X 1 1/2"</v>
          </cell>
          <cell r="C8038" t="str">
            <v>UN</v>
          </cell>
          <cell r="D8038">
            <v>168.18</v>
          </cell>
          <cell r="E8038" t="str">
            <v>(FDE .GOV / OUT 2023)</v>
          </cell>
        </row>
        <row r="8039">
          <cell r="A8039" t="str">
            <v>08.82.046</v>
          </cell>
          <cell r="B8039" t="str">
            <v>SIFAO PVC RIGIDO TIPO COPO ON 1 1/2X1 1/2"</v>
          </cell>
          <cell r="C8039" t="str">
            <v>UN</v>
          </cell>
          <cell r="D8039">
            <v>31.46</v>
          </cell>
          <cell r="E8039" t="str">
            <v>(FDE .GOV / OUT 2023)</v>
          </cell>
        </row>
        <row r="8040">
          <cell r="A8040" t="str">
            <v>08.82.050</v>
          </cell>
          <cell r="B8040" t="str">
            <v>DESENTUPIMENTO DE RAMAIS DE ESGOTO</v>
          </cell>
          <cell r="C8040" t="str">
            <v>M</v>
          </cell>
          <cell r="D8040">
            <v>8.5299999999999994</v>
          </cell>
          <cell r="E8040" t="str">
            <v>(FDE .GOV / OUT 2023)</v>
          </cell>
        </row>
        <row r="8041">
          <cell r="A8041" t="str">
            <v>08.82.055</v>
          </cell>
          <cell r="B8041" t="str">
            <v>LIMPEZA SIMPLES EM CALHAS METALICAS</v>
          </cell>
          <cell r="C8041" t="str">
            <v>M</v>
          </cell>
          <cell r="D8041">
            <v>2.77</v>
          </cell>
          <cell r="E8041" t="str">
            <v>(FDE .GOV / OUT 2023)</v>
          </cell>
        </row>
        <row r="8042">
          <cell r="A8042" t="str">
            <v>08.82.056</v>
          </cell>
          <cell r="B8042" t="str">
            <v>LIMPEZA SIMPLES EM LAJES/CALHAS DE CONCRETO</v>
          </cell>
          <cell r="C8042" t="str">
            <v>M2</v>
          </cell>
          <cell r="D8042">
            <v>6.92</v>
          </cell>
          <cell r="E8042" t="str">
            <v>(FDE .GOV / OUT 2023)</v>
          </cell>
        </row>
        <row r="8043">
          <cell r="A8043" t="str">
            <v>08.82.060</v>
          </cell>
          <cell r="B8043" t="str">
            <v>LIMPEZA DE CANALETAS DE AGUAS PLUVIAIS</v>
          </cell>
          <cell r="C8043" t="str">
            <v>M</v>
          </cell>
          <cell r="D8043">
            <v>3.84</v>
          </cell>
          <cell r="E8043" t="str">
            <v>(FDE .GOV / OUT 2023)</v>
          </cell>
        </row>
        <row r="8044">
          <cell r="A8044" t="str">
            <v>08.82.061</v>
          </cell>
          <cell r="B8044" t="str">
            <v>SOLDA E REBITAGEM EM CALHAS DE CHAPA GALVANIZADA</v>
          </cell>
          <cell r="C8044" t="str">
            <v>M</v>
          </cell>
          <cell r="D8044">
            <v>67.75</v>
          </cell>
          <cell r="E8044" t="str">
            <v>(FDE .GOV / OUT 2023)</v>
          </cell>
        </row>
        <row r="8045">
          <cell r="A8045" t="str">
            <v>08.82.062</v>
          </cell>
          <cell r="B8045" t="str">
            <v>SOLDA EM CHAPA GALVANIZADA</v>
          </cell>
          <cell r="C8045" t="str">
            <v>M</v>
          </cell>
          <cell r="D8045">
            <v>62.19</v>
          </cell>
          <cell r="E8045" t="str">
            <v>(FDE .GOV / OUT 2023)</v>
          </cell>
        </row>
        <row r="8046">
          <cell r="A8046" t="str">
            <v>08.82.099</v>
          </cell>
          <cell r="B8046" t="str">
            <v>OUTROS SERVICOS DE REDES DE ESGOTO E AGUAS PLUVIAIS</v>
          </cell>
          <cell r="C8046" t="str">
            <v>MV</v>
          </cell>
          <cell r="D8046">
            <v>533.05999999999995</v>
          </cell>
          <cell r="E8046" t="str">
            <v>(FDE .GOV / OUT 2023)</v>
          </cell>
        </row>
        <row r="8047">
          <cell r="A8047" t="str">
            <v>08.84.005</v>
          </cell>
          <cell r="B8047" t="str">
            <v>ASSENTO PLASTICO Cl TAMPA PARA BACIA SANITARIA</v>
          </cell>
          <cell r="C8047" t="str">
            <v>UN</v>
          </cell>
          <cell r="D8047">
            <v>47.58</v>
          </cell>
          <cell r="E8047" t="str">
            <v>(FDE .GOV / OUT 2023)</v>
          </cell>
        </row>
        <row r="8048">
          <cell r="A8048" t="str">
            <v>08.84.012</v>
          </cell>
          <cell r="B8048" t="str">
            <v>BOLSA PLASTICA PARA BACIA SANITARIA</v>
          </cell>
          <cell r="C8048" t="str">
            <v>UN</v>
          </cell>
          <cell r="D8048">
            <v>14.4</v>
          </cell>
          <cell r="E8048" t="str">
            <v>(FDE .GOV / OUT 2023)</v>
          </cell>
        </row>
        <row r="8049">
          <cell r="A8049" t="str">
            <v>08.84.020</v>
          </cell>
          <cell r="B8049" t="str">
            <v>SUPORTE DE FERRO FUNDIDO PARA LAVATORIO</v>
          </cell>
          <cell r="C8049" t="str">
            <v>UN</v>
          </cell>
          <cell r="D8049">
            <v>37</v>
          </cell>
          <cell r="E8049" t="str">
            <v>(FDE .GOV / OUT 2023)</v>
          </cell>
        </row>
        <row r="8050">
          <cell r="A8050" t="str">
            <v>08.84.030</v>
          </cell>
          <cell r="B8050" t="str">
            <v>TORNEIRA DE PAREDE ANTIVANDALISMO - 85MM</v>
          </cell>
          <cell r="C8050" t="str">
            <v>UN</v>
          </cell>
          <cell r="D8050">
            <v>526.46</v>
          </cell>
          <cell r="E8050" t="str">
            <v>(FDE .GOV / OUT 2023)</v>
          </cell>
        </row>
        <row r="8051">
          <cell r="A8051" t="str">
            <v>08.84.031</v>
          </cell>
          <cell r="B8051" t="str">
            <v>TORNEIRA DE FECHAMENTO  AUTOMATICO DE PAREDE</v>
          </cell>
          <cell r="C8051" t="str">
            <v>UN</v>
          </cell>
          <cell r="D8051">
            <v>556.41999999999996</v>
          </cell>
          <cell r="E8051" t="str">
            <v>(FDE .GOV / OUT 2023)</v>
          </cell>
        </row>
        <row r="8052">
          <cell r="A8052" t="str">
            <v>08.84.032</v>
          </cell>
          <cell r="B8052" t="str">
            <v>TORNEIRA DE PAREDE ANTIVANDALISMO -140mm</v>
          </cell>
          <cell r="C8052" t="str">
            <v>UN</v>
          </cell>
          <cell r="D8052">
            <v>570.92999999999995</v>
          </cell>
          <cell r="E8052" t="str">
            <v>(FDE .GOV / OUT 2023)</v>
          </cell>
        </row>
        <row r="8053">
          <cell r="A8053" t="str">
            <v>08.84.033</v>
          </cell>
          <cell r="B8053" t="str">
            <v>TORNEIRA PRES 112 CIALAVANCA TIPO MESA CROMADO</v>
          </cell>
          <cell r="C8053" t="str">
            <v>UN</v>
          </cell>
          <cell r="D8053">
            <v>203.19</v>
          </cell>
          <cell r="E8053" t="str">
            <v>(FDE .GOV / OUT 2023)</v>
          </cell>
        </row>
        <row r="8054">
          <cell r="A8054" t="str">
            <v>08.84.034</v>
          </cell>
          <cell r="B8054" t="str">
            <v>TORNEIRA MECICER 114 VOLTA TIPO PARED CROMADO 112</v>
          </cell>
          <cell r="C8054" t="str">
            <v>UN</v>
          </cell>
          <cell r="D8054">
            <v>375.86</v>
          </cell>
          <cell r="E8054" t="str">
            <v>(FDE .GOV / OUT 2023)</v>
          </cell>
        </row>
        <row r="8055">
          <cell r="A8055" t="str">
            <v>08.84.035</v>
          </cell>
          <cell r="B8055" t="str">
            <v>TORNEIRA MECICER 114 VOLTA TIPO MESA CROMADO 112</v>
          </cell>
          <cell r="C8055" t="str">
            <v>UN</v>
          </cell>
          <cell r="D8055">
            <v>378.39</v>
          </cell>
          <cell r="E8055" t="str">
            <v>(FDE .GOV / OUT 2023)</v>
          </cell>
        </row>
        <row r="8056">
          <cell r="A8056" t="str">
            <v>08.84.036</v>
          </cell>
          <cell r="B8056" t="str">
            <v>MISTURADOR  PIPIA 114 VOLTA TIPO PARED CROMADO 112"</v>
          </cell>
          <cell r="C8056" t="str">
            <v>UN</v>
          </cell>
          <cell r="D8056">
            <v>855.21</v>
          </cell>
          <cell r="E8056" t="str">
            <v>(FDE .GOV / OUT 2023)</v>
          </cell>
        </row>
        <row r="8057">
          <cell r="A8057" t="str">
            <v>08.84.038</v>
          </cell>
          <cell r="B8057" t="str">
            <v>FILTRO DE PRESSAO CUNO (AQUALAR) CIELEM. FILTRANTE CARVAO E CEL 360IL/H</v>
          </cell>
          <cell r="C8057" t="str">
            <v>UN</v>
          </cell>
          <cell r="D8057">
            <v>344.04</v>
          </cell>
          <cell r="E8057" t="str">
            <v>(FDE .GOV / OUT 2023)</v>
          </cell>
        </row>
        <row r="8058">
          <cell r="A8058" t="str">
            <v>08.84.042</v>
          </cell>
          <cell r="B8058" t="str">
            <v>ELEMENTO FILTRANTE CUNO (AQUALAR)ELEM FILTRANTE CARVAO E CEL/180L/H</v>
          </cell>
          <cell r="C8058" t="str">
            <v>UN</v>
          </cell>
          <cell r="D8058">
            <v>70.09</v>
          </cell>
          <cell r="E8058" t="str">
            <v>(FDE .GOV / OUT 2023)</v>
          </cell>
        </row>
        <row r="8059">
          <cell r="A8059" t="str">
            <v>08.84.043</v>
          </cell>
          <cell r="B8059" t="str">
            <v>ELEMENTO FILTRANTE CUNO (AQUALAR) CARVAO E CELULOSE 360 L/H</v>
          </cell>
          <cell r="C8059" t="str">
            <v>UN</v>
          </cell>
          <cell r="D8059">
            <v>94.7</v>
          </cell>
          <cell r="E8059" t="str">
            <v>(FDE .GOV / OUT 2023)</v>
          </cell>
        </row>
        <row r="8060">
          <cell r="A8060" t="str">
            <v>08.84.047</v>
          </cell>
          <cell r="B8060" t="str">
            <v>TAMPO DE PIA EM MARMORE BRANCO NACIONAL DE 3 CM</v>
          </cell>
          <cell r="C8060" t="str">
            <v>M2</v>
          </cell>
          <cell r="D8060">
            <v>1150.1300000000001</v>
          </cell>
          <cell r="E8060" t="str">
            <v>(FDE .GOV / OUT 2023)</v>
          </cell>
        </row>
        <row r="8061">
          <cell r="A8061" t="str">
            <v>08.84.048</v>
          </cell>
          <cell r="B8061" t="str">
            <v>TAMPO DE PIA EM GRANILITE</v>
          </cell>
          <cell r="C8061" t="str">
            <v>M2</v>
          </cell>
          <cell r="D8061">
            <v>543.47</v>
          </cell>
          <cell r="E8061" t="str">
            <v>(FDE .GOV / OUT 2023)</v>
          </cell>
        </row>
        <row r="8062">
          <cell r="A8062" t="str">
            <v>08.84.049</v>
          </cell>
          <cell r="B8062" t="str">
            <v>TAMPO ACO INOX (304) Cl CUBA SIMPLES - CH.22</v>
          </cell>
          <cell r="C8062" t="str">
            <v>M2</v>
          </cell>
          <cell r="D8062">
            <v>2431.85</v>
          </cell>
          <cell r="E8062" t="str">
            <v>(FDE .GOV / OUT 2023)</v>
          </cell>
        </row>
        <row r="8063">
          <cell r="A8063" t="str">
            <v>08.84.050</v>
          </cell>
          <cell r="B8063" t="str">
            <v>TAMPO ACO INOX (304) Cl CUBA DUPLA- CH.22</v>
          </cell>
          <cell r="C8063" t="str">
            <v>M2</v>
          </cell>
          <cell r="D8063">
            <v>2567.8200000000002</v>
          </cell>
          <cell r="E8063" t="str">
            <v>(FDE .GOV / OUT 2023)</v>
          </cell>
        </row>
        <row r="8064">
          <cell r="A8064" t="str">
            <v>08.84.054</v>
          </cell>
          <cell r="B8064" t="str">
            <v>CUBA SIMPLES ACO INOX(304)- CHAPA 22 560X330X140MM - SEM PERTENCES</v>
          </cell>
          <cell r="C8064" t="str">
            <v>UN</v>
          </cell>
          <cell r="D8064">
            <v>258.85000000000002</v>
          </cell>
          <cell r="E8064" t="str">
            <v>(FDE .GOV / OUT 2023)</v>
          </cell>
        </row>
        <row r="8065">
          <cell r="A8065" t="str">
            <v>08.84.055</v>
          </cell>
          <cell r="B8065" t="str">
            <v>CUBA SIMPLES ACO INOX(304) CHAP.22 - 400X340X140MM - SEM PERTENCES</v>
          </cell>
          <cell r="C8065" t="str">
            <v>UN</v>
          </cell>
          <cell r="D8065">
            <v>240.49</v>
          </cell>
          <cell r="E8065" t="str">
            <v>(FDE .GOV / OUT 2023)</v>
          </cell>
        </row>
        <row r="8066">
          <cell r="A8066" t="str">
            <v>08.84.058</v>
          </cell>
          <cell r="B8066" t="str">
            <v>CUBA DUPLA ACO INOX(304) CHAPA 22 835X340X140MM - SEM PERTENCES</v>
          </cell>
          <cell r="C8066" t="str">
            <v>UN</v>
          </cell>
          <cell r="D8066">
            <v>378.04</v>
          </cell>
          <cell r="E8066" t="str">
            <v>(FDE .GOV / OUT 2023)</v>
          </cell>
        </row>
        <row r="8067">
          <cell r="A8067" t="str">
            <v>08.84.060</v>
          </cell>
          <cell r="B8067" t="str">
            <v>TAMPO USO EM ACO INOX (304) CHAPA 20</v>
          </cell>
          <cell r="C8067" t="str">
            <v>M2</v>
          </cell>
          <cell r="D8067">
            <v>1392.99</v>
          </cell>
          <cell r="E8067" t="str">
            <v>(FDE .GOV / OUT 2023)</v>
          </cell>
        </row>
        <row r="8068">
          <cell r="A8068" t="str">
            <v>08.84.073</v>
          </cell>
          <cell r="B8068" t="str">
            <v>VALVULA AMERICANA</v>
          </cell>
          <cell r="C8068" t="str">
            <v>UN</v>
          </cell>
          <cell r="D8068">
            <v>59.34</v>
          </cell>
          <cell r="E8068" t="str">
            <v>(FDE .GOV / OUT 2023)</v>
          </cell>
        </row>
        <row r="8069">
          <cell r="A8069" t="str">
            <v>08.84.076</v>
          </cell>
          <cell r="B8069" t="str">
            <v>VALVULA DE METAL CROMADO DE 1 112"</v>
          </cell>
          <cell r="C8069" t="str">
            <v>UN</v>
          </cell>
          <cell r="D8069">
            <v>78.94</v>
          </cell>
          <cell r="E8069" t="str">
            <v>(FDE .GOV / OUT 2023)</v>
          </cell>
        </row>
        <row r="8070">
          <cell r="A8070" t="str">
            <v>08.84.090</v>
          </cell>
          <cell r="B8070" t="str">
            <v>MANGUEIRA PARA HIDRANTE DIAM 1 112' L=15,00M</v>
          </cell>
          <cell r="C8070" t="str">
            <v>UN</v>
          </cell>
          <cell r="D8070">
            <v>432.47</v>
          </cell>
          <cell r="E8070" t="str">
            <v>(FDE .GOV / OUT 2023)</v>
          </cell>
        </row>
        <row r="8071">
          <cell r="A8071" t="str">
            <v>08.84.091</v>
          </cell>
          <cell r="B8071" t="str">
            <v>MANGUEIRA PARA HIDRANTE DIAM 1 112' L=30,00M</v>
          </cell>
          <cell r="C8071" t="str">
            <v>UN</v>
          </cell>
          <cell r="D8071">
            <v>719.75</v>
          </cell>
          <cell r="E8071" t="str">
            <v>(FDE .GOV / OUT 2023)</v>
          </cell>
        </row>
        <row r="8072">
          <cell r="A8072" t="str">
            <v>08.84.099</v>
          </cell>
          <cell r="B8072" t="str">
            <v>OUTROS SERVICOS DE APARELHOS E METAIS</v>
          </cell>
          <cell r="C8072" t="str">
            <v>MV</v>
          </cell>
          <cell r="D8072">
            <v>533.05999999999995</v>
          </cell>
          <cell r="E8072" t="str">
            <v>(FDE .GOV / OUT 2023)</v>
          </cell>
        </row>
        <row r="8073">
          <cell r="A8073" t="str">
            <v>08.86.099</v>
          </cell>
          <cell r="B8073" t="str">
            <v>OUTROS SERVICOS DE TRATAMENTO DE DESPEJOS SANITARIOS</v>
          </cell>
          <cell r="C8073" t="str">
            <v>MV</v>
          </cell>
          <cell r="D8073">
            <v>533.05999999999995</v>
          </cell>
          <cell r="E8073" t="str">
            <v>(FDE .GOV / OUT 2023)</v>
          </cell>
        </row>
        <row r="8074">
          <cell r="A8074" t="str">
            <v>09.01.001</v>
          </cell>
          <cell r="B8074" t="str">
            <v>TE-01 ENTRADA PRIMARIA SIMPLIF. POSTE UNICO- EDP-112,5 KVA-15KV-220I127
V</v>
          </cell>
          <cell r="C8074" t="str">
            <v>UN</v>
          </cell>
          <cell r="D8074">
            <v>59233.52</v>
          </cell>
          <cell r="E8074" t="str">
            <v>(FDE .GOV / OUT 2023)</v>
          </cell>
        </row>
        <row r="8075">
          <cell r="A8075" t="str">
            <v>09.01.002</v>
          </cell>
          <cell r="B8075" t="str">
            <v>TE-02 ENTRADA PRIMARIA SIMPLIF. POSTE UNICO- EDP-150 KVA- 15KV- 2201127 V</v>
          </cell>
          <cell r="C8075" t="str">
            <v>UN</v>
          </cell>
          <cell r="D8075">
            <v>63965.59</v>
          </cell>
          <cell r="E8075" t="str">
            <v>(FDE .GOV / OUT 2023)</v>
          </cell>
        </row>
        <row r="8076">
          <cell r="A8076" t="str">
            <v>09.01.003</v>
          </cell>
          <cell r="B8076" t="str">
            <v>TE-03 ENTRADA PRIMARIA SIMPLIF. POSTE UNICO- EDP- 225 KVA- 15KV- 2201127 V</v>
          </cell>
          <cell r="C8076" t="str">
            <v>UN</v>
          </cell>
          <cell r="D8076">
            <v>81025.179999999993</v>
          </cell>
          <cell r="E8076" t="str">
            <v>(FDE .GOV / OUT 2023)</v>
          </cell>
        </row>
        <row r="8077">
          <cell r="A8077" t="str">
            <v>09.01.004</v>
          </cell>
          <cell r="B8077" t="str">
            <v>TE-04 ENTRADA PRIMARIA SIMPLIF. POSTE UNICO- EDP- 300 KVA- 15KV- 2201127 V</v>
          </cell>
          <cell r="C8077" t="str">
            <v>UN</v>
          </cell>
          <cell r="D8077">
            <v>90854.79</v>
          </cell>
          <cell r="E8077" t="str">
            <v>(FDE .GOV / OUT 2023)</v>
          </cell>
        </row>
        <row r="8078">
          <cell r="A8078" t="str">
            <v>09.01.005</v>
          </cell>
          <cell r="B8078" t="str">
            <v>TE-05 ENTRADA PRIMARIA SIMPLIF.  POSTE UNICO- CPFL-112,5 KVA- 15KV-
220I127 V</v>
          </cell>
          <cell r="C8078" t="str">
            <v>UN</v>
          </cell>
          <cell r="D8078">
            <v>56951.72</v>
          </cell>
          <cell r="E8078" t="str">
            <v>(FDE .GOV / OUT 2023)</v>
          </cell>
        </row>
        <row r="8079">
          <cell r="A8079" t="str">
            <v>09.01.006</v>
          </cell>
          <cell r="B8079" t="str">
            <v>TE-06 ENTRADA PRIMARIA SIMPLIF.  POSTE UNICO- CPFL-150,0 KVA-15KV-
220I127 V</v>
          </cell>
          <cell r="C8079" t="str">
            <v>UN</v>
          </cell>
          <cell r="D8079">
            <v>62842.28</v>
          </cell>
          <cell r="E8079" t="str">
            <v>(FDE .GOV / OUT 2023)</v>
          </cell>
        </row>
        <row r="8080">
          <cell r="A8080" t="str">
            <v>09.01.007</v>
          </cell>
          <cell r="B8080" t="str">
            <v>TE-07 ENTRADA PRIMARIA SIMPLIF. POSTE UNICO- CPFL- 225 KVA- 15KV- 2201127
V</v>
          </cell>
          <cell r="C8080" t="str">
            <v>UN</v>
          </cell>
          <cell r="D8080">
            <v>80547.48</v>
          </cell>
          <cell r="E8080" t="str">
            <v>(FDE .GOV / OUT 2023)</v>
          </cell>
        </row>
        <row r="8081">
          <cell r="A8081" t="str">
            <v>09.01.008</v>
          </cell>
          <cell r="B8081" t="str">
            <v>TE-08 ENTRADA PRIMARIA SIMPLIF. POSTE UNICO- CPFL- 300 KVA- 15KV- 2201127
V</v>
          </cell>
          <cell r="C8081" t="str">
            <v>UN</v>
          </cell>
          <cell r="D8081">
            <v>90377.1</v>
          </cell>
          <cell r="E8081" t="str">
            <v>(FDE .GOV / OUT 2023)</v>
          </cell>
        </row>
        <row r="8082">
          <cell r="A8082" t="str">
            <v>09.01.009</v>
          </cell>
          <cell r="B8082" t="str">
            <v>TE-09 ENTRADA PRIMARIA SIMPLIF. POSTE UNICO - NEOENERGIA - 112,5 KVA 15KV-
220I127 V</v>
          </cell>
          <cell r="C8082" t="str">
            <v>UN</v>
          </cell>
          <cell r="D8082">
            <v>59389.82</v>
          </cell>
          <cell r="E8082" t="str">
            <v>(FDE .GOV / OUT 2023)</v>
          </cell>
        </row>
        <row r="8083">
          <cell r="A8083" t="str">
            <v>09.01.010</v>
          </cell>
          <cell r="B8083" t="str">
            <v>TE-10 ENTRADA PRIMARIA SIMPLIF. POSTE UNICO- NEOENERGIA- 150 KVA 15KV-
220I127 V</v>
          </cell>
          <cell r="C8083" t="str">
            <v>UN</v>
          </cell>
          <cell r="D8083">
            <v>64221.279999999999</v>
          </cell>
          <cell r="E8083" t="str">
            <v>(FDE .GOV / OUT 2023)</v>
          </cell>
        </row>
        <row r="8084">
          <cell r="A8084" t="str">
            <v>09.01.011</v>
          </cell>
          <cell r="B8084" t="str">
            <v>TE-11 ENTRADA PRIMARIA SIMPLIF. POSTE UNICO - NEOENERGIA - 225 KVA 15KV-
220I127 V</v>
          </cell>
          <cell r="C8084" t="str">
            <v>UN</v>
          </cell>
          <cell r="D8084">
            <v>81312.509999999995</v>
          </cell>
          <cell r="E8084" t="str">
            <v>(FDE .GOV / OUT 2023)</v>
          </cell>
        </row>
        <row r="8085">
          <cell r="A8085" t="str">
            <v>09.01.012</v>
          </cell>
          <cell r="B8085" t="str">
            <v>TE-12 ENTRADA PRIMARIA SIMPLIF. POSTE UNICO- NEOENERGIA- 300 KVA 15KV-
220I127 V</v>
          </cell>
          <cell r="C8085" t="str">
            <v>UN</v>
          </cell>
          <cell r="D8085">
            <v>91142.12</v>
          </cell>
          <cell r="E8085" t="str">
            <v>(FDE .GOV / OUT 2023)</v>
          </cell>
        </row>
        <row r="8086">
          <cell r="A8086" t="str">
            <v>09.01.014</v>
          </cell>
          <cell r="B8086" t="str">
            <v>TRANSFORMADOR TRIFASICO A SECO 112,5KVA  13800V 220/127V ENCAPSULADO
USO ABRIGADO</v>
          </cell>
          <cell r="C8086" t="str">
            <v>UN</v>
          </cell>
          <cell r="D8086">
            <v>41577.47</v>
          </cell>
          <cell r="E8086" t="str">
            <v>(FDE .GOV / OUT 2023)</v>
          </cell>
        </row>
        <row r="8087">
          <cell r="A8087" t="str">
            <v>09.01.015</v>
          </cell>
          <cell r="B8087" t="str">
            <v>TRANSFORMADOR TRIFASICO A SECO 150KVA  13800V 220/127V ENCAPSULADO
USO ABRIGADO</v>
          </cell>
          <cell r="C8087" t="str">
            <v>UN</v>
          </cell>
          <cell r="D8087">
            <v>44756.02</v>
          </cell>
          <cell r="E8087" t="str">
            <v>(FDE .GOV / OUT 2023)</v>
          </cell>
        </row>
        <row r="8088">
          <cell r="A8088" t="str">
            <v>09.01.016</v>
          </cell>
          <cell r="B8088" t="str">
            <v>TRANSFORMADOR TRIFASICO A SECO 225KVA  13800V 220/127V ENCAPSULADO
USO ABRIGADO</v>
          </cell>
          <cell r="C8088" t="str">
            <v>UN</v>
          </cell>
          <cell r="D8088">
            <v>55105.02</v>
          </cell>
          <cell r="E8088" t="str">
            <v>(FDE .GOV / OUT 2023)</v>
          </cell>
        </row>
        <row r="8089">
          <cell r="A8089" t="str">
            <v>09.01.017</v>
          </cell>
          <cell r="B8089" t="str">
            <v>TRANSFORMADOR TRIFASICO A SECO 300KVA  13800V 220/127V ENCAPSULADO
USO ABRIGADO</v>
          </cell>
          <cell r="C8089" t="str">
            <v>UN</v>
          </cell>
          <cell r="D8089">
            <v>60990.1</v>
          </cell>
          <cell r="E8089" t="str">
            <v>(FDE .GOV / OUT 2023)</v>
          </cell>
        </row>
        <row r="8090">
          <cell r="A8090" t="str">
            <v>09.01.022</v>
          </cell>
          <cell r="B8090" t="str">
            <v>CABINE  PRIMARIA BLINDADA SIMPLIFICADA CLASSE 17,5kV, COM MEDICAO EM
MEDIA TENSAO ATE 300KVA PADRAO ENEL USO AO TEMPO COM PINTURA EPOXI ELETROSTATICA.</v>
          </cell>
          <cell r="C8090" t="str">
            <v>UN</v>
          </cell>
          <cell r="D8090">
            <v>64269.81</v>
          </cell>
          <cell r="E8090" t="str">
            <v>(FDE .GOV / OUT 2023)</v>
          </cell>
        </row>
        <row r="8091">
          <cell r="A8091" t="str">
            <v>09.01.026</v>
          </cell>
          <cell r="B8091" t="str">
            <v>TE-13  SUBESTA&lt;;AO ENTRADA DE ENERGIA ATE 300KVA BLINDADA 15kV  INCLUSO
TRANSFORMADOR  A SECO 112,50KVA  PADRAO ENEL  SP  USO AO TEMPO COM PINTURA EPOXI ELETROSTATICA.</v>
          </cell>
          <cell r="C8091" t="str">
            <v>UN</v>
          </cell>
          <cell r="D8091">
            <v>146213.76999999999</v>
          </cell>
          <cell r="E8091" t="str">
            <v>(FDE .GOV / OUT 2023)</v>
          </cell>
        </row>
        <row r="8092">
          <cell r="A8092" t="str">
            <v>09.01.027</v>
          </cell>
          <cell r="B8092" t="str">
            <v>TE-14  SUBESTA&lt;;AO ENTRADA DE ENERGIA ATE 300KVA BLINDADA 15kV   INCLUSO
TRANSFORMADOR  A SECO 150 KVA  PADRAO ENEL  SP  USO AO TEMPO COM PINTURA EPOXI ELETROSTATICA.</v>
          </cell>
          <cell r="C8092" t="str">
            <v>UN</v>
          </cell>
          <cell r="D8092">
            <v>149392.32999999999</v>
          </cell>
          <cell r="E8092" t="str">
            <v>(FDE .GOV / OUT 2023)</v>
          </cell>
        </row>
        <row r="8093">
          <cell r="A8093" t="str">
            <v>09.01.028</v>
          </cell>
          <cell r="B8093" t="str">
            <v>TE-15  SUBESTA&lt;;AO ENTRADA DE ENERGIA ATE 300KVA BLINDADA 15kV   INCLUSO
TRANSFORMADOR  A SECO 225 KVA  PADRAO ENEL  SP  USO AO TEMPO COM PINTURA EPOXI ELETROSTATICA.</v>
          </cell>
          <cell r="C8093" t="str">
            <v>UN</v>
          </cell>
          <cell r="D8093">
            <v>159617.15</v>
          </cell>
          <cell r="E8093" t="str">
            <v>(FDE .GOV / OUT 2023)</v>
          </cell>
        </row>
        <row r="8094">
          <cell r="A8094" t="str">
            <v>09.01.029</v>
          </cell>
          <cell r="B8094" t="str">
            <v>TE-16  SUBESTA&lt;;AO ENTRADA DE ENERGIA ATE 300KVA BLINDADA 15kV  INCLUSO
TRANSFORMADOR  A SECO 300 KVA  PADRAO ENEL  SP  USO AO TEMPO COM PINTURA EPOXI ELETROSTATICA.</v>
          </cell>
          <cell r="C8094" t="str">
            <v>UN</v>
          </cell>
          <cell r="D8094">
            <v>165502.23000000001</v>
          </cell>
          <cell r="E8094" t="str">
            <v>(FDE .GOV / OUT 2023)</v>
          </cell>
        </row>
        <row r="8095">
          <cell r="A8095" t="str">
            <v>09.01.099</v>
          </cell>
          <cell r="B8095" t="str">
            <v>SERVICOS DE LIGACOES EM TENSAO PRIMARIA</v>
          </cell>
          <cell r="C8095" t="str">
            <v>MV</v>
          </cell>
          <cell r="D8095">
            <v>533.05999999999995</v>
          </cell>
          <cell r="E8095" t="str">
            <v>(FDE .GOV / OUT 2023)</v>
          </cell>
        </row>
        <row r="8096">
          <cell r="A8096" t="str">
            <v>09.02.011</v>
          </cell>
          <cell r="B8096" t="str">
            <v>AT-01 ENTRADA AEREA PARA TELEFONE</v>
          </cell>
          <cell r="C8096" t="str">
            <v>UN</v>
          </cell>
          <cell r="D8096">
            <v>1666.15</v>
          </cell>
          <cell r="E8096" t="str">
            <v>(FDE .GOV / OUT 2023)</v>
          </cell>
        </row>
        <row r="8097">
          <cell r="A8097" t="str">
            <v>09.02.020</v>
          </cell>
          <cell r="B8097" t="str">
            <v>AE-23 ABRIGO E ENTRADA DE ENERGIA PADRAO MULTl 200 CPFL  CATEGORIA C-4</v>
          </cell>
          <cell r="C8097" t="str">
            <v>UN</v>
          </cell>
          <cell r="D8097">
            <v>6465.76</v>
          </cell>
          <cell r="E8097" t="str">
            <v>(FDE .GOV / OUT 2023)</v>
          </cell>
        </row>
        <row r="8098">
          <cell r="A8098" t="str">
            <v>09.02.021</v>
          </cell>
          <cell r="B8098" t="str">
            <v>AE-24 ABRIGO E ENTRADA DE ENERGIA PADRAO MULTl 200 CPFL  CATEGORIA C-5</v>
          </cell>
          <cell r="C8098" t="str">
            <v>UN</v>
          </cell>
          <cell r="D8098">
            <v>7040.88</v>
          </cell>
          <cell r="E8098" t="str">
            <v>(FDE .GOV / OUT 2023)</v>
          </cell>
        </row>
        <row r="8099">
          <cell r="A8099" t="str">
            <v>09.02.022</v>
          </cell>
          <cell r="B8099" t="str">
            <v>AE-25 ABRIGO E ENTRADA DE ENERGIA PADRAO MULTl 200 CPFL  CATEGORIA C-6</v>
          </cell>
          <cell r="C8099" t="str">
            <v>UN</v>
          </cell>
          <cell r="D8099">
            <v>7628.57</v>
          </cell>
          <cell r="E8099" t="str">
            <v>(FDE .GOV / OUT 2023)</v>
          </cell>
        </row>
        <row r="8100">
          <cell r="A8100" t="str">
            <v>09.02.042</v>
          </cell>
          <cell r="B8100" t="str">
            <v>DPS - DISPOSITIVO PROTECAO CONTRA SURTOS (TELEFONIA)</v>
          </cell>
          <cell r="C8100" t="str">
            <v>UN</v>
          </cell>
          <cell r="D8100">
            <v>126.6</v>
          </cell>
          <cell r="E8100" t="str">
            <v>(FDE .GOV / OUT 2023)</v>
          </cell>
        </row>
        <row r="8101">
          <cell r="A8101" t="str">
            <v>09.02.043</v>
          </cell>
          <cell r="B8101" t="str">
            <v>DPS - DISPOSITIVO PROTECAO CONTRA SURTOS (ENERGIA)</v>
          </cell>
          <cell r="C8101" t="str">
            <v>UN</v>
          </cell>
          <cell r="D8101">
            <v>210.26</v>
          </cell>
          <cell r="E8101" t="str">
            <v>(FDE .GOV / OUT 2023)</v>
          </cell>
        </row>
        <row r="8102">
          <cell r="A8102" t="str">
            <v>09.02.047</v>
          </cell>
          <cell r="B8102" t="str">
            <v>DISJUNTOR TRIPOLAR TERMOMAGNETICO 3X300A</v>
          </cell>
          <cell r="C8102" t="str">
            <v>UN</v>
          </cell>
          <cell r="D8102">
            <v>2848.92</v>
          </cell>
          <cell r="E8102" t="str">
            <v>(FDE .GOV / OUT 2023)</v>
          </cell>
        </row>
        <row r="8103">
          <cell r="A8103" t="str">
            <v>09.02.048</v>
          </cell>
          <cell r="B8103" t="str">
            <v>CONJ 3 CABOS Pi ENTRADA ENERGIA SECCAO 240MM2 Cl ELETRODUTOS</v>
          </cell>
          <cell r="C8103" t="str">
            <v>UN</v>
          </cell>
          <cell r="D8103">
            <v>6487.34</v>
          </cell>
          <cell r="E8103" t="str">
            <v>(FDE .GOV / OUT 2023)</v>
          </cell>
        </row>
        <row r="8104">
          <cell r="A8104" t="str">
            <v>09.02.049</v>
          </cell>
          <cell r="B8104" t="str">
            <v>CONJ 4 CABOS Pi ENTRADA ENERGIA SECCAO 240MM2 Cl ELETRODUTOS</v>
          </cell>
          <cell r="C8104" t="str">
            <v>UN</v>
          </cell>
          <cell r="D8104">
            <v>8046.32</v>
          </cell>
          <cell r="E8104" t="str">
            <v>(FDE .GOV / OUT 2023)</v>
          </cell>
        </row>
        <row r="8105">
          <cell r="A8105" t="str">
            <v>09.02.052</v>
          </cell>
          <cell r="B8105" t="str">
            <v>AE-24 ABRIGO E ENTRADA DE ENERGIA (CAIXA M, T e E) COM LEITURA VOLTADA
PARA CAL&lt;;ADA  AES ELETROPAULO</v>
          </cell>
          <cell r="C8105" t="str">
            <v>UN</v>
          </cell>
          <cell r="D8105">
            <v>5222.3599999999997</v>
          </cell>
          <cell r="E8105" t="str">
            <v>(FDE .GOV / OUT 2023)</v>
          </cell>
        </row>
        <row r="8106">
          <cell r="A8106" t="str">
            <v>09.02.053</v>
          </cell>
          <cell r="B8106" t="str">
            <v>AE-23 ABRIGO E ENTRADA DE ENERGIA (CAIXA M, T  e IV) COM LEITURA VOLTADA
PARA CAL&lt;;ADA - CPFL, EDP BANDEIRANTE E ELEKTRO</v>
          </cell>
          <cell r="C8106" t="str">
            <v>UN</v>
          </cell>
          <cell r="D8106">
            <v>4844.79</v>
          </cell>
          <cell r="E8106" t="str">
            <v>(FDE .GOV / OUT 2023)</v>
          </cell>
        </row>
        <row r="8107">
          <cell r="A8107" t="str">
            <v>09.02.059</v>
          </cell>
          <cell r="B8107" t="str">
            <v>AE-19 ABRIGO E ENTRADA DE ENERGIA (CAIXA 11, IV OU E): AES
ELETROP/BANDEIRANTE/CPFL/ELEKTRO</v>
          </cell>
          <cell r="C8107" t="str">
            <v>UN</v>
          </cell>
          <cell r="D8107">
            <v>2251.61</v>
          </cell>
          <cell r="E8107" t="str">
            <v>(FDE .GOV / OUT 2023)</v>
          </cell>
        </row>
        <row r="8108">
          <cell r="A8108" t="str">
            <v>09.02.060</v>
          </cell>
          <cell r="B8108" t="str">
            <v>AE-20 ABRIGO E ENTRADA DE ENERGIA (CAIXAS Ill OU
V):BANDEIRANTE/CPFL/ELEKTRO</v>
          </cell>
          <cell r="C8108" t="str">
            <v>UN</v>
          </cell>
          <cell r="D8108">
            <v>2833.82</v>
          </cell>
          <cell r="E8108" t="str">
            <v>(FDE .GOV / OUT 2023)</v>
          </cell>
        </row>
        <row r="8109">
          <cell r="A8109" t="str">
            <v>09.02.061</v>
          </cell>
          <cell r="B8109" t="str">
            <v>AE-21 ABRIGO E ENTRADA DE ENERGIA (CAIXA M OU H): AES
ELETROP/BANDEIRANTE/ELEKTRO/CPFL</v>
          </cell>
          <cell r="C8109" t="str">
            <v>UN</v>
          </cell>
          <cell r="D8109">
            <v>5764.32</v>
          </cell>
          <cell r="E8109" t="str">
            <v>(FDE .GOV / OUT 2023)</v>
          </cell>
        </row>
        <row r="8110">
          <cell r="A8110" t="str">
            <v>09.02.062</v>
          </cell>
          <cell r="B8110" t="str">
            <v>CONJ 3 CABOS Pi ENTRADA ENERGIA SECCAO 10MM2 Ci ELETRODUTOS</v>
          </cell>
          <cell r="C8110" t="str">
            <v>UN</v>
          </cell>
          <cell r="D8110">
            <v>837.45</v>
          </cell>
          <cell r="E8110" t="str">
            <v>(FDE .GOV / OUT 2023)</v>
          </cell>
        </row>
        <row r="8111">
          <cell r="A8111" t="str">
            <v>09.02.063</v>
          </cell>
          <cell r="B8111" t="str">
            <v>CONJ 3 CABOS Pi ENTRADA ENERGIA SECCAO 16MM2 Ci ELETRODUTOS</v>
          </cell>
          <cell r="C8111" t="str">
            <v>UN</v>
          </cell>
          <cell r="D8111">
            <v>1100.27</v>
          </cell>
          <cell r="E8111" t="str">
            <v>(FDE .GOV / OUT 2023)</v>
          </cell>
        </row>
        <row r="8112">
          <cell r="A8112" t="str">
            <v>09.02.064</v>
          </cell>
          <cell r="B8112" t="str">
            <v>CONJ 3 CABOS Pi ENTRADA ENERGIA SECCAO 25MM2 Ci ELETRODUTOS</v>
          </cell>
          <cell r="C8112" t="str">
            <v>UN</v>
          </cell>
          <cell r="D8112">
            <v>1296.6300000000001</v>
          </cell>
          <cell r="E8112" t="str">
            <v>(FDE .GOV / OUT 2023)</v>
          </cell>
        </row>
        <row r="8113">
          <cell r="A8113" t="str">
            <v>09.02.065</v>
          </cell>
          <cell r="B8113" t="str">
            <v>CONJ 3 CABOS Pi ENTRADA ENERGIA SECCAO 35MM2 Ci ELETRODUTOS</v>
          </cell>
          <cell r="C8113" t="str">
            <v>UN</v>
          </cell>
          <cell r="D8113">
            <v>1481.08</v>
          </cell>
          <cell r="E8113" t="str">
            <v>(FDE .GOV / OUT 2023)</v>
          </cell>
        </row>
        <row r="8114">
          <cell r="A8114" t="str">
            <v>09.02.066</v>
          </cell>
          <cell r="B8114" t="str">
            <v>CONJ 3 CABOS Pi ENTRADA ENERGIA SECCAO 50MM2 Ci ELETRODUTOS</v>
          </cell>
          <cell r="C8114" t="str">
            <v>UN</v>
          </cell>
          <cell r="D8114">
            <v>1989.9</v>
          </cell>
          <cell r="E8114" t="str">
            <v>(FDE .GOV / OUT 2023)</v>
          </cell>
        </row>
        <row r="8115">
          <cell r="A8115" t="str">
            <v>09.02.067</v>
          </cell>
          <cell r="B8115" t="str">
            <v>CONJ 3 CABOS Pi ENTRADA ENERGIA SECCAO 70MM2 Cl ELETRODUTOS</v>
          </cell>
          <cell r="C8115" t="str">
            <v>UN</v>
          </cell>
          <cell r="D8115">
            <v>2638.17</v>
          </cell>
          <cell r="E8115" t="str">
            <v>(FDE .GOV / OUT 2023)</v>
          </cell>
        </row>
        <row r="8116">
          <cell r="A8116" t="str">
            <v>09.02.068</v>
          </cell>
          <cell r="B8116" t="str">
            <v>CONJ 3 CABOS Pi ENTRADA ENERGIA SECCAO 95MM2 Ci ELETRODUTOS</v>
          </cell>
          <cell r="C8116" t="str">
            <v>UN</v>
          </cell>
          <cell r="D8116">
            <v>3045.01</v>
          </cell>
          <cell r="E8116" t="str">
            <v>(FDE .GOV / OUT 2023)</v>
          </cell>
        </row>
        <row r="8117">
          <cell r="A8117" t="str">
            <v>09.02.069</v>
          </cell>
          <cell r="B8117" t="str">
            <v>CONJ 3 CABOS Pi ENTRADA ENERGIA SECCAO 120MM2 Ci ELETRODUTOS</v>
          </cell>
          <cell r="C8117" t="str">
            <v>UN</v>
          </cell>
          <cell r="D8117">
            <v>3889.08</v>
          </cell>
          <cell r="E8117" t="str">
            <v>(FDE .GOV / OUT 2023)</v>
          </cell>
        </row>
        <row r="8118">
          <cell r="A8118" t="str">
            <v>09.02.070</v>
          </cell>
          <cell r="B8118" t="str">
            <v>CONJ 3 CABOS Pi ENTRADA ENERGIA SECCAO 150MM2 Ci ELETRODUTOS</v>
          </cell>
          <cell r="C8118" t="str">
            <v>UN</v>
          </cell>
          <cell r="D8118">
            <v>4651</v>
          </cell>
          <cell r="E8118" t="str">
            <v>(FDE .GOV / OUT 2023)</v>
          </cell>
        </row>
        <row r="8119">
          <cell r="A8119" t="str">
            <v>09.02.071</v>
          </cell>
          <cell r="B8119" t="str">
            <v>CONJ 3 CABOS Pi ENTRADA ENERGIA SECCAO 185MM2 Ci ELETRODUTOS</v>
          </cell>
          <cell r="C8119" t="str">
            <v>UN</v>
          </cell>
          <cell r="D8119">
            <v>5299.72</v>
          </cell>
          <cell r="E8119" t="str">
            <v>(FDE .GOV / OUT 2023)</v>
          </cell>
        </row>
        <row r="8120">
          <cell r="A8120" t="str">
            <v>09.02.072</v>
          </cell>
          <cell r="B8120" t="str">
            <v>CONJ 4 CABOS Pl ENTRADA ENERGIA SECCAO 10MM2 Cl ELETRUDUTOS</v>
          </cell>
          <cell r="C8120" t="str">
            <v>UN</v>
          </cell>
          <cell r="D8120">
            <v>1022.65</v>
          </cell>
          <cell r="E8120" t="str">
            <v>(FDE .GOV / OUT 2023)</v>
          </cell>
        </row>
        <row r="8121">
          <cell r="A8121" t="str">
            <v>09.02.073</v>
          </cell>
          <cell r="B8121" t="str">
            <v>CONJ 4 CABOS Pl ENTRADA ENERGIA SECCAO 16MM2 Cl ELETRODUTOS</v>
          </cell>
          <cell r="C8121" t="str">
            <v>UN</v>
          </cell>
          <cell r="D8121">
            <v>1209.5999999999999</v>
          </cell>
          <cell r="E8121" t="str">
            <v>(FDE .GOV / OUT 2023)</v>
          </cell>
        </row>
        <row r="8122">
          <cell r="A8122" t="str">
            <v>09.02.074</v>
          </cell>
          <cell r="B8122" t="str">
            <v>CONJ 4 CABOS Pl ENTRADA ENERGIA SECCAO 25MM2 Cl ELETRODUTOS</v>
          </cell>
          <cell r="C8122" t="str">
            <v>UN</v>
          </cell>
          <cell r="D8122">
            <v>1462.05</v>
          </cell>
          <cell r="E8122" t="str">
            <v>(FDE .GOV / OUT 2023)</v>
          </cell>
        </row>
        <row r="8123">
          <cell r="A8123" t="str">
            <v>09.02.075</v>
          </cell>
          <cell r="B8123" t="str">
            <v>CONJ 4 CABOS Pl ENTRADA ENERGIA SECCAO 35MM2 Cl ELETRODUTOS</v>
          </cell>
          <cell r="C8123" t="str">
            <v>UN</v>
          </cell>
          <cell r="D8123">
            <v>1701.31</v>
          </cell>
          <cell r="E8123" t="str">
            <v>(FDE .GOV / OUT 2023)</v>
          </cell>
        </row>
        <row r="8124">
          <cell r="A8124" t="str">
            <v>09.02.076</v>
          </cell>
          <cell r="B8124" t="str">
            <v>CONJ 4 CABOS Pl ENTRADA ENERGIA SECCAO 50MM2 Cl ELETRODUTOS</v>
          </cell>
          <cell r="C8124" t="str">
            <v>UN</v>
          </cell>
          <cell r="D8124">
            <v>2345.31</v>
          </cell>
          <cell r="E8124" t="str">
            <v>(FDE .GOV / OUT 2023)</v>
          </cell>
        </row>
        <row r="8125">
          <cell r="A8125" t="str">
            <v>09.02.077</v>
          </cell>
          <cell r="B8125" t="str">
            <v>CONJ 4 CABOS Pl ENTRADA ENERGIA SECCAO 70MM2 Cl ELETRODUTOS</v>
          </cell>
          <cell r="C8125" t="str">
            <v>UN</v>
          </cell>
          <cell r="D8125">
            <v>3132.27</v>
          </cell>
          <cell r="E8125" t="str">
            <v>(FDE .GOV / OUT 2023)</v>
          </cell>
        </row>
        <row r="8126">
          <cell r="A8126" t="str">
            <v>09.02.078</v>
          </cell>
          <cell r="B8126" t="str">
            <v>CONJ 4 CABOS Pl ENTRADA ENERGIA SECCAO 95MM2 Cl ELETRODUTOS</v>
          </cell>
          <cell r="C8126" t="str">
            <v>UN</v>
          </cell>
          <cell r="D8126">
            <v>3660.7</v>
          </cell>
          <cell r="E8126" t="str">
            <v>(FDE .GOV / OUT 2023)</v>
          </cell>
        </row>
        <row r="8127">
          <cell r="A8127" t="str">
            <v>09.02.079</v>
          </cell>
          <cell r="B8127" t="str">
            <v>CONJ 4 CABOS Pl ENTRADA ENERGIA SECCAO 120MM2 Cl ELETRODUTOS</v>
          </cell>
          <cell r="C8127" t="str">
            <v>UN</v>
          </cell>
          <cell r="D8127">
            <v>4654.8900000000003</v>
          </cell>
          <cell r="E8127" t="str">
            <v>(FDE .GOV / OUT 2023)</v>
          </cell>
        </row>
        <row r="8128">
          <cell r="A8128" t="str">
            <v>09.02.080</v>
          </cell>
          <cell r="B8128" t="str">
            <v>CONJ 4 CABOS Pl ENTRADA ENERGIA SECCAO 150MM2 Cl ELETRODUTOS</v>
          </cell>
          <cell r="C8128" t="str">
            <v>UN</v>
          </cell>
          <cell r="D8128">
            <v>5633.8</v>
          </cell>
          <cell r="E8128" t="str">
            <v>(FDE .GOV / OUT 2023)</v>
          </cell>
        </row>
        <row r="8129">
          <cell r="A8129" t="str">
            <v>09.02.081</v>
          </cell>
          <cell r="B8129" t="str">
            <v>CONJ 4 CABOS Pl ENTRADA ENERGIA SECCAO 185MM2 Cl ELETRODUTOS</v>
          </cell>
          <cell r="C8129" t="str">
            <v>UN</v>
          </cell>
          <cell r="D8129">
            <v>6474.67</v>
          </cell>
          <cell r="E8129" t="str">
            <v>(FDE .GOV / OUT 2023)</v>
          </cell>
        </row>
        <row r="8130">
          <cell r="A8130" t="str">
            <v>09.02.086</v>
          </cell>
          <cell r="B8130" t="str">
            <v>DISJUNTOR BIPOLAR TERMOMAGNETICO 2X10A A 2X50A</v>
          </cell>
          <cell r="C8130" t="str">
            <v>UN</v>
          </cell>
          <cell r="D8130">
            <v>87.53</v>
          </cell>
          <cell r="E8130" t="str">
            <v>(FDE .GOV / OUT 2023)</v>
          </cell>
        </row>
        <row r="8131">
          <cell r="A8131" t="str">
            <v>09.02.087</v>
          </cell>
          <cell r="B8131" t="str">
            <v>DISJUNTOR BIPOLAR TERMOMAGNETICO 2X60A A 2X100A</v>
          </cell>
          <cell r="C8131" t="str">
            <v>UN</v>
          </cell>
          <cell r="D8131">
            <v>117.87</v>
          </cell>
          <cell r="E8131" t="str">
            <v>(FDE .GOV / OUT 2023)</v>
          </cell>
        </row>
        <row r="8132">
          <cell r="A8132" t="str">
            <v>09.02.088</v>
          </cell>
          <cell r="B8132" t="str">
            <v>DISJUNTOR TRIPOLAR TERMOMAGNETICO 3X10A A 3X50A</v>
          </cell>
          <cell r="C8132" t="str">
            <v>UN</v>
          </cell>
          <cell r="D8132">
            <v>101.58</v>
          </cell>
          <cell r="E8132" t="str">
            <v>(FDE .GOV / OUT 2023)</v>
          </cell>
        </row>
        <row r="8133">
          <cell r="A8133" t="str">
            <v>09.02.089</v>
          </cell>
          <cell r="B8133" t="str">
            <v>DISJUNTOR TRIPOLAR TERMOMAGNETICO 3X60A A 3X100A</v>
          </cell>
          <cell r="C8133" t="str">
            <v>UN</v>
          </cell>
          <cell r="D8133">
            <v>130.57</v>
          </cell>
          <cell r="E8133" t="str">
            <v>(FDE .GOV / OUT 2023)</v>
          </cell>
        </row>
        <row r="8134">
          <cell r="A8134" t="str">
            <v>09.02.091</v>
          </cell>
          <cell r="B8134" t="str">
            <v>DISJUNTOR TRIPOLAR TERMOMAGNETICO 3X125A A 3X225A</v>
          </cell>
          <cell r="C8134" t="str">
            <v>UN</v>
          </cell>
          <cell r="D8134">
            <v>462.87</v>
          </cell>
          <cell r="E8134" t="str">
            <v>(FDE .GOV / OUT 2023)</v>
          </cell>
        </row>
        <row r="8135">
          <cell r="A8135" t="str">
            <v>09.02.099</v>
          </cell>
          <cell r="B8135" t="str">
            <v>SERVICOS DE ENTRADA DE BAIXA TENSAO</v>
          </cell>
          <cell r="C8135" t="str">
            <v>MV</v>
          </cell>
          <cell r="D8135">
            <v>533.05999999999995</v>
          </cell>
          <cell r="E8135" t="str">
            <v>(FDE .GOV / OUT 2023)</v>
          </cell>
        </row>
        <row r="8136">
          <cell r="A8136" t="str">
            <v>09.02.101</v>
          </cell>
          <cell r="B8136" t="str">
            <v>CONJ. ENTRADA PIINTRAGOV (FIBRA CHICA) EM ENTRADA DE ENERGIA</v>
          </cell>
          <cell r="C8136" t="str">
            <v>UN</v>
          </cell>
          <cell r="D8136">
            <v>768.38</v>
          </cell>
          <cell r="E8136" t="str">
            <v>(FDE .GOV / OUT 2023)</v>
          </cell>
        </row>
        <row r="8137">
          <cell r="A8137" t="str">
            <v>09.02.102</v>
          </cell>
          <cell r="B8137" t="str">
            <v>CONJUNTO PARA ENTRADA DE TELEFONE  NA ENTRADA DE ENERGIA</v>
          </cell>
          <cell r="C8137" t="str">
            <v>UN</v>
          </cell>
          <cell r="D8137">
            <v>620.49</v>
          </cell>
          <cell r="E8137" t="str">
            <v>(FDE .GOV / OUT 2023)</v>
          </cell>
        </row>
        <row r="8138">
          <cell r="A8138" t="str">
            <v>09.02.103</v>
          </cell>
          <cell r="B8138" t="str">
            <v>CONJUNTO PARA ENTRADA DE TEVE A CABO  NA ENTRADA DE ENERGIA</v>
          </cell>
          <cell r="C8138" t="str">
            <v>UN</v>
          </cell>
          <cell r="D8138">
            <v>618.46</v>
          </cell>
          <cell r="E8138" t="str">
            <v>(FDE .GOV / OUT 2023)</v>
          </cell>
        </row>
        <row r="8139">
          <cell r="A8139" t="str">
            <v>09.02.105</v>
          </cell>
          <cell r="B8139" t="str">
            <v>DISJUNTOR BIPOLAR TERMOMAGNETICO 2X225A</v>
          </cell>
          <cell r="C8139" t="str">
            <v>UN</v>
          </cell>
          <cell r="D8139">
            <v>314.08999999999997</v>
          </cell>
          <cell r="E8139" t="str">
            <v>(FDE .GOV / OUT 2023)</v>
          </cell>
        </row>
        <row r="8140">
          <cell r="A8140" t="str">
            <v>09.02.108</v>
          </cell>
          <cell r="B8140" t="str">
            <v>DISJUNTOR BIPOLAR TERMOMAGNETICO 2X350A</v>
          </cell>
          <cell r="C8140" t="str">
            <v>UN</v>
          </cell>
          <cell r="D8140">
            <v>332.82</v>
          </cell>
          <cell r="E8140" t="str">
            <v>(FDE .GOV / OUT 2023)</v>
          </cell>
        </row>
        <row r="8141">
          <cell r="A8141" t="str">
            <v>09.02.110</v>
          </cell>
          <cell r="B8141" t="str">
            <v>DISJUNTOR TRIPOLAR TERMOMAGNETICO 3X400A</v>
          </cell>
          <cell r="C8141" t="str">
            <v>UN</v>
          </cell>
          <cell r="D8141">
            <v>1417.77</v>
          </cell>
          <cell r="E8141" t="str">
            <v>(FDE .GOV / OUT 2023)</v>
          </cell>
        </row>
        <row r="8142">
          <cell r="A8142" t="str">
            <v>09.03.004</v>
          </cell>
          <cell r="B8142" t="str">
            <v>CABO DE 16 MM2 - 750 V DE ISOLACAO</v>
          </cell>
          <cell r="C8142" t="str">
            <v>M</v>
          </cell>
          <cell r="D8142">
            <v>16.25</v>
          </cell>
          <cell r="E8142" t="str">
            <v>(FDE .GOV / OUT 2023)</v>
          </cell>
        </row>
        <row r="8143">
          <cell r="A8143" t="str">
            <v>09.03.005</v>
          </cell>
          <cell r="B8143" t="str">
            <v>CABO DE 25 MM2 - 750 V DE ISOLACAO</v>
          </cell>
          <cell r="C8143" t="str">
            <v>M</v>
          </cell>
          <cell r="D8143">
            <v>26.9</v>
          </cell>
          <cell r="E8143" t="str">
            <v>(FDE .GOV / OUT 2023)</v>
          </cell>
        </row>
        <row r="8144">
          <cell r="A8144" t="str">
            <v>09.03.006</v>
          </cell>
          <cell r="B8144" t="str">
            <v>CABO DE 35 MM2 - 750 V DE ISOLACAO</v>
          </cell>
          <cell r="C8144" t="str">
            <v>M</v>
          </cell>
          <cell r="D8144">
            <v>38.11</v>
          </cell>
          <cell r="E8144" t="str">
            <v>(FDE .GOV / OUT 2023)</v>
          </cell>
        </row>
        <row r="8145">
          <cell r="A8145" t="str">
            <v>09.03.007</v>
          </cell>
          <cell r="B8145" t="str">
            <v>CABO DE 50 MM2 - 750 V DE ISOLACAO</v>
          </cell>
          <cell r="C8145" t="str">
            <v>M</v>
          </cell>
          <cell r="D8145">
            <v>59.96</v>
          </cell>
          <cell r="E8145" t="str">
            <v>(FDE .GOV / OUT 2023)</v>
          </cell>
        </row>
        <row r="8146">
          <cell r="A8146" t="str">
            <v>09.03.008</v>
          </cell>
          <cell r="B8146" t="str">
            <v>CABO DE 70 MM2 - 750 V DE ISOLACAO</v>
          </cell>
          <cell r="C8146" t="str">
            <v>M</v>
          </cell>
          <cell r="D8146">
            <v>78.78</v>
          </cell>
          <cell r="E8146" t="str">
            <v>(FDE .GOV / OUT 2023)</v>
          </cell>
        </row>
        <row r="8147">
          <cell r="A8147" t="str">
            <v>09.03.009</v>
          </cell>
          <cell r="B8147" t="str">
            <v>CABO DE 95 MM2 - 750 V DE ISOLACAO</v>
          </cell>
          <cell r="C8147" t="str">
            <v>M</v>
          </cell>
          <cell r="D8147">
            <v>105.93</v>
          </cell>
          <cell r="E8147" t="str">
            <v>(FDE .GOV / OUT 2023)</v>
          </cell>
        </row>
        <row r="8148">
          <cell r="A8148" t="str">
            <v>09.03.010</v>
          </cell>
          <cell r="B8148" t="str">
            <v>CABO DE 120 MM2 - 750 V DE ISOLACAO</v>
          </cell>
          <cell r="C8148" t="str">
            <v>M</v>
          </cell>
          <cell r="D8148">
            <v>129.44</v>
          </cell>
          <cell r="E8148" t="str">
            <v>(FDE .GOV / OUT 2023)</v>
          </cell>
        </row>
        <row r="8149">
          <cell r="A8149" t="str">
            <v>09.03.011</v>
          </cell>
          <cell r="B8149" t="str">
            <v>CABO DE 150 MM2 - 750 V DE ISOLACAO</v>
          </cell>
          <cell r="C8149" t="str">
            <v>M</v>
          </cell>
          <cell r="D8149">
            <v>160.37</v>
          </cell>
          <cell r="E8149" t="str">
            <v>(FDE .GOV / OUT 2023)</v>
          </cell>
        </row>
        <row r="8150">
          <cell r="A8150" t="str">
            <v>09.03.012</v>
          </cell>
          <cell r="B8150" t="str">
            <v>CABO DE 185 MM2 - 750 V DE ISOLACAO</v>
          </cell>
          <cell r="C8150" t="str">
            <v>M</v>
          </cell>
          <cell r="D8150">
            <v>195.36</v>
          </cell>
          <cell r="E8150" t="str">
            <v>(FDE .GOV / OUT 2023)</v>
          </cell>
        </row>
        <row r="8151">
          <cell r="A8151" t="str">
            <v>09.03.013</v>
          </cell>
          <cell r="B8151" t="str">
            <v>CABO DE 240 MM2 - 750 V DE ISOLACAO</v>
          </cell>
          <cell r="C8151" t="str">
            <v>M</v>
          </cell>
          <cell r="D8151">
            <v>244.86</v>
          </cell>
          <cell r="E8151" t="str">
            <v>(FDE .GOV / OUT 2023)</v>
          </cell>
        </row>
        <row r="8152">
          <cell r="A8152" t="str">
            <v>09.03.014</v>
          </cell>
          <cell r="B8152" t="str">
            <v>CABO DE 300 MM2 - 750 V DE ISOLACAO</v>
          </cell>
          <cell r="C8152" t="str">
            <v>M</v>
          </cell>
          <cell r="D8152">
            <v>335.67</v>
          </cell>
          <cell r="E8152" t="str">
            <v>(FDE .GOV / OUT 2023)</v>
          </cell>
        </row>
        <row r="8153">
          <cell r="A8153" t="str">
            <v>09.03.015</v>
          </cell>
          <cell r="B8153" t="str">
            <v>CABO DE 10 MM2 - 750V DE ISOLA&lt;;:AO</v>
          </cell>
          <cell r="C8153" t="str">
            <v>M</v>
          </cell>
          <cell r="D8153">
            <v>10.53</v>
          </cell>
          <cell r="E8153" t="str">
            <v>(FDE .GOV / OUT 2023)</v>
          </cell>
        </row>
        <row r="8154">
          <cell r="A8154" t="str">
            <v>09.03.017</v>
          </cell>
          <cell r="B8154" t="str">
            <v>CABO DE 4 MM2-1000V DE ISOLA&lt;;:AO</v>
          </cell>
          <cell r="C8154" t="str">
            <v>M</v>
          </cell>
          <cell r="D8154">
            <v>6.93</v>
          </cell>
          <cell r="E8154" t="str">
            <v>(FDE .GOV / OUT 2023)</v>
          </cell>
        </row>
        <row r="8155">
          <cell r="A8155" t="str">
            <v>09.03.018</v>
          </cell>
          <cell r="B8155" t="str">
            <v>CABO DE 6 MM2-1000V DE ISOLA&lt;;:AO</v>
          </cell>
          <cell r="C8155" t="str">
            <v>M</v>
          </cell>
          <cell r="D8155">
            <v>9.73</v>
          </cell>
          <cell r="E8155" t="str">
            <v>(FDE .GOV / OUT 2023)</v>
          </cell>
        </row>
        <row r="8156">
          <cell r="A8156" t="str">
            <v>09.03.019</v>
          </cell>
          <cell r="B8156" t="str">
            <v>CABO DE 10 MM2 - 1000V DE ISOLA&lt;;:AO</v>
          </cell>
          <cell r="C8156" t="str">
            <v>M</v>
          </cell>
          <cell r="D8156">
            <v>14.66</v>
          </cell>
          <cell r="E8156" t="str">
            <v>(FDE .GOV / OUT 2023)</v>
          </cell>
        </row>
        <row r="8157">
          <cell r="A8157" t="str">
            <v>09.03.020</v>
          </cell>
          <cell r="B8157" t="str">
            <v>CABO DE 16 MM2 - 1000V DE ISOLA&lt;;:AO</v>
          </cell>
          <cell r="C8157" t="str">
            <v>M</v>
          </cell>
          <cell r="D8157">
            <v>24.89</v>
          </cell>
          <cell r="E8157" t="str">
            <v>(FDE .GOV / OUT 2023)</v>
          </cell>
        </row>
        <row r="8158">
          <cell r="A8158" t="str">
            <v>09.03.021</v>
          </cell>
          <cell r="B8158" t="str">
            <v>CABO DE 25 MM2 - 1000V DE ISOLA&lt;;:AO</v>
          </cell>
          <cell r="C8158" t="str">
            <v>M</v>
          </cell>
          <cell r="D8158">
            <v>40.06</v>
          </cell>
          <cell r="E8158" t="str">
            <v>(FDE .GOV / OUT 2023)</v>
          </cell>
        </row>
        <row r="8159">
          <cell r="A8159" t="str">
            <v>09.03.022</v>
          </cell>
          <cell r="B8159" t="str">
            <v>CABO DE 35 MM2 - 1000V DE ISOLA&lt;;:AO</v>
          </cell>
          <cell r="C8159" t="str">
            <v>M</v>
          </cell>
          <cell r="D8159">
            <v>56.52</v>
          </cell>
          <cell r="E8159" t="str">
            <v>(FDE .GOV / OUT 2023)</v>
          </cell>
        </row>
        <row r="8160">
          <cell r="A8160" t="str">
            <v>09.03.023</v>
          </cell>
          <cell r="B8160" t="str">
            <v>CABO DE 50 MM2 - 1000V DE ISOLA&lt;;:AO</v>
          </cell>
          <cell r="C8160" t="str">
            <v>M</v>
          </cell>
          <cell r="D8160">
            <v>73.38</v>
          </cell>
          <cell r="E8160" t="str">
            <v>(FDE .GOV / OUT 2023)</v>
          </cell>
        </row>
        <row r="8161">
          <cell r="A8161" t="str">
            <v>09.03.024</v>
          </cell>
          <cell r="B8161" t="str">
            <v>CABO DE 70 MM2 - 1000V DE ISOLA&lt;;:AO</v>
          </cell>
          <cell r="C8161" t="str">
            <v>M</v>
          </cell>
          <cell r="D8161">
            <v>101.07</v>
          </cell>
          <cell r="E8161" t="str">
            <v>(FDE .GOV / OUT 2023)</v>
          </cell>
        </row>
        <row r="8162">
          <cell r="A8162" t="str">
            <v>09.03.025</v>
          </cell>
          <cell r="B8162" t="str">
            <v>CASO DE 95 MM2 - 1000V DE ISOLA&lt;;:AO</v>
          </cell>
          <cell r="C8162" t="str">
            <v>M</v>
          </cell>
          <cell r="D8162">
            <v>124.99</v>
          </cell>
          <cell r="E8162" t="str">
            <v>(FDE .GOV / OUT 2023)</v>
          </cell>
        </row>
        <row r="8163">
          <cell r="A8163" t="str">
            <v>09.03.026</v>
          </cell>
          <cell r="B8163" t="str">
            <v>CABO DE 120 MM2 -1000V DE ISOLA&lt;;:AO</v>
          </cell>
          <cell r="C8163" t="str">
            <v>M</v>
          </cell>
          <cell r="D8163">
            <v>160.9</v>
          </cell>
          <cell r="E8163" t="str">
            <v>(FDE .GOV / OUT 2023)</v>
          </cell>
        </row>
        <row r="8164">
          <cell r="A8164" t="str">
            <v>09.03.027</v>
          </cell>
          <cell r="B8164" t="str">
            <v>CABO DE 150 MM2 -1000V DE ISOLA&lt;;:AO</v>
          </cell>
          <cell r="C8164" t="str">
            <v>M</v>
          </cell>
          <cell r="D8164">
            <v>200.39</v>
          </cell>
          <cell r="E8164" t="str">
            <v>(FDE .GOV / OUT 2023)</v>
          </cell>
        </row>
        <row r="8165">
          <cell r="A8165" t="str">
            <v>09.03.028</v>
          </cell>
          <cell r="B8165" t="str">
            <v>CABO DE 185 MM2 -1000V DE ISOLA&lt;;:AO</v>
          </cell>
          <cell r="C8165" t="str">
            <v>M</v>
          </cell>
          <cell r="D8165">
            <v>237.98</v>
          </cell>
          <cell r="E8165" t="str">
            <v>(FDE .GOV / OUT 2023)</v>
          </cell>
        </row>
        <row r="8166">
          <cell r="A8166" t="str">
            <v>09.03.029</v>
          </cell>
          <cell r="B8166" t="str">
            <v>CABO DE 240 MM2 - 1000V DE ISOLA&lt;;:AO</v>
          </cell>
          <cell r="C8166" t="str">
            <v>M</v>
          </cell>
          <cell r="D8166">
            <v>294.97000000000003</v>
          </cell>
          <cell r="E8166" t="str">
            <v>(FDE .GOV / OUT 2023)</v>
          </cell>
        </row>
        <row r="8167">
          <cell r="A8167" t="str">
            <v>09.03.030</v>
          </cell>
          <cell r="B8167" t="str">
            <v>CABO DE 300 MM2 - 1000V DE ISOLA&lt;;:AO</v>
          </cell>
          <cell r="C8167" t="str">
            <v>M</v>
          </cell>
          <cell r="D8167">
            <v>371.75</v>
          </cell>
          <cell r="E8167" t="str">
            <v>(FDE .GOV / OUT 2023)</v>
          </cell>
        </row>
        <row r="8168">
          <cell r="A8168" t="str">
            <v>09.03.046</v>
          </cell>
          <cell r="B8168" t="str">
            <v>ELETRODUTO DE PVC RIGIDO ROSCAVEL DE 25MM - INCL CONEXOES</v>
          </cell>
          <cell r="C8168" t="str">
            <v>M</v>
          </cell>
          <cell r="D8168">
            <v>23.74</v>
          </cell>
          <cell r="E8168" t="str">
            <v>(FDE .GOV / OUT 2023)</v>
          </cell>
        </row>
        <row r="8169">
          <cell r="A8169" t="str">
            <v>09.03.047</v>
          </cell>
          <cell r="B8169" t="str">
            <v>ELETRODUTO DE PVC RIGIDO ROSCAVEL DE 32MM - INCL CONEXOES</v>
          </cell>
          <cell r="C8169" t="str">
            <v>M</v>
          </cell>
          <cell r="D8169">
            <v>30.18</v>
          </cell>
          <cell r="E8169" t="str">
            <v>(FDE .GOV / OUT 2023)</v>
          </cell>
        </row>
        <row r="8170">
          <cell r="A8170" t="str">
            <v>09.03.048</v>
          </cell>
          <cell r="B8170" t="str">
            <v>ELETRODUTO DE PVC RIGIDO ROSCAVEL DE 40MM - INCL CONEXOES</v>
          </cell>
          <cell r="C8170" t="str">
            <v>M</v>
          </cell>
          <cell r="D8170">
            <v>38.21</v>
          </cell>
          <cell r="E8170" t="str">
            <v>(FDE .GOV / OUT 2023)</v>
          </cell>
        </row>
        <row r="8171">
          <cell r="A8171" t="str">
            <v>09.03.049</v>
          </cell>
          <cell r="B8171" t="str">
            <v>ELETRODUTO DE PVC RIGIDO ROSCAVEL DE 50MM - INCL CONEXOES</v>
          </cell>
          <cell r="C8171" t="str">
            <v>M</v>
          </cell>
          <cell r="D8171">
            <v>41.04</v>
          </cell>
          <cell r="E8171" t="str">
            <v>(FDE .GOV / OUT 2023)</v>
          </cell>
        </row>
        <row r="8172">
          <cell r="A8172" t="str">
            <v>09.03.050</v>
          </cell>
          <cell r="B8172" t="str">
            <v>ELETRODUTO DE PVC RIGIDO ROSCAVEL DE 60MM - INCL CONEXOES</v>
          </cell>
          <cell r="C8172" t="str">
            <v>M</v>
          </cell>
          <cell r="D8172">
            <v>48.98</v>
          </cell>
          <cell r="E8172" t="str">
            <v>(FDE .GOV / OUT 2023)</v>
          </cell>
        </row>
        <row r="8173">
          <cell r="A8173" t="str">
            <v>09.03.051</v>
          </cell>
          <cell r="B8173" t="str">
            <v>ELETRODUTO DE PVC RIGIDO ROSCAVEL DE 75MM - INCL CONEXOES</v>
          </cell>
          <cell r="C8173" t="str">
            <v>M</v>
          </cell>
          <cell r="D8173">
            <v>64.25</v>
          </cell>
          <cell r="E8173" t="str">
            <v>(FDE .GOV / OUT 2023)</v>
          </cell>
        </row>
        <row r="8174">
          <cell r="A8174" t="str">
            <v>09.03.052</v>
          </cell>
          <cell r="B8174" t="str">
            <v>ELETRODUTO DE PVC RIGIDO ROSCAVEL DE 85MM - INCL CONEXOES</v>
          </cell>
          <cell r="C8174" t="str">
            <v>M</v>
          </cell>
          <cell r="D8174">
            <v>79.67</v>
          </cell>
          <cell r="E8174" t="str">
            <v>(FDE .GOV / OUT 2023)</v>
          </cell>
        </row>
        <row r="8175">
          <cell r="A8175" t="str">
            <v>09.03.053</v>
          </cell>
          <cell r="B8175" t="str">
            <v>ELETRODUTO DE PVC RIGIDO ROSCAVEL DE 110MM -INCL CONEXOES</v>
          </cell>
          <cell r="C8175" t="str">
            <v>M</v>
          </cell>
          <cell r="D8175">
            <v>105.97</v>
          </cell>
          <cell r="E8175" t="str">
            <v>(FDE .GOV / OUT 2023)</v>
          </cell>
        </row>
        <row r="8176">
          <cell r="A8176" t="str">
            <v>09.03.058</v>
          </cell>
          <cell r="B8176" t="str">
            <v>ELETRODUTO EM POLIETILENO  DE 25MM-INCLUSIVE CONEXOES</v>
          </cell>
          <cell r="C8176" t="str">
            <v>M</v>
          </cell>
          <cell r="D8176">
            <v>19.78</v>
          </cell>
          <cell r="E8176" t="str">
            <v>(FDE .GOV / OUT 2023)</v>
          </cell>
        </row>
        <row r="8177">
          <cell r="A8177" t="str">
            <v>09.03.059</v>
          </cell>
          <cell r="B8177" t="str">
            <v>ELETRODUTO EM POLIETILENO  DE 32MM-INCLUSIVE CONEXOES</v>
          </cell>
          <cell r="C8177" t="str">
            <v>M</v>
          </cell>
          <cell r="D8177">
            <v>24.32</v>
          </cell>
          <cell r="E8177" t="str">
            <v>(FDE .GOV / OUT 2023)</v>
          </cell>
        </row>
        <row r="8178">
          <cell r="A8178" t="str">
            <v>09.03.090</v>
          </cell>
          <cell r="B8178" t="str">
            <v>ENVELOPE DE CONCRETO PARA DUTOS</v>
          </cell>
          <cell r="C8178" t="str">
            <v>M</v>
          </cell>
          <cell r="D8178">
            <v>16.23</v>
          </cell>
          <cell r="E8178" t="str">
            <v>(FDE .GOV / OUT 2023)</v>
          </cell>
        </row>
        <row r="8179">
          <cell r="A8179" t="str">
            <v>09.03.099</v>
          </cell>
          <cell r="B8179" t="str">
            <v>SERVICOS DE INTERLIGACAO  AO QUADRO GERAL</v>
          </cell>
          <cell r="C8179" t="str">
            <v>MV</v>
          </cell>
          <cell r="D8179">
            <v>533.05999999999995</v>
          </cell>
          <cell r="E8179" t="str">
            <v>(FDE .GOV / OUT 2023)</v>
          </cell>
        </row>
        <row r="8180">
          <cell r="A8180" t="str">
            <v>09.04.006</v>
          </cell>
          <cell r="B8180" t="str">
            <v>CAIXA EM CHAPA DE At;:O 16 COM PORTA E FECHO</v>
          </cell>
          <cell r="C8180" t="str">
            <v>M2</v>
          </cell>
          <cell r="D8180">
            <v>1349.05</v>
          </cell>
          <cell r="E8180" t="str">
            <v>(FDE .GOV / OUT 2023)</v>
          </cell>
        </row>
        <row r="8181">
          <cell r="A8181" t="str">
            <v>09.04.019</v>
          </cell>
          <cell r="B8181" t="str">
            <v>QUADRO GERAL - DISJUNTOR TERMOMAGNETICO 3X10A A 3X50A</v>
          </cell>
          <cell r="C8181" t="str">
            <v>UN</v>
          </cell>
          <cell r="D8181">
            <v>101.58</v>
          </cell>
          <cell r="E8181" t="str">
            <v>(FDE .GOV / OUT 2023)</v>
          </cell>
        </row>
        <row r="8182">
          <cell r="A8182" t="str">
            <v>09.04.020</v>
          </cell>
          <cell r="B8182" t="str">
            <v>QUADRO GERAL - DISJUNTOR TERMOMAGNETICO 3X60A A 3X100A</v>
          </cell>
          <cell r="C8182" t="str">
            <v>UN</v>
          </cell>
          <cell r="D8182">
            <v>130.57</v>
          </cell>
          <cell r="E8182" t="str">
            <v>(FDE .GOV / OUT 2023)</v>
          </cell>
        </row>
        <row r="8183">
          <cell r="A8183" t="str">
            <v>09.04.021</v>
          </cell>
          <cell r="B8183" t="str">
            <v>QUADRO GERAL - DISJUNTOR TERMO MAGNETICO 3X200A</v>
          </cell>
          <cell r="C8183" t="str">
            <v>UN</v>
          </cell>
          <cell r="D8183">
            <v>527.98</v>
          </cell>
          <cell r="E8183" t="str">
            <v>(FDE .GOV / OUT 2023)</v>
          </cell>
        </row>
        <row r="8184">
          <cell r="A8184" t="str">
            <v>09.04.022</v>
          </cell>
          <cell r="B8184" t="str">
            <v>QUADRO GERAL - DISJUNTOR TERMO MAGNETICO 3X400A</v>
          </cell>
          <cell r="C8184" t="str">
            <v>UN</v>
          </cell>
          <cell r="D8184">
            <v>1380.24</v>
          </cell>
          <cell r="E8184" t="str">
            <v>(FDE .GOV / OUT 2023)</v>
          </cell>
        </row>
        <row r="8185">
          <cell r="A8185" t="str">
            <v>09.04.023</v>
          </cell>
          <cell r="B8185" t="str">
            <v>QUADRO GERAL - DISJUNTOR TERMO MAGNETICO 3X600A</v>
          </cell>
          <cell r="C8185" t="str">
            <v>UN</v>
          </cell>
          <cell r="D8185">
            <v>1914.71</v>
          </cell>
          <cell r="E8185" t="str">
            <v>(FDE .GOV / OUT 2023)</v>
          </cell>
        </row>
        <row r="8186">
          <cell r="A8186" t="str">
            <v>09.04.024</v>
          </cell>
          <cell r="B8186" t="str">
            <v>QUADRO GERAL - DISJUNTOR TERMO MAGNETICO 3X800A</v>
          </cell>
          <cell r="C8186" t="str">
            <v>UN</v>
          </cell>
          <cell r="D8186">
            <v>4058.36</v>
          </cell>
          <cell r="E8186" t="str">
            <v>(FDE .GOV / OUT 2023)</v>
          </cell>
        </row>
        <row r="8187">
          <cell r="A8187" t="str">
            <v>09.04.025</v>
          </cell>
          <cell r="B8187" t="str">
            <v>QUADRO GERAL - DISJUNTOR TERMO MAGNETICO 3X125A A 3X225A</v>
          </cell>
          <cell r="C8187" t="str">
            <v>UN</v>
          </cell>
          <cell r="D8187">
            <v>462.87</v>
          </cell>
          <cell r="E8187" t="str">
            <v>(FDE .GOV / OUT 2023)</v>
          </cell>
        </row>
        <row r="8188">
          <cell r="A8188" t="str">
            <v>09.04.028</v>
          </cell>
          <cell r="B8188" t="str">
            <v>QUADRO GERAL-DISJUNTOR TERMOMAGNETICO 3X300A</v>
          </cell>
          <cell r="C8188" t="str">
            <v>UN</v>
          </cell>
          <cell r="D8188">
            <v>2848.92</v>
          </cell>
          <cell r="E8188" t="str">
            <v>(FDE .GOV / OUT 2023)</v>
          </cell>
        </row>
        <row r="8189">
          <cell r="A8189" t="str">
            <v>09.04.036</v>
          </cell>
          <cell r="B8189" t="str">
            <v>INTERRUPTOR  AUTOM. DIFERENCIAL (DISPOSITIVO DR) 40A/30MA</v>
          </cell>
          <cell r="C8189" t="str">
            <v>UN</v>
          </cell>
          <cell r="D8189">
            <v>478.19</v>
          </cell>
          <cell r="E8189" t="str">
            <v>(FDE .GOV / OUT 2023)</v>
          </cell>
        </row>
        <row r="8190">
          <cell r="A8190" t="str">
            <v>09.04.037</v>
          </cell>
          <cell r="B8190" t="str">
            <v>INTERRUPTOR  AUTOM. DIFERENCIAL (DISPOSITIVO DR) 63A/30MA</v>
          </cell>
          <cell r="C8190" t="str">
            <v>UN</v>
          </cell>
          <cell r="D8190">
            <v>533.94000000000005</v>
          </cell>
          <cell r="E8190" t="str">
            <v>(FDE .GOV / OUT 2023)</v>
          </cell>
        </row>
        <row r="8191">
          <cell r="A8191" t="str">
            <v>09.04.038</v>
          </cell>
          <cell r="B8191" t="str">
            <v>INTERRUPTOR  AUTOM. DIFERENCIAL (DISPOSITIVO DR) 40A/300 mA</v>
          </cell>
          <cell r="C8191" t="str">
            <v>UN</v>
          </cell>
          <cell r="D8191">
            <v>515.51</v>
          </cell>
          <cell r="E8191" t="str">
            <v>(FDE .GOV / OUT 2023)</v>
          </cell>
        </row>
        <row r="8192">
          <cell r="A8192" t="str">
            <v>09.04.039</v>
          </cell>
          <cell r="B8192" t="str">
            <v>INTERRUPTOR  AUTOM. DIFERENCIAL (DISPOSITIVO DR) 63A/300 mA</v>
          </cell>
          <cell r="C8192" t="str">
            <v>UN</v>
          </cell>
          <cell r="D8192">
            <v>527.61</v>
          </cell>
          <cell r="E8192" t="str">
            <v>(FDE .GOV / OUT 2023)</v>
          </cell>
        </row>
        <row r="8193">
          <cell r="A8193" t="str">
            <v>09.04.040</v>
          </cell>
          <cell r="B8193" t="str">
            <v>QUADRO GERAL-BARRAMENTO DE 30 A</v>
          </cell>
          <cell r="C8193" t="str">
            <v>M</v>
          </cell>
          <cell r="D8193">
            <v>13.81</v>
          </cell>
          <cell r="E8193" t="str">
            <v>(FDE .GOV / OUT 2023)</v>
          </cell>
        </row>
        <row r="8194">
          <cell r="A8194" t="str">
            <v>09.04.041</v>
          </cell>
          <cell r="B8194" t="str">
            <v>QUADRO GERAL-BARRAMENTO DE 60 A</v>
          </cell>
          <cell r="C8194" t="str">
            <v>M</v>
          </cell>
          <cell r="D8194">
            <v>19.37</v>
          </cell>
          <cell r="E8194" t="str">
            <v>(FDE .GOV / OUT 2023)</v>
          </cell>
        </row>
        <row r="8195">
          <cell r="A8195" t="str">
            <v>09.04.042</v>
          </cell>
          <cell r="B8195" t="str">
            <v>QUADRO GERAL-BARRAMENTO DE 100 A</v>
          </cell>
          <cell r="C8195" t="str">
            <v>M</v>
          </cell>
          <cell r="D8195">
            <v>34.14</v>
          </cell>
          <cell r="E8195" t="str">
            <v>(FDE .GOV / OUT 2023)</v>
          </cell>
        </row>
        <row r="8196">
          <cell r="A8196" t="str">
            <v>09.04.043</v>
          </cell>
          <cell r="B8196" t="str">
            <v>QUADRO GERAL-BARRAMENTO DE 150 A</v>
          </cell>
          <cell r="C8196" t="str">
            <v>M</v>
          </cell>
          <cell r="D8196">
            <v>44.69</v>
          </cell>
          <cell r="E8196" t="str">
            <v>(FDE .GOV / OUT 2023)</v>
          </cell>
        </row>
        <row r="8197">
          <cell r="A8197" t="str">
            <v>09.04.044</v>
          </cell>
          <cell r="B8197" t="str">
            <v>QUADRO GERAL-BARRAMENTO DE 200 A</v>
          </cell>
          <cell r="C8197" t="str">
            <v>M</v>
          </cell>
          <cell r="D8197">
            <v>65.58</v>
          </cell>
          <cell r="E8197" t="str">
            <v>(FDE .GOV / OUT 2023)</v>
          </cell>
        </row>
        <row r="8198">
          <cell r="A8198" t="str">
            <v>09.04.045</v>
          </cell>
          <cell r="B8198" t="str">
            <v>QUADRO GERAL-BARRAMENTO DE 400 A</v>
          </cell>
          <cell r="C8198" t="str">
            <v>M</v>
          </cell>
          <cell r="D8198">
            <v>238.06</v>
          </cell>
          <cell r="E8198" t="str">
            <v>(FDE .GOV / OUT 2023)</v>
          </cell>
        </row>
        <row r="8199">
          <cell r="A8199" t="str">
            <v>09.04.046</v>
          </cell>
          <cell r="B8199" t="str">
            <v>QUADRO GERAL-BARRAMENTO DE 800 A</v>
          </cell>
          <cell r="C8199" t="str">
            <v>M</v>
          </cell>
          <cell r="D8199">
            <v>377.87</v>
          </cell>
          <cell r="E8199" t="str">
            <v>(FDE .GOV / OUT 2023)</v>
          </cell>
        </row>
        <row r="8200">
          <cell r="A8200" t="str">
            <v>09.04.047</v>
          </cell>
          <cell r="B8200" t="str">
            <v>QUADRO GERAL-BARRAMENTO DE 1000 A</v>
          </cell>
          <cell r="C8200" t="str">
            <v>M</v>
          </cell>
          <cell r="D8200">
            <v>557.99</v>
          </cell>
          <cell r="E8200" t="str">
            <v>(FDE .GOV / OUT 2023)</v>
          </cell>
        </row>
        <row r="8201">
          <cell r="A8201" t="str">
            <v>09.04.049</v>
          </cell>
          <cell r="B8201" t="str">
            <v>QUADRO GERAL - BARRAMENTO DE 600A</v>
          </cell>
          <cell r="C8201" t="str">
            <v>M</v>
          </cell>
          <cell r="D8201">
            <v>300.22000000000003</v>
          </cell>
          <cell r="E8201" t="str">
            <v>(FDE .GOV / OUT 2023)</v>
          </cell>
        </row>
        <row r="8202">
          <cell r="A8202" t="str">
            <v>09.04.050</v>
          </cell>
          <cell r="B8202" t="str">
            <v>PLACA DE ACRILICO TRANSPARENTE ESP=5MM PROTECAO A CONTATO ACIDENTAL</v>
          </cell>
          <cell r="C8202" t="str">
            <v>M2</v>
          </cell>
          <cell r="D8202">
            <v>336.92</v>
          </cell>
          <cell r="E8202" t="str">
            <v>(FDE .GOV / OUT 2023)</v>
          </cell>
        </row>
        <row r="8203">
          <cell r="A8203" t="str">
            <v>09.04.072</v>
          </cell>
          <cell r="B8203" t="str">
            <v>QUADRO GERAL - ELETRODUTO DE PVC RIGIDO ROSCAVEL DE 32 MM INCL CONEX</v>
          </cell>
          <cell r="C8203" t="str">
            <v>M</v>
          </cell>
          <cell r="D8203">
            <v>30.18</v>
          </cell>
          <cell r="E8203" t="str">
            <v>(FDE .GOV / OUT 2023)</v>
          </cell>
        </row>
        <row r="8204">
          <cell r="A8204" t="str">
            <v>09.04.075</v>
          </cell>
          <cell r="B8204" t="str">
            <v>QUADRO GERAL - CABO DE COBRE NU DE 6 MM2</v>
          </cell>
          <cell r="C8204" t="str">
            <v>M</v>
          </cell>
          <cell r="D8204">
            <v>7.49</v>
          </cell>
          <cell r="E8204" t="str">
            <v>(FDE .GOV / OUT 2023)</v>
          </cell>
        </row>
        <row r="8205">
          <cell r="A8205" t="str">
            <v>09.04.076</v>
          </cell>
          <cell r="B8205" t="str">
            <v>QUADRO GERAL- CABO DE COBRE NU DE 10 MM2</v>
          </cell>
          <cell r="C8205" t="str">
            <v>M</v>
          </cell>
          <cell r="D8205">
            <v>9.7200000000000006</v>
          </cell>
          <cell r="E8205" t="str">
            <v>(FDE .GOV / OUT 2023)</v>
          </cell>
        </row>
        <row r="8206">
          <cell r="A8206" t="str">
            <v>09.04.077</v>
          </cell>
          <cell r="B8206" t="str">
            <v>QUADRO GERAL- CABO DE COBRE NU DE 16 MM2</v>
          </cell>
          <cell r="C8206" t="str">
            <v>M</v>
          </cell>
          <cell r="D8206">
            <v>16.55</v>
          </cell>
          <cell r="E8206" t="str">
            <v>(FDE .GOV / OUT 2023)</v>
          </cell>
        </row>
        <row r="8207">
          <cell r="A8207" t="str">
            <v>09.04.078</v>
          </cell>
          <cell r="B8207" t="str">
            <v>QUADRO GERAL - CABO DE COBRE NU DE 25 MM2</v>
          </cell>
          <cell r="C8207" t="str">
            <v>M</v>
          </cell>
          <cell r="D8207">
            <v>25.82</v>
          </cell>
          <cell r="E8207" t="str">
            <v>(FDE .GOV / OUT 2023)</v>
          </cell>
        </row>
        <row r="8208">
          <cell r="A8208" t="str">
            <v>09.04.079</v>
          </cell>
          <cell r="B8208" t="str">
            <v>QUADRO GERAL - CABO DE COBRE NU DE 35 MM2</v>
          </cell>
          <cell r="C8208" t="str">
            <v>M</v>
          </cell>
          <cell r="D8208">
            <v>41.03</v>
          </cell>
          <cell r="E8208" t="str">
            <v>(FDE .GOV / OUT 2023)</v>
          </cell>
        </row>
        <row r="8209">
          <cell r="A8209" t="str">
            <v>09.04.080</v>
          </cell>
          <cell r="B8209" t="str">
            <v>QUADRO GERAL - CABO DE COBRE NU DE 50 MM2</v>
          </cell>
          <cell r="C8209" t="str">
            <v>M</v>
          </cell>
          <cell r="D8209">
            <v>59.87</v>
          </cell>
          <cell r="E8209" t="str">
            <v>(FDE .GOV / OUT 2023)</v>
          </cell>
        </row>
        <row r="8210">
          <cell r="A8210" t="str">
            <v>09.04.081</v>
          </cell>
          <cell r="B8210" t="str">
            <v>QUADRO GERAL - CABO DE COBRE NU DE 70 MM2</v>
          </cell>
          <cell r="C8210" t="str">
            <v>M</v>
          </cell>
          <cell r="D8210">
            <v>74.430000000000007</v>
          </cell>
          <cell r="E8210" t="str">
            <v>(FDE .GOV / OUT 2023)</v>
          </cell>
        </row>
        <row r="8211">
          <cell r="A8211" t="str">
            <v>09.04.082</v>
          </cell>
          <cell r="B8211" t="str">
            <v>QUADRO GERAL - CABO DE COBRE NU DE 95 MM2</v>
          </cell>
          <cell r="C8211" t="str">
            <v>M</v>
          </cell>
          <cell r="D8211">
            <v>119.77</v>
          </cell>
          <cell r="E8211" t="str">
            <v>(FDE .GOV / OUT 2023)</v>
          </cell>
        </row>
        <row r="8212">
          <cell r="A8212" t="str">
            <v>09.04.083</v>
          </cell>
          <cell r="B8212" t="str">
            <v>QUADRO GERAL - CABO DE COBRE NU DE 120 MM2</v>
          </cell>
          <cell r="C8212" t="str">
            <v>M</v>
          </cell>
          <cell r="D8212">
            <v>136.74</v>
          </cell>
          <cell r="E8212" t="str">
            <v>(FDE .GOV / OUT 2023)</v>
          </cell>
        </row>
        <row r="8213">
          <cell r="A8213" t="str">
            <v>09.04.085</v>
          </cell>
          <cell r="B8213" t="str">
            <v>TERRA COMPLETO 1 HASTE 0  19MM COM CAIXA DE INSPEt;:AO</v>
          </cell>
          <cell r="C8213" t="str">
            <v>UN</v>
          </cell>
          <cell r="D8213">
            <v>350.16</v>
          </cell>
          <cell r="E8213" t="str">
            <v>(FDE .GOV / OUT 2023)</v>
          </cell>
        </row>
        <row r="8214">
          <cell r="A8214" t="str">
            <v>09.04.089</v>
          </cell>
          <cell r="B8214" t="str">
            <v>DISJUNTOR UNIPOLAR  TERMOMAGNETICO 1X35A A 1X50A</v>
          </cell>
          <cell r="C8214" t="str">
            <v>UN</v>
          </cell>
          <cell r="D8214">
            <v>26.23</v>
          </cell>
          <cell r="E8214" t="str">
            <v>(FDE .GOV / OUT 2023)</v>
          </cell>
        </row>
        <row r="8215">
          <cell r="A8215" t="str">
            <v>09.04.090</v>
          </cell>
          <cell r="B8215" t="str">
            <v>DISJUNTOR UNIPOLAR TERMOMAGNETICO 1X10A 1X30A</v>
          </cell>
          <cell r="C8215" t="str">
            <v>UN</v>
          </cell>
          <cell r="D8215">
            <v>19.09</v>
          </cell>
          <cell r="E8215" t="str">
            <v>(FDE .GOV / OUT 2023)</v>
          </cell>
        </row>
        <row r="8216">
          <cell r="A8216" t="str">
            <v>09.04.091</v>
          </cell>
          <cell r="B8216" t="str">
            <v>DISJUNTOR BIPOLAR TERMOMAGNETICO 2X10A A 2X50A</v>
          </cell>
          <cell r="C8216" t="str">
            <v>UN</v>
          </cell>
          <cell r="D8216">
            <v>65.36</v>
          </cell>
          <cell r="E8216" t="str">
            <v>(FDE .GOV / OUT 2023)</v>
          </cell>
        </row>
        <row r="8217">
          <cell r="A8217" t="str">
            <v>09.04.092</v>
          </cell>
          <cell r="B8217" t="str">
            <v>DISJUNTOR BIPOLAR TERMOMAGNETICO 2X60A A 2X100A</v>
          </cell>
          <cell r="C8217" t="str">
            <v>UN</v>
          </cell>
          <cell r="D8217">
            <v>95.7</v>
          </cell>
          <cell r="E8217" t="str">
            <v>(FDE .GOV / OUT 2023)</v>
          </cell>
        </row>
        <row r="8218">
          <cell r="A8218" t="str">
            <v>09.04.094</v>
          </cell>
          <cell r="B8218" t="str">
            <v>DISJUNTOR BIPOLAR TERMOMAG. 2X125A A 2X225A</v>
          </cell>
          <cell r="C8218" t="str">
            <v>UN</v>
          </cell>
          <cell r="D8218">
            <v>288.5</v>
          </cell>
          <cell r="E8218" t="str">
            <v>(FDE .GOV / OUT 2023)</v>
          </cell>
        </row>
        <row r="8219">
          <cell r="A8219" t="str">
            <v>09.04.095</v>
          </cell>
          <cell r="B8219" t="str">
            <v>DISJUNTOR UNIPOLAR  TERMOMAGNETICO 1X50A A 1X70A</v>
          </cell>
          <cell r="C8219" t="str">
            <v>UN</v>
          </cell>
          <cell r="D8219">
            <v>27.81</v>
          </cell>
          <cell r="E8219" t="str">
            <v>(FDE .GOV / OUT 2023)</v>
          </cell>
        </row>
        <row r="8220">
          <cell r="A8220" t="str">
            <v>09.04.096</v>
          </cell>
          <cell r="B8220" t="str">
            <v>DISJUNTOR UNIPOLAR  TERMOMAGNETICO 1X90A A 1X100A</v>
          </cell>
          <cell r="C8220" t="str">
            <v>UN</v>
          </cell>
          <cell r="D8220">
            <v>66.239999999999995</v>
          </cell>
          <cell r="E8220" t="str">
            <v>(FDE .GOV / OUT 2023)</v>
          </cell>
        </row>
        <row r="8221">
          <cell r="A8221" t="str">
            <v>09.04.099</v>
          </cell>
          <cell r="B8221" t="str">
            <v>SERVICOS DE QUADRO GERAL</v>
          </cell>
          <cell r="C8221" t="str">
            <v>MV</v>
          </cell>
          <cell r="D8221">
            <v>533.05999999999995</v>
          </cell>
          <cell r="E8221" t="str">
            <v>(FDE .GOV / OUT 2023)</v>
          </cell>
        </row>
        <row r="8222">
          <cell r="A8222" t="str">
            <v>09.05.002</v>
          </cell>
          <cell r="B8222" t="str">
            <v>ELETROD ACO GALV QUENTE (NBR 5624) 20 MM (3/4") - INCL CONEXOES</v>
          </cell>
          <cell r="C8222" t="str">
            <v>M</v>
          </cell>
          <cell r="D8222">
            <v>43.07</v>
          </cell>
          <cell r="E8222" t="str">
            <v>(FDE .GOV / OUT 2023)</v>
          </cell>
        </row>
        <row r="8223">
          <cell r="A8223" t="str">
            <v>09.05.003</v>
          </cell>
          <cell r="B8223" t="str">
            <v>ELETROD ACO GALV QUENTE (NBR 5624) 25 MM (1")- INCL CONEXOES</v>
          </cell>
          <cell r="C8223" t="str">
            <v>M</v>
          </cell>
          <cell r="D8223">
            <v>52.89</v>
          </cell>
          <cell r="E8223" t="str">
            <v>(FDE .GOV / OUT 2023)</v>
          </cell>
        </row>
        <row r="8224">
          <cell r="A8224" t="str">
            <v>09.05.004</v>
          </cell>
          <cell r="B8224" t="str">
            <v>ELETROD ACO GALV QUENTE (NBR 5624) 32 MM (1 1/4")- INCL CONEXOES</v>
          </cell>
          <cell r="C8224" t="str">
            <v>M</v>
          </cell>
          <cell r="D8224">
            <v>72.27</v>
          </cell>
          <cell r="E8224" t="str">
            <v>(FDE .GOV / OUT 2023)</v>
          </cell>
        </row>
        <row r="8225">
          <cell r="A8225" t="str">
            <v>09.05.005</v>
          </cell>
          <cell r="B8225" t="str">
            <v>ELETROD ACO GALV QUENTE (NBR 5624) 40 MM (1 1/2")- INCL CONEXOES</v>
          </cell>
          <cell r="C8225" t="str">
            <v>M</v>
          </cell>
          <cell r="D8225">
            <v>84.55</v>
          </cell>
          <cell r="E8225" t="str">
            <v>(FDE .GOV / OUT 2023)</v>
          </cell>
        </row>
        <row r="8226">
          <cell r="A8226" t="str">
            <v>09.05.006</v>
          </cell>
          <cell r="B8226" t="str">
            <v>ELETROD ACO GALV QUENTE (NBR 5624) 50 MM (2")- INCL CONEXOES</v>
          </cell>
          <cell r="C8226" t="str">
            <v>M</v>
          </cell>
          <cell r="D8226">
            <v>102.06</v>
          </cell>
          <cell r="E8226" t="str">
            <v>(FDE .GOV / OUT 2023)</v>
          </cell>
        </row>
        <row r="8227">
          <cell r="A8227" t="str">
            <v>09.05.007</v>
          </cell>
          <cell r="B8227" t="str">
            <v>ELETROD ACO GALV. QUENTE (NBR5624) 65MM(2X1/2") INCL CONEXOES</v>
          </cell>
          <cell r="C8227" t="str">
            <v>M</v>
          </cell>
          <cell r="D8227">
            <v>132.12</v>
          </cell>
          <cell r="E8227" t="str">
            <v>(FDE .GOV / OUT 2023)</v>
          </cell>
        </row>
        <row r="8228">
          <cell r="A8228" t="str">
            <v>09.05.008</v>
          </cell>
          <cell r="B8228" t="str">
            <v>ELETROD ACO GALV QUENTE (NBR5624) 80MM(3") INCL CONEXOES</v>
          </cell>
          <cell r="C8228" t="str">
            <v>M</v>
          </cell>
          <cell r="D8228">
            <v>138.04</v>
          </cell>
          <cell r="E8228" t="str">
            <v>(FDE .GOV / OUT 2023)</v>
          </cell>
        </row>
        <row r="8229">
          <cell r="A8229" t="str">
            <v>09.05.010</v>
          </cell>
          <cell r="B8229" t="str">
            <v>ELETRODUTO GALV. ELETROLITICA  / PRE ZINCADO  0  3/4 (20MM) INCLUSIVE
CONEXOES USO INTERNO  APARENTE</v>
          </cell>
          <cell r="C8229" t="str">
            <v>M</v>
          </cell>
          <cell r="D8229">
            <v>23.54</v>
          </cell>
          <cell r="E8229" t="str">
            <v>(FDE .GOV / OUT 2023)</v>
          </cell>
        </row>
        <row r="8230">
          <cell r="A8230" t="str">
            <v>09.05.013</v>
          </cell>
          <cell r="B8230" t="str">
            <v>ELETRODUTO DE PVC RIGIDO ROSCAVEL DE 25MM - INCL CONEXOES</v>
          </cell>
          <cell r="C8230" t="str">
            <v>M</v>
          </cell>
          <cell r="D8230">
            <v>23.74</v>
          </cell>
          <cell r="E8230" t="str">
            <v>(FDE .GOV / OUT 2023)</v>
          </cell>
        </row>
        <row r="8231">
          <cell r="A8231" t="str">
            <v>09.05.014</v>
          </cell>
          <cell r="B8231" t="str">
            <v>ELETRODUTO DE PVC RIGIDO ROSCAVEL DE 32MM - INCL CONEXOES</v>
          </cell>
          <cell r="C8231" t="str">
            <v>M</v>
          </cell>
          <cell r="D8231">
            <v>30.18</v>
          </cell>
          <cell r="E8231" t="str">
            <v>(FDE .GOV / OUT 2023)</v>
          </cell>
        </row>
        <row r="8232">
          <cell r="A8232" t="str">
            <v>09.05.015</v>
          </cell>
          <cell r="B8232" t="str">
            <v>ELETRODUTO DE PVC RIGIDO ROSCAVEL DE 40MM - INCL CONEXOES</v>
          </cell>
          <cell r="C8232" t="str">
            <v>M</v>
          </cell>
          <cell r="D8232">
            <v>38.21</v>
          </cell>
          <cell r="E8232" t="str">
            <v>(FDE .GOV / OUT 2023)</v>
          </cell>
        </row>
        <row r="8233">
          <cell r="A8233" t="str">
            <v>09.05.016</v>
          </cell>
          <cell r="B8233" t="str">
            <v>ELETRODUTO DE PVC RIGIDO ROSCAVEL DE 50MM - INCL CONEXOES</v>
          </cell>
          <cell r="C8233" t="str">
            <v>M</v>
          </cell>
          <cell r="D8233">
            <v>41.04</v>
          </cell>
          <cell r="E8233" t="str">
            <v>(FDE .GOV / OUT 2023)</v>
          </cell>
        </row>
        <row r="8234">
          <cell r="A8234" t="str">
            <v>09.05.017</v>
          </cell>
          <cell r="B8234" t="str">
            <v>ELETRODUTO DE PVC RIGIDO ROSCAVEL DE 60MM - INCL CONEXOES</v>
          </cell>
          <cell r="C8234" t="str">
            <v>M</v>
          </cell>
          <cell r="D8234">
            <v>48.98</v>
          </cell>
          <cell r="E8234" t="str">
            <v>(FDE .GOV / OUT 2023)</v>
          </cell>
        </row>
        <row r="8235">
          <cell r="A8235" t="str">
            <v>09.05.018</v>
          </cell>
          <cell r="B8235" t="str">
            <v>ELETRODUTO DE PVC RIGIDO ROSCAVEL DE 75MM - INCL CONEXOES</v>
          </cell>
          <cell r="C8235" t="str">
            <v>M</v>
          </cell>
          <cell r="D8235">
            <v>64.25</v>
          </cell>
          <cell r="E8235" t="str">
            <v>(FDE .GOV / OUT 2023)</v>
          </cell>
        </row>
        <row r="8236">
          <cell r="A8236" t="str">
            <v>09.05.019</v>
          </cell>
          <cell r="B8236" t="str">
            <v>ELETRODUTO DE PVC RIGIDO ROSCAVEL DE 85MM - INCL CONEXOES</v>
          </cell>
          <cell r="C8236" t="str">
            <v>M</v>
          </cell>
          <cell r="D8236">
            <v>79.67</v>
          </cell>
          <cell r="E8236" t="str">
            <v>(FDE .GOV / OUT 2023)</v>
          </cell>
        </row>
        <row r="8237">
          <cell r="A8237" t="str">
            <v>09.05.020</v>
          </cell>
          <cell r="B8237" t="str">
            <v>ELETRODUTO DE PVC RIGIDO ROSCAVEL DE 110MM -INCL CONEXOES</v>
          </cell>
          <cell r="C8237" t="str">
            <v>M</v>
          </cell>
          <cell r="D8237">
            <v>105.97</v>
          </cell>
          <cell r="E8237" t="str">
            <v>(FDE .GOV / OUT 2023)</v>
          </cell>
        </row>
        <row r="8238">
          <cell r="A8238" t="str">
            <v>09.05.021</v>
          </cell>
          <cell r="B8238" t="str">
            <v>ELETROCALHA LISA CHAPA 24 (0,65MM) PRE ZINCADA 50X50MM INCL. ACESSORIOS
E TAMPA DE ENCAIXE.</v>
          </cell>
          <cell r="C8238" t="str">
            <v>M</v>
          </cell>
          <cell r="D8238">
            <v>46.17</v>
          </cell>
          <cell r="E8238" t="str">
            <v>(FDE .GOV / OUT 2023)</v>
          </cell>
        </row>
        <row r="8239">
          <cell r="A8239" t="str">
            <v>09.05.022</v>
          </cell>
          <cell r="B8239" t="str">
            <v>ELETROCALHA LISA CHAPA 24 (0,65MM) PRE ZINCADA 100X50MM INCL.
ACESSORIOS E TAMPA DE ENCAIXE.</v>
          </cell>
          <cell r="C8239" t="str">
            <v>M</v>
          </cell>
          <cell r="D8239">
            <v>61.89</v>
          </cell>
          <cell r="E8239" t="str">
            <v>(FDE .GOV / OUT 2023)</v>
          </cell>
        </row>
        <row r="8240">
          <cell r="A8240" t="str">
            <v>09.05.023</v>
          </cell>
          <cell r="B8240" t="str">
            <v>ELETROCALHA LISA CHAPA 24 (0,65MM) PRE ZINCADA 150X50MM INCL.
ACESSORIOS E TAMPA DE ENCAIXE.</v>
          </cell>
          <cell r="C8240" t="str">
            <v>M</v>
          </cell>
          <cell r="D8240">
            <v>80.41</v>
          </cell>
          <cell r="E8240" t="str">
            <v>(FDE .GOV / OUT 2023)</v>
          </cell>
        </row>
        <row r="8241">
          <cell r="A8241" t="str">
            <v>09.05.024</v>
          </cell>
          <cell r="B8241" t="str">
            <v>ELETROCALHA LISA CHAPA 24 (0,65MM) PRE ZINCADA 200X50MM INCL.
ACESSORIOS E TAMPA DE ENCAIXE</v>
          </cell>
          <cell r="C8241" t="str">
            <v>M</v>
          </cell>
          <cell r="D8241">
            <v>90.26</v>
          </cell>
          <cell r="E8241" t="str">
            <v>(FDE .GOV / OUT 2023)</v>
          </cell>
        </row>
        <row r="8242">
          <cell r="A8242" t="str">
            <v>09.05.036</v>
          </cell>
          <cell r="B8242" t="str">
            <v>ELETRODUTO EM POLIETILENO  DE 25MM-INCLUSIVE CONEXOES</v>
          </cell>
          <cell r="C8242" t="str">
            <v>M</v>
          </cell>
          <cell r="D8242">
            <v>19.78</v>
          </cell>
          <cell r="E8242" t="str">
            <v>(FDE .GOV / OUT 2023)</v>
          </cell>
        </row>
        <row r="8243">
          <cell r="A8243" t="str">
            <v>09.05.037</v>
          </cell>
          <cell r="B8243" t="str">
            <v>ELETRODUTO EM POLIETILENO  DE 32MM-INCLUSIVE CONEXOES</v>
          </cell>
          <cell r="C8243" t="str">
            <v>M</v>
          </cell>
          <cell r="D8243">
            <v>24.32</v>
          </cell>
          <cell r="E8243" t="str">
            <v>(FDE .GOV / OUT 2023)</v>
          </cell>
        </row>
        <row r="8244">
          <cell r="A8244" t="str">
            <v>09.05.040</v>
          </cell>
          <cell r="B8244" t="str">
            <v>ENVELOPE DE CONCRETO PARA DUTOS</v>
          </cell>
          <cell r="C8244" t="str">
            <v>M</v>
          </cell>
          <cell r="D8244">
            <v>16.23</v>
          </cell>
          <cell r="E8244" t="str">
            <v>(FDE .GOV / OUT 2023)</v>
          </cell>
        </row>
        <row r="8245">
          <cell r="A8245" t="str">
            <v>09.05.042</v>
          </cell>
          <cell r="B8245" t="str">
            <v>QUADRO DISTRIBUICAO, DISJ. GERAL 30A P/ 4 A 8 DISJS.</v>
          </cell>
          <cell r="C8245" t="str">
            <v>UN</v>
          </cell>
          <cell r="D8245">
            <v>340.62</v>
          </cell>
          <cell r="E8245" t="str">
            <v>(FDE .GOV / OUT 2023)</v>
          </cell>
        </row>
        <row r="8246">
          <cell r="A8246" t="str">
            <v>09.05.045</v>
          </cell>
          <cell r="B8246" t="str">
            <v>QUADRO DISTRIBUICAO, DISJ. GERAL 50A P/ 10 A 12 DISJS.</v>
          </cell>
          <cell r="C8246" t="str">
            <v>UN</v>
          </cell>
          <cell r="D8246">
            <v>408.72</v>
          </cell>
          <cell r="E8246" t="str">
            <v>(FDE .GOV / OUT 2023)</v>
          </cell>
        </row>
        <row r="8247">
          <cell r="A8247" t="str">
            <v>09.05.047</v>
          </cell>
          <cell r="B8247" t="str">
            <v>QUADRO DISTRIBUICAO, DISJ. GERAL 60A P/ 14 A 20 DISJS.</v>
          </cell>
          <cell r="C8247" t="str">
            <v>UN</v>
          </cell>
          <cell r="D8247">
            <v>579.51</v>
          </cell>
          <cell r="E8247" t="str">
            <v>(FDE .GOV / OUT 2023)</v>
          </cell>
        </row>
        <row r="8248">
          <cell r="A8248" t="str">
            <v>09.05.051</v>
          </cell>
          <cell r="B8248" t="str">
            <v>QUADRO DISTRIBUICAO, DISJ. GERAL 80A P/ 22 A 26 DISJS.</v>
          </cell>
          <cell r="C8248" t="str">
            <v>UN</v>
          </cell>
          <cell r="D8248">
            <v>637.91999999999996</v>
          </cell>
          <cell r="E8248" t="str">
            <v>(FDE .GOV / OUT 2023)</v>
          </cell>
        </row>
        <row r="8249">
          <cell r="A8249" t="str">
            <v>09.05.054</v>
          </cell>
          <cell r="B8249" t="str">
            <v>QUADRO DISTRIBUICAO, DISJ. GERAL 100A P/ 28 A 42 DISJS.</v>
          </cell>
          <cell r="C8249" t="str">
            <v>UN</v>
          </cell>
          <cell r="D8249">
            <v>874.84</v>
          </cell>
          <cell r="E8249" t="str">
            <v>(FDE .GOV / OUT 2023)</v>
          </cell>
        </row>
        <row r="8250">
          <cell r="A8250" t="str">
            <v>09.05.062</v>
          </cell>
          <cell r="B8250" t="str">
            <v>BARRAMENTO DE 30A P/QUADROS DE DISTRIBUl&lt;;:AO</v>
          </cell>
          <cell r="C8250" t="str">
            <v>M</v>
          </cell>
          <cell r="D8250">
            <v>13.81</v>
          </cell>
          <cell r="E8250" t="str">
            <v>(FDE .GOV / OUT 2023)</v>
          </cell>
        </row>
        <row r="8251">
          <cell r="A8251" t="str">
            <v>09.05.063</v>
          </cell>
          <cell r="B8251" t="str">
            <v>BARRAMENTO DE 60A P/QUADROS DE DISTRIBUl&lt;;:AO</v>
          </cell>
          <cell r="C8251" t="str">
            <v>M</v>
          </cell>
          <cell r="D8251">
            <v>19.37</v>
          </cell>
          <cell r="E8251" t="str">
            <v>(FDE .GOV / OUT 2023)</v>
          </cell>
        </row>
        <row r="8252">
          <cell r="A8252" t="str">
            <v>09.05.064</v>
          </cell>
          <cell r="B8252" t="str">
            <v>BARRAMENTO DE 100A P/QUADROS DE DISTRIBUl&lt;;:AO</v>
          </cell>
          <cell r="C8252" t="str">
            <v>M</v>
          </cell>
          <cell r="D8252">
            <v>34.14</v>
          </cell>
          <cell r="E8252" t="str">
            <v>(FDE .GOV / OUT 2023)</v>
          </cell>
        </row>
        <row r="8253">
          <cell r="A8253" t="str">
            <v>09.05.069</v>
          </cell>
          <cell r="B8253" t="str">
            <v>INTERRUPTOR  TIPO AUTOMATICO DE BOIA</v>
          </cell>
          <cell r="C8253" t="str">
            <v>UN</v>
          </cell>
          <cell r="D8253">
            <v>78.28</v>
          </cell>
          <cell r="E8253" t="str">
            <v>(FDE .GOV / OUT 2023)</v>
          </cell>
        </row>
        <row r="8254">
          <cell r="A8254" t="str">
            <v>09.05.070</v>
          </cell>
          <cell r="B8254" t="str">
            <v>DISJUNTOR BIPOLAR TERMOMAGNETICO 2X1QA A 2X50A</v>
          </cell>
          <cell r="C8254" t="str">
            <v>UN</v>
          </cell>
          <cell r="D8254">
            <v>77.3</v>
          </cell>
          <cell r="E8254" t="str">
            <v>(FDE .GOV / OUT 2023)</v>
          </cell>
        </row>
        <row r="8255">
          <cell r="A8255" t="str">
            <v>09.05.071</v>
          </cell>
          <cell r="B8255" t="str">
            <v>DISJUNTOR BIPOLAR TERMOMAGNETICO  2X60A A 2X100A</v>
          </cell>
          <cell r="C8255" t="str">
            <v>UN</v>
          </cell>
          <cell r="D8255">
            <v>107.64</v>
          </cell>
          <cell r="E8255" t="str">
            <v>(FDE .GOV / OUT 2023)</v>
          </cell>
        </row>
        <row r="8256">
          <cell r="A8256" t="str">
            <v>09.05.073</v>
          </cell>
          <cell r="B8256" t="str">
            <v>DISJUNTOR UNIPOLAR  TERMOMAGNETICO 1X10A A 1X30A</v>
          </cell>
          <cell r="C8256" t="str">
            <v>UN</v>
          </cell>
          <cell r="D8256">
            <v>20.79</v>
          </cell>
          <cell r="E8256" t="str">
            <v>(FDE .GOV / OUT 2023)</v>
          </cell>
        </row>
        <row r="8257">
          <cell r="A8257" t="str">
            <v>09.05.074</v>
          </cell>
          <cell r="B8257" t="str">
            <v>DISJUNTOR TRIPOLAR TERMOMAGNETICO 3X10A A 3X50A</v>
          </cell>
          <cell r="C8257" t="str">
            <v>UN</v>
          </cell>
          <cell r="D8257">
            <v>101.58</v>
          </cell>
          <cell r="E8257" t="str">
            <v>(FDE .GOV / OUT 2023)</v>
          </cell>
        </row>
        <row r="8258">
          <cell r="A8258" t="str">
            <v>09.05.075</v>
          </cell>
          <cell r="B8258" t="str">
            <v>DISJUNTOR TRIPOLAR TERMOMAGNETICO 3X60A A 3X100A</v>
          </cell>
          <cell r="C8258" t="str">
            <v>UN</v>
          </cell>
          <cell r="D8258">
            <v>130.57</v>
          </cell>
          <cell r="E8258" t="str">
            <v>(FDE .GOV / OUT 2023)</v>
          </cell>
        </row>
        <row r="8259">
          <cell r="A8259" t="str">
            <v>09.05.076</v>
          </cell>
          <cell r="B8259" t="str">
            <v>QUADRO COMANDO PARA CONJUNTO MOTOR BOMBA TRIFASICO DE 3/4 A 1 HP</v>
          </cell>
          <cell r="C8259" t="str">
            <v>UN</v>
          </cell>
          <cell r="D8259">
            <v>1602.11</v>
          </cell>
          <cell r="E8259" t="str">
            <v>(FDE .GOV / OUT 2023)</v>
          </cell>
        </row>
        <row r="8260">
          <cell r="A8260" t="str">
            <v>09.05.077</v>
          </cell>
          <cell r="B8260" t="str">
            <v>QUADRO COMANDO PARA CONJUNTO MOTOR BOMBA TRIFASICO DE 1 1/2 A 2 HP</v>
          </cell>
          <cell r="C8260" t="str">
            <v>UN</v>
          </cell>
          <cell r="D8260">
            <v>1606.2</v>
          </cell>
          <cell r="E8260" t="str">
            <v>(FDE .GOV / OUT 2023)</v>
          </cell>
        </row>
        <row r="8261">
          <cell r="A8261" t="str">
            <v>09.05.078</v>
          </cell>
          <cell r="B8261" t="str">
            <v>QUADRO COMANDO PARA CONJUNTO MOTOR BOMBA TRIFASICO DE 2 A 3 HP</v>
          </cell>
          <cell r="C8261" t="str">
            <v>UN</v>
          </cell>
          <cell r="D8261">
            <v>1619.73</v>
          </cell>
          <cell r="E8261" t="str">
            <v>(FDE .GOV / OUT 2023)</v>
          </cell>
        </row>
        <row r="8262">
          <cell r="A8262" t="str">
            <v>09.05.079</v>
          </cell>
          <cell r="B8262" t="str">
            <v>QUADRO COMANDO PARA CONJUNTO MOTOR BOMBA TRIFASICO DE 3 A 4 HP</v>
          </cell>
          <cell r="C8262" t="str">
            <v>UN</v>
          </cell>
          <cell r="D8262">
            <v>1446.31</v>
          </cell>
          <cell r="E8262" t="str">
            <v>(FDE .GOV / OUT 2023)</v>
          </cell>
        </row>
        <row r="8263">
          <cell r="A8263" t="str">
            <v>09.05.080</v>
          </cell>
          <cell r="B8263" t="str">
            <v>QUADRO COMANDO PARA CONJUNTO MOTOR BOMBA TRIFASICO DE 4 A 5 HP</v>
          </cell>
          <cell r="C8263" t="str">
            <v>UN</v>
          </cell>
          <cell r="D8263">
            <v>1651.87</v>
          </cell>
          <cell r="E8263" t="str">
            <v>(FDE .GOV / OUT 2023)</v>
          </cell>
        </row>
        <row r="8264">
          <cell r="A8264" t="str">
            <v>09.05.081</v>
          </cell>
          <cell r="B8264" t="str">
            <v>QUADRO COMANDO PARA CONJUNTO MOTOR BOMBA TRIFASICO DE 7,5 HP</v>
          </cell>
          <cell r="C8264" t="str">
            <v>UN</v>
          </cell>
          <cell r="D8264">
            <v>1791.79</v>
          </cell>
          <cell r="E8264" t="str">
            <v>(FDE .GOV / OUT 2023)</v>
          </cell>
        </row>
        <row r="8265">
          <cell r="A8265" t="str">
            <v>09.05.082</v>
          </cell>
          <cell r="B8265" t="str">
            <v>QUADRO COMANDO PARA CONJUNTO MOTOR BOMBA BIFASICO DE 3/4 A 1 HP</v>
          </cell>
          <cell r="C8265" t="str">
            <v>UN</v>
          </cell>
          <cell r="D8265">
            <v>1537.01</v>
          </cell>
          <cell r="E8265" t="str">
            <v>(FDE .GOV / OUT 2023)</v>
          </cell>
        </row>
        <row r="8266">
          <cell r="A8266" t="str">
            <v>09.05.083</v>
          </cell>
          <cell r="B8266" t="str">
            <v>QUADRO COMANDO PARA CONJUNTO MOTOR BOMBA BIFASICO DE 1 1/2 A 2 HP</v>
          </cell>
          <cell r="C8266" t="str">
            <v>UN</v>
          </cell>
          <cell r="D8266">
            <v>1567.1</v>
          </cell>
          <cell r="E8266" t="str">
            <v>(FDE .GOV / OUT 2023)</v>
          </cell>
        </row>
        <row r="8267">
          <cell r="A8267" t="str">
            <v>09.05.084</v>
          </cell>
          <cell r="B8267" t="str">
            <v>QUADRO COMANDO PARA CONJUNTO MOTOR BOMBA BIFASICO DE 2 A 3 HP</v>
          </cell>
          <cell r="C8267" t="str">
            <v>UN</v>
          </cell>
          <cell r="D8267">
            <v>1593.56</v>
          </cell>
          <cell r="E8267" t="str">
            <v>(FDE .GOV / OUT 2023)</v>
          </cell>
        </row>
        <row r="8268">
          <cell r="A8268" t="str">
            <v>09.05.085</v>
          </cell>
          <cell r="B8268" t="str">
            <v>QUADRO COMANDO PARA BOMBA DE INCENDIO TRIFASICO DE 3/4 A 2 HP</v>
          </cell>
          <cell r="C8268" t="str">
            <v>UN</v>
          </cell>
          <cell r="D8268">
            <v>779.83</v>
          </cell>
          <cell r="E8268" t="str">
            <v>(FDE .GOV / OUT 2023)</v>
          </cell>
        </row>
        <row r="8269">
          <cell r="A8269" t="str">
            <v>09.05.086</v>
          </cell>
          <cell r="B8269" t="str">
            <v>QUADRO COMANDO PARA BOMBA DE INCENDIO TRIFASICO DE 2 A 4 HP</v>
          </cell>
          <cell r="C8269" t="str">
            <v>UN</v>
          </cell>
          <cell r="D8269">
            <v>803.62</v>
          </cell>
          <cell r="E8269" t="str">
            <v>(FDE .GOV / OUT 2023)</v>
          </cell>
        </row>
        <row r="8270">
          <cell r="A8270" t="str">
            <v>09.05.087</v>
          </cell>
          <cell r="B8270" t="str">
            <v>QUADRO COMANDO PARA BOMBA DE INCENDIO TRIFASICO DE 5 HP</v>
          </cell>
          <cell r="C8270" t="str">
            <v>UN</v>
          </cell>
          <cell r="D8270">
            <v>802.99</v>
          </cell>
          <cell r="E8270" t="str">
            <v>(FDE .GOV / OUT 2023)</v>
          </cell>
        </row>
        <row r="8271">
          <cell r="A8271" t="str">
            <v>09.05.088</v>
          </cell>
          <cell r="B8271" t="str">
            <v>QUADRO COMANDO PARA BOMBA DE INCENDIO TRIFASICO DE 7,5 HP</v>
          </cell>
          <cell r="C8271" t="str">
            <v>UN</v>
          </cell>
          <cell r="D8271">
            <v>895.23</v>
          </cell>
          <cell r="E8271" t="str">
            <v>(FDE .GOV / OUT 2023)</v>
          </cell>
        </row>
        <row r="8272">
          <cell r="A8272" t="str">
            <v>09.05.089</v>
          </cell>
          <cell r="B8272" t="str">
            <v>QUADRO COMANDO PARA BOMBA DE INCENDIO TRIFASICO DE 10 HP</v>
          </cell>
          <cell r="C8272" t="str">
            <v>UN</v>
          </cell>
          <cell r="D8272">
            <v>1086.1400000000001</v>
          </cell>
          <cell r="E8272" t="str">
            <v>(FDE .GOV / OUT 2023)</v>
          </cell>
        </row>
        <row r="8273">
          <cell r="A8273" t="str">
            <v>09.05.090</v>
          </cell>
          <cell r="B8273" t="str">
            <v>QUADRO COMANDO PARA BOMBA DE INCENDIO BIFASICO DE 3/4 A 1 HP</v>
          </cell>
          <cell r="C8273" t="str">
            <v>UN</v>
          </cell>
          <cell r="D8273">
            <v>773.98</v>
          </cell>
          <cell r="E8273" t="str">
            <v>(FDE .GOV / OUT 2023)</v>
          </cell>
        </row>
        <row r="8274">
          <cell r="A8274" t="str">
            <v>09.05.091</v>
          </cell>
          <cell r="B8274" t="str">
            <v>QUADRO COMANDO PARA BOMBA DE INCENDIO BIFASICO DE 1 1/2 A 2 HP</v>
          </cell>
          <cell r="C8274" t="str">
            <v>UN</v>
          </cell>
          <cell r="D8274">
            <v>797.77</v>
          </cell>
          <cell r="E8274" t="str">
            <v>(FDE .GOV / OUT 2023)</v>
          </cell>
        </row>
        <row r="8275">
          <cell r="A8275" t="str">
            <v>09.05.092</v>
          </cell>
          <cell r="B8275" t="str">
            <v>INTERRUPTOR  AUTOMATICO DIFERENCIAL (DISPOSITIVO DR) 40A/30 mA</v>
          </cell>
          <cell r="C8275" t="str">
            <v>UN</v>
          </cell>
          <cell r="D8275">
            <v>478.19</v>
          </cell>
          <cell r="E8275" t="str">
            <v>(FDE .GOV / OUT 2023)</v>
          </cell>
        </row>
        <row r="8276">
          <cell r="A8276" t="str">
            <v>09.05.093</v>
          </cell>
          <cell r="B8276" t="str">
            <v>INTERRUPTOR  AUTOMATICO DIFERENCIAL (DISPOSITIVO DR) 63A/30 mA</v>
          </cell>
          <cell r="C8276" t="str">
            <v>UN</v>
          </cell>
          <cell r="D8276">
            <v>533.94000000000005</v>
          </cell>
          <cell r="E8276" t="str">
            <v>(FDE .GOV / OUT 2023)</v>
          </cell>
        </row>
        <row r="8277">
          <cell r="A8277" t="str">
            <v>09.05.094</v>
          </cell>
          <cell r="B8277" t="str">
            <v>INTERRUPTOR  AUTOMATICO DIFERENCIAL (DISPOSITIVO DR) 40A/300 mA</v>
          </cell>
          <cell r="C8277" t="str">
            <v>UN</v>
          </cell>
          <cell r="D8277">
            <v>515.51</v>
          </cell>
          <cell r="E8277" t="str">
            <v>(FDE .GOV / OUT 2023)</v>
          </cell>
        </row>
        <row r="8278">
          <cell r="A8278" t="str">
            <v>09.05.095</v>
          </cell>
          <cell r="B8278" t="str">
            <v>INTERRUPTOR  AUTOMATICO DIFERENCIAL (DISPOSITIVO DR) 63A/300 mA</v>
          </cell>
          <cell r="C8278" t="str">
            <v>UN</v>
          </cell>
          <cell r="D8278">
            <v>527.61</v>
          </cell>
          <cell r="E8278" t="str">
            <v>(FDE .GOV / OUT 2023)</v>
          </cell>
        </row>
        <row r="8279">
          <cell r="A8279" t="str">
            <v>09.05.096</v>
          </cell>
          <cell r="B8279" t="str">
            <v>CENTRAL DE SISTEMA DE ALARME ATE 12 ENDERE&lt;;OS</v>
          </cell>
          <cell r="C8279" t="str">
            <v>UN</v>
          </cell>
          <cell r="D8279">
            <v>731.22</v>
          </cell>
          <cell r="E8279" t="str">
            <v>(FDE .GOV / OUT 2023)</v>
          </cell>
        </row>
        <row r="8280">
          <cell r="A8280" t="str">
            <v>09.05.097</v>
          </cell>
          <cell r="B8280" t="str">
            <v>CENTRAL DE SISTEMA DE ALARME DE 13 A 24 ENDERE(;OS</v>
          </cell>
          <cell r="C8280" t="str">
            <v>UN</v>
          </cell>
          <cell r="D8280">
            <v>1050.9000000000001</v>
          </cell>
          <cell r="E8280" t="str">
            <v>(FDE .GOV / OUT 2023)</v>
          </cell>
        </row>
        <row r="8281">
          <cell r="A8281" t="str">
            <v>09.05.099</v>
          </cell>
          <cell r="B8281" t="str">
            <v>SERVICOS DE DUTOS/QUADROS PARCIAIS LUZ/ALARMES DE INCENDIO</v>
          </cell>
          <cell r="C8281" t="str">
            <v>MV</v>
          </cell>
          <cell r="D8281">
            <v>533.05999999999995</v>
          </cell>
          <cell r="E8281" t="str">
            <v>(FDE .GOV / OUT 2023)</v>
          </cell>
        </row>
        <row r="8282">
          <cell r="A8282" t="str">
            <v>09.06.001</v>
          </cell>
          <cell r="B8282" t="str">
            <v>CAIXA DE PASSAGEM ESTAMPADA COM TAMPA PLASTICA DE 4"X2"</v>
          </cell>
          <cell r="C8282" t="str">
            <v>UN</v>
          </cell>
          <cell r="D8282">
            <v>19.190000000000001</v>
          </cell>
          <cell r="E8282" t="str">
            <v>(FDE .GOV / OUT 2023)</v>
          </cell>
        </row>
        <row r="8283">
          <cell r="A8283" t="str">
            <v>09.06.002</v>
          </cell>
          <cell r="B8283" t="str">
            <v>CAIXA DE PASSAGEM ESTAMPADA COM TAMPA PLASTICA DE 4"X4"</v>
          </cell>
          <cell r="C8283" t="str">
            <v>UN</v>
          </cell>
          <cell r="D8283">
            <v>30.71</v>
          </cell>
          <cell r="E8283" t="str">
            <v>(FDE .GOV / OUT 2023)</v>
          </cell>
        </row>
        <row r="8284">
          <cell r="A8284" t="str">
            <v>09.06.005</v>
          </cell>
          <cell r="B8284" t="str">
            <v>CAIXA DE PASSAGEM CHAPA TAMPA PARAFUSADA DE 10X10X8 CM</v>
          </cell>
          <cell r="C8284" t="str">
            <v>UN</v>
          </cell>
          <cell r="D8284">
            <v>20.440000000000001</v>
          </cell>
          <cell r="E8284" t="str">
            <v>(FDE .GOV / OUT 2023)</v>
          </cell>
        </row>
        <row r="8285">
          <cell r="A8285" t="str">
            <v>09.06.007</v>
          </cell>
          <cell r="B8285" t="str">
            <v>CAIXA DE PASSAGEM CHAPA TAMPA PARAFUSADA DE 15X15X8 CM</v>
          </cell>
          <cell r="C8285" t="str">
            <v>UN</v>
          </cell>
          <cell r="D8285">
            <v>32.07</v>
          </cell>
          <cell r="E8285" t="str">
            <v>(FDE .GOV / OUT 2023)</v>
          </cell>
        </row>
        <row r="8286">
          <cell r="A8286" t="str">
            <v>09.06.009</v>
          </cell>
          <cell r="B8286" t="str">
            <v>CAIXA DE PASSAGEM CHAPA TAMPA PARAFUSADA DE 20X20X10 CM</v>
          </cell>
          <cell r="C8286" t="str">
            <v>UN</v>
          </cell>
          <cell r="D8286">
            <v>49.7</v>
          </cell>
          <cell r="E8286" t="str">
            <v>(FDE .GOV / OUT 2023)</v>
          </cell>
        </row>
        <row r="8287">
          <cell r="A8287" t="str">
            <v>09.06.012</v>
          </cell>
          <cell r="B8287" t="str">
            <v>CAIXA DE PASSAGEM CHAPA TAMPA PARAFUSADA DE 30X30X12 CM</v>
          </cell>
          <cell r="C8287" t="str">
            <v>UN</v>
          </cell>
          <cell r="D8287">
            <v>77.5</v>
          </cell>
          <cell r="E8287" t="str">
            <v>(FDE .GOV / OUT 2023)</v>
          </cell>
        </row>
        <row r="8288">
          <cell r="A8288" t="str">
            <v>09.06.015</v>
          </cell>
          <cell r="B8288" t="str">
            <v>CAIXA DE PASSAGEM CHAPA TAMPA PARAFUSADA DE 40X40X15 CM</v>
          </cell>
          <cell r="C8288" t="str">
            <v>UN</v>
          </cell>
          <cell r="D8288">
            <v>111.43</v>
          </cell>
          <cell r="E8288" t="str">
            <v>(FDE .GOV / OUT 2023)</v>
          </cell>
        </row>
        <row r="8289">
          <cell r="A8289" t="str">
            <v>09.06.019</v>
          </cell>
          <cell r="B8289" t="str">
            <v>CAIXA DE PASSAGEM CHAPA TAMPA PARAFUSADA DE 50X50X15 CM</v>
          </cell>
          <cell r="C8289" t="str">
            <v>UN</v>
          </cell>
          <cell r="D8289">
            <v>154.4</v>
          </cell>
          <cell r="E8289" t="str">
            <v>(FDE .GOV / OUT 2023)</v>
          </cell>
        </row>
        <row r="8290">
          <cell r="A8290" t="str">
            <v>09.06.025</v>
          </cell>
          <cell r="B8290" t="str">
            <v>CAIXA DE PASSAGEM EM ALVENARIA DE 0,40X0,40X0,40 M</v>
          </cell>
          <cell r="C8290" t="str">
            <v>UN</v>
          </cell>
          <cell r="D8290">
            <v>189.05</v>
          </cell>
          <cell r="E8290" t="str">
            <v>(FDE .GOV / OUT 2023)</v>
          </cell>
        </row>
        <row r="8291">
          <cell r="A8291" t="str">
            <v>09.06.026</v>
          </cell>
          <cell r="B8291" t="str">
            <v>CAIXA DE PASSAGEM EM ALVENARIA DE 0,60X0,60X0,60 M</v>
          </cell>
          <cell r="C8291" t="str">
            <v>UN</v>
          </cell>
          <cell r="D8291">
            <v>390.65</v>
          </cell>
          <cell r="E8291" t="str">
            <v>(FDE .GOV / OUT 2023)</v>
          </cell>
        </row>
        <row r="8292">
          <cell r="A8292" t="str">
            <v>09.06.027</v>
          </cell>
          <cell r="B8292" t="str">
            <v>CAIXA DE PASSAGEM EM ALVENARIA DE 0,80X0,80X0,80 M</v>
          </cell>
          <cell r="C8292" t="str">
            <v>UN</v>
          </cell>
          <cell r="D8292">
            <v>637.34</v>
          </cell>
          <cell r="E8292" t="str">
            <v>(FDE .GOV / OUT 2023)</v>
          </cell>
        </row>
        <row r="8293">
          <cell r="A8293" t="str">
            <v>09.06.028</v>
          </cell>
          <cell r="B8293" t="str">
            <v>CAIXA DE PASSAGEM EM ALVENARIA DE 1,00X1,00X1,00 M</v>
          </cell>
          <cell r="C8293" t="str">
            <v>UN</v>
          </cell>
          <cell r="D8293">
            <v>630.33000000000004</v>
          </cell>
          <cell r="E8293" t="str">
            <v>(FDE .GOV / OUT 2023)</v>
          </cell>
        </row>
        <row r="8294">
          <cell r="A8294" t="str">
            <v>09.06.029</v>
          </cell>
          <cell r="B8294" t="str">
            <v>CAIXA DE PASSAGEM EM ALVENARIA DE 1,00X1,00X0,60 M</v>
          </cell>
          <cell r="C8294" t="str">
            <v>UN</v>
          </cell>
          <cell r="D8294">
            <v>365.87</v>
          </cell>
          <cell r="E8294" t="str">
            <v>(FDE .GOV / OUT 2023)</v>
          </cell>
        </row>
        <row r="8295">
          <cell r="A8295" t="str">
            <v>09.06.035</v>
          </cell>
          <cell r="B8295" t="str">
            <v>CAIXA DE PASSAGEM A PROVA DE UMIDADE EM ALUMINIO 10X10X6CM</v>
          </cell>
          <cell r="C8295" t="str">
            <v>UN</v>
          </cell>
          <cell r="D8295">
            <v>68.17</v>
          </cell>
          <cell r="E8295" t="str">
            <v>(FDE .GOV / OUT 2023)</v>
          </cell>
        </row>
        <row r="8296">
          <cell r="A8296" t="str">
            <v>09.06.036</v>
          </cell>
          <cell r="B8296" t="str">
            <v>CAIXA DE PASSAGEM A PROVA DE UMIDADE EM ALUMINIO 15X15X10CM</v>
          </cell>
          <cell r="C8296" t="str">
            <v>UN</v>
          </cell>
          <cell r="D8296">
            <v>93.49</v>
          </cell>
          <cell r="E8296" t="str">
            <v>(FDE .GOV / OUT 2023)</v>
          </cell>
        </row>
        <row r="8297">
          <cell r="A8297" t="str">
            <v>09.06.037</v>
          </cell>
          <cell r="B8297" t="str">
            <v>CAIXA DE PASSAGEM A PROVA DE UMIDADE EM ALUMINIO 20X20X10CM</v>
          </cell>
          <cell r="C8297" t="str">
            <v>UN</v>
          </cell>
          <cell r="D8297">
            <v>120.78</v>
          </cell>
          <cell r="E8297" t="str">
            <v>(FDE .GOV / OUT 2023)</v>
          </cell>
        </row>
        <row r="8298">
          <cell r="A8298" t="str">
            <v>09.06.038</v>
          </cell>
          <cell r="B8298" t="str">
            <v>CAIXA DE PASSAGEM A PROVA DE UMIDADE EM ALUMINIO 30X30X12CM</v>
          </cell>
          <cell r="C8298" t="str">
            <v>UN</v>
          </cell>
          <cell r="D8298">
            <v>236.74</v>
          </cell>
          <cell r="E8298" t="str">
            <v>(FDE .GOV / OUT 2023)</v>
          </cell>
        </row>
        <row r="8299">
          <cell r="A8299" t="str">
            <v>09.06.039</v>
          </cell>
          <cell r="B8299" t="str">
            <v>CAIXA DE PASSAGEM A PROVA DE UMIDADE EM ALUMINIO 40X40X20CM</v>
          </cell>
          <cell r="C8299" t="str">
            <v>UN</v>
          </cell>
          <cell r="D8299">
            <v>518.54</v>
          </cell>
          <cell r="E8299" t="str">
            <v>(FDE .GOV / OUT 2023)</v>
          </cell>
        </row>
        <row r="8300">
          <cell r="A8300" t="str">
            <v>09.06.045</v>
          </cell>
          <cell r="B8300" t="str">
            <v>QUADRO EM CHAPA COM PORTA E FECHADURA (TELEBRAS) DE 20X20X12CM</v>
          </cell>
          <cell r="C8300" t="str">
            <v>UN</v>
          </cell>
          <cell r="D8300">
            <v>108.84</v>
          </cell>
          <cell r="E8300" t="str">
            <v>(FDE .GOV / OUT 2023)</v>
          </cell>
        </row>
        <row r="8301">
          <cell r="A8301" t="str">
            <v>09.06.047</v>
          </cell>
          <cell r="B8301" t="str">
            <v>QUADRO EM CHAPA COM PORTA E FECHADURA (TELEBRAS) DE 40X40X12CM</v>
          </cell>
          <cell r="C8301" t="str">
            <v>UN</v>
          </cell>
          <cell r="D8301">
            <v>187.21</v>
          </cell>
          <cell r="E8301" t="str">
            <v>(FDE .GOV / OUT 2023)</v>
          </cell>
        </row>
        <row r="8302">
          <cell r="A8302" t="str">
            <v>09.06.049</v>
          </cell>
          <cell r="B8302" t="str">
            <v>QUADRO EM CHAPA COM PORTA E FECHADURA (TELEBRAS) DE 60X60X12CM</v>
          </cell>
          <cell r="C8302" t="str">
            <v>UN</v>
          </cell>
          <cell r="D8302">
            <v>327.16000000000003</v>
          </cell>
          <cell r="E8302" t="str">
            <v>(FDE .GOV / OUT 2023)</v>
          </cell>
        </row>
        <row r="8303">
          <cell r="A8303" t="str">
            <v>09.06.099</v>
          </cell>
          <cell r="B8303" t="str">
            <v>SERVICOS DE CAIXAS DE PASSAGEM</v>
          </cell>
          <cell r="C8303" t="str">
            <v>MV</v>
          </cell>
          <cell r="D8303">
            <v>533.05999999999995</v>
          </cell>
          <cell r="E8303" t="str">
            <v>(FDE .GOV / OUT 2023)</v>
          </cell>
        </row>
        <row r="8304">
          <cell r="A8304" t="str">
            <v>09.07.003</v>
          </cell>
          <cell r="B8304" t="str">
            <v>FIO DE 1,50 MM2 - 750 V DE ISOLACAO</v>
          </cell>
          <cell r="C8304" t="str">
            <v>M</v>
          </cell>
          <cell r="D8304">
            <v>2.46</v>
          </cell>
          <cell r="E8304" t="str">
            <v>(FDE .GOV / OUT 2023)</v>
          </cell>
        </row>
        <row r="8305">
          <cell r="A8305" t="str">
            <v>09.07.004</v>
          </cell>
          <cell r="B8305" t="str">
            <v>FIO DE 2,50 MM2 - 750 V DE ISOLACAO</v>
          </cell>
          <cell r="C8305" t="str">
            <v>M</v>
          </cell>
          <cell r="D8305">
            <v>3.31</v>
          </cell>
          <cell r="E8305" t="str">
            <v>(FDE .GOV / OUT 2023)</v>
          </cell>
        </row>
        <row r="8306">
          <cell r="A8306" t="str">
            <v>09.07.005</v>
          </cell>
          <cell r="B8306" t="str">
            <v>FIO DE 4 MM2 - 750 V DE ISOLACAO</v>
          </cell>
          <cell r="C8306" t="str">
            <v>M</v>
          </cell>
          <cell r="D8306">
            <v>4.6900000000000004</v>
          </cell>
          <cell r="E8306" t="str">
            <v>(FDE .GOV / OUT 2023)</v>
          </cell>
        </row>
        <row r="8307">
          <cell r="A8307" t="str">
            <v>09.07.006</v>
          </cell>
          <cell r="B8307" t="str">
            <v>FIO DE 6 MM2 - 750 V DE ISOLACAO</v>
          </cell>
          <cell r="C8307" t="str">
            <v>M</v>
          </cell>
          <cell r="D8307">
            <v>6.28</v>
          </cell>
          <cell r="E8307" t="str">
            <v>(FDE .GOV / OUT 2023)</v>
          </cell>
        </row>
        <row r="8308">
          <cell r="A8308" t="str">
            <v>09.07.009</v>
          </cell>
          <cell r="B8308" t="str">
            <v>FIO TRANCADO PARA TELEFONE - PAD. TELEBRAS</v>
          </cell>
          <cell r="C8308" t="str">
            <v>M</v>
          </cell>
          <cell r="D8308">
            <v>1.1000000000000001</v>
          </cell>
          <cell r="E8308" t="str">
            <v>(FDE .GOV / OUT 2023)</v>
          </cell>
        </row>
        <row r="8309">
          <cell r="A8309" t="str">
            <v>09.07.011</v>
          </cell>
          <cell r="B8309" t="str">
            <v>CASO DE 10 MM2 - 750 V DE ISOLACAO</v>
          </cell>
          <cell r="C8309" t="str">
            <v>M</v>
          </cell>
          <cell r="D8309">
            <v>10.53</v>
          </cell>
          <cell r="E8309" t="str">
            <v>(FDE .GOV / OUT 2023)</v>
          </cell>
        </row>
        <row r="8310">
          <cell r="A8310" t="str">
            <v>09.07.012</v>
          </cell>
          <cell r="B8310" t="str">
            <v>CABO DE 16 MM2 - 750 V DE ISOLACAO</v>
          </cell>
          <cell r="C8310" t="str">
            <v>M</v>
          </cell>
          <cell r="D8310">
            <v>16.25</v>
          </cell>
          <cell r="E8310" t="str">
            <v>(FDE .GOV / OUT 2023)</v>
          </cell>
        </row>
        <row r="8311">
          <cell r="A8311" t="str">
            <v>09.07.013</v>
          </cell>
          <cell r="B8311" t="str">
            <v>CASO DE 25 MM2 - 750 V DE ISOLACAO</v>
          </cell>
          <cell r="C8311" t="str">
            <v>M</v>
          </cell>
          <cell r="D8311">
            <v>26.9</v>
          </cell>
          <cell r="E8311" t="str">
            <v>(FDE .GOV / OUT 2023)</v>
          </cell>
        </row>
        <row r="8312">
          <cell r="A8312" t="str">
            <v>09.07.014</v>
          </cell>
          <cell r="B8312" t="str">
            <v>CASO DE 35 MM2 - 750 V DE ISOLACAO</v>
          </cell>
          <cell r="C8312" t="str">
            <v>M</v>
          </cell>
          <cell r="D8312">
            <v>38.11</v>
          </cell>
          <cell r="E8312" t="str">
            <v>(FDE .GOV / OUT 2023)</v>
          </cell>
        </row>
        <row r="8313">
          <cell r="A8313" t="str">
            <v>09.07.015</v>
          </cell>
          <cell r="B8313" t="str">
            <v>CASO DE 50 MM2 - 750 V DE ISOLACAO</v>
          </cell>
          <cell r="C8313" t="str">
            <v>M</v>
          </cell>
          <cell r="D8313">
            <v>59.96</v>
          </cell>
          <cell r="E8313" t="str">
            <v>(FDE .GOV / OUT 2023)</v>
          </cell>
        </row>
        <row r="8314">
          <cell r="A8314" t="str">
            <v>09.07.016</v>
          </cell>
          <cell r="B8314" t="str">
            <v>CABO DE 70 MM2 - 750 V DE ISOLACAO</v>
          </cell>
          <cell r="C8314" t="str">
            <v>M</v>
          </cell>
          <cell r="D8314">
            <v>78.78</v>
          </cell>
          <cell r="E8314" t="str">
            <v>(FDE .GOV / OUT 2023)</v>
          </cell>
        </row>
        <row r="8315">
          <cell r="A8315" t="str">
            <v>09.07.017</v>
          </cell>
          <cell r="B8315" t="str">
            <v>CABO DE 95 MM2 - 750 V DE ISOLACAO</v>
          </cell>
          <cell r="C8315" t="str">
            <v>M</v>
          </cell>
          <cell r="D8315">
            <v>105.93</v>
          </cell>
          <cell r="E8315" t="str">
            <v>(FDE .GOV / OUT 2023)</v>
          </cell>
        </row>
        <row r="8316">
          <cell r="A8316" t="str">
            <v>09.07.018</v>
          </cell>
          <cell r="B8316" t="str">
            <v>CABO DE 120 MM2 - 750 V DE ISOLACAO</v>
          </cell>
          <cell r="C8316" t="str">
            <v>M</v>
          </cell>
          <cell r="D8316">
            <v>129.44</v>
          </cell>
          <cell r="E8316" t="str">
            <v>(FDE .GOV / OUT 2023)</v>
          </cell>
        </row>
        <row r="8317">
          <cell r="A8317" t="str">
            <v>09.07.019</v>
          </cell>
          <cell r="B8317" t="str">
            <v>CABO DE 150 MM2 - 750 V DE ISOLACAO</v>
          </cell>
          <cell r="C8317" t="str">
            <v>M</v>
          </cell>
          <cell r="D8317">
            <v>160.37</v>
          </cell>
          <cell r="E8317" t="str">
            <v>(FDE .GOV / OUT 2023)</v>
          </cell>
        </row>
        <row r="8318">
          <cell r="A8318" t="str">
            <v>09.07.020</v>
          </cell>
          <cell r="B8318" t="str">
            <v>CABO DE 185 MM2 - 750 V DE ISOLACAO</v>
          </cell>
          <cell r="C8318" t="str">
            <v>M</v>
          </cell>
          <cell r="D8318">
            <v>195.36</v>
          </cell>
          <cell r="E8318" t="str">
            <v>(FDE .GOV / OUT 2023)</v>
          </cell>
        </row>
        <row r="8319">
          <cell r="A8319" t="str">
            <v>09.07.021</v>
          </cell>
          <cell r="B8319" t="str">
            <v>CABO DE 240 MM2 - 750 V DE ISOLACAO</v>
          </cell>
          <cell r="C8319" t="str">
            <v>M</v>
          </cell>
          <cell r="D8319">
            <v>244.86</v>
          </cell>
          <cell r="E8319" t="str">
            <v>(FDE .GOV / OUT 2023)</v>
          </cell>
        </row>
        <row r="8320">
          <cell r="A8320" t="str">
            <v>09.07.022</v>
          </cell>
          <cell r="B8320" t="str">
            <v>CABO DE 300 MM2 - 750 V DE ISOLACAO</v>
          </cell>
          <cell r="C8320" t="str">
            <v>M</v>
          </cell>
          <cell r="D8320">
            <v>335.67</v>
          </cell>
          <cell r="E8320" t="str">
            <v>(FDE .GOV / OUT 2023)</v>
          </cell>
        </row>
        <row r="8321">
          <cell r="A8321" t="str">
            <v>09.07.023</v>
          </cell>
          <cell r="B8321" t="str">
            <v>CABO DE 1,5MM2 - 750V DE ISOLA&lt;;:AO</v>
          </cell>
          <cell r="C8321" t="str">
            <v>M</v>
          </cell>
          <cell r="D8321">
            <v>2.77</v>
          </cell>
          <cell r="E8321" t="str">
            <v>(FDE .GOV / OUT 2023)</v>
          </cell>
        </row>
        <row r="8322">
          <cell r="A8322" t="str">
            <v>09.07.024</v>
          </cell>
          <cell r="B8322" t="str">
            <v>CABO DE 2,5MM2 - 750V DE ISOLA&lt;;:AO</v>
          </cell>
          <cell r="C8322" t="str">
            <v>M</v>
          </cell>
          <cell r="D8322">
            <v>3.92</v>
          </cell>
          <cell r="E8322" t="str">
            <v>(FDE .GOV / OUT 2023)</v>
          </cell>
        </row>
        <row r="8323">
          <cell r="A8323" t="str">
            <v>09.07.025</v>
          </cell>
          <cell r="B8323" t="str">
            <v>CABO DE 4MM2 - 750V DE ISOLA&lt;;:AO</v>
          </cell>
          <cell r="C8323" t="str">
            <v>M</v>
          </cell>
          <cell r="D8323">
            <v>5.36</v>
          </cell>
          <cell r="E8323" t="str">
            <v>(FDE .GOV / OUT 2023)</v>
          </cell>
        </row>
        <row r="8324">
          <cell r="A8324" t="str">
            <v>09.07.026</v>
          </cell>
          <cell r="B8324" t="str">
            <v>CABO DE 6MM2 - 750V DE ISOLA&lt;;:AO</v>
          </cell>
          <cell r="C8324" t="str">
            <v>M</v>
          </cell>
          <cell r="D8324">
            <v>7.14</v>
          </cell>
          <cell r="E8324" t="str">
            <v>(FDE .GOV / OUT 2023)</v>
          </cell>
        </row>
        <row r="8325">
          <cell r="A8325" t="str">
            <v>09.07.099</v>
          </cell>
          <cell r="B8325" t="str">
            <v>SERVICOS DE ENFIACAO</v>
          </cell>
          <cell r="C8325" t="str">
            <v>MV</v>
          </cell>
          <cell r="D8325">
            <v>533.05999999999995</v>
          </cell>
          <cell r="E8325" t="str">
            <v>(FDE .GOV / OUT 2023)</v>
          </cell>
        </row>
        <row r="8326">
          <cell r="A8326" t="str">
            <v>09.08.002</v>
          </cell>
          <cell r="B8326" t="str">
            <v>INTERRUPTOR  DE 1 TECLA SIMPLES EM CX.4"X2"-ELETROD.AÇO GALV.A QUENTE</v>
          </cell>
          <cell r="C8326" t="str">
            <v>UN</v>
          </cell>
          <cell r="D8326">
            <v>172.58</v>
          </cell>
          <cell r="E8326" t="str">
            <v>(FDE .GOV / OUT 2023)</v>
          </cell>
        </row>
        <row r="8327">
          <cell r="A8327" t="str">
            <v>09.08.003</v>
          </cell>
          <cell r="B8327" t="str">
            <v>INTERRUPTOR  DE 2 TECLAS SIMPLES EM CX.4"X2"-ELETROD.AÇO GALV.A QUENTE</v>
          </cell>
          <cell r="C8327" t="str">
            <v>UN</v>
          </cell>
          <cell r="D8327">
            <v>226.72</v>
          </cell>
          <cell r="E8327" t="str">
            <v>(FDE .GOV / OUT 2023)</v>
          </cell>
        </row>
        <row r="8328">
          <cell r="A8328" t="str">
            <v>09.08.004</v>
          </cell>
          <cell r="B8328" t="str">
            <v>INTERRUPTOR  DE 3 TECLAS SIMPLES EM CX.4"X2"-ELETROD.AÇO GALV.A QUENTE</v>
          </cell>
          <cell r="C8328" t="str">
            <v>UN</v>
          </cell>
          <cell r="D8328">
            <v>237.74</v>
          </cell>
          <cell r="E8328" t="str">
            <v>(FDE .GOV / OUT 2023)</v>
          </cell>
        </row>
        <row r="8329">
          <cell r="A8329" t="str">
            <v>09.08.005</v>
          </cell>
          <cell r="B8329" t="str">
            <v>INTERRUPTOR  DE 1 TECLA BIPOLAR SIMPLES EM CX.4"X2"-ELETROD.DE AÇO G
QUENTE</v>
          </cell>
          <cell r="C8329" t="str">
            <v>UN</v>
          </cell>
          <cell r="D8329">
            <v>202.83</v>
          </cell>
          <cell r="E8329" t="str">
            <v>(FDE .GOV / OUT 2023)</v>
          </cell>
        </row>
        <row r="8330">
          <cell r="A8330" t="str">
            <v>09.08.006</v>
          </cell>
          <cell r="B8330" t="str">
            <v>2 INTERRUPTORES DE 1 TECLA BIP.SIMPL.CX.4"X4"-ELETR.AÇO GALV.A QUENTE</v>
          </cell>
          <cell r="C8330" t="str">
            <v>UN</v>
          </cell>
          <cell r="D8330">
            <v>293.39999999999998</v>
          </cell>
          <cell r="E8330" t="str">
            <v>(FDE .GOV / OUT 2023)</v>
          </cell>
        </row>
        <row r="8331">
          <cell r="A8331" t="str">
            <v>09.08.007</v>
          </cell>
          <cell r="B8331" t="str">
            <v>INTERRUPTOR  DE 1 TECLA PARAL.SIMPL.CX.4"X2"-ELETR.AÇO GALV.A QUENTE</v>
          </cell>
          <cell r="C8331" t="str">
            <v>UN</v>
          </cell>
          <cell r="D8331">
            <v>221.46</v>
          </cell>
          <cell r="E8331" t="str">
            <v>(FDE .GOV / OUT 2023)</v>
          </cell>
        </row>
        <row r="8332">
          <cell r="A8332" t="str">
            <v>09.08.008</v>
          </cell>
          <cell r="B8332" t="str">
            <v>INTERRUPTOR  DE 1 TECLA PARAL.BIP.CX.4"X2"-ELETR.AÇO GALV.A QUENTE</v>
          </cell>
          <cell r="C8332" t="str">
            <v>UN</v>
          </cell>
          <cell r="D8332">
            <v>271.33</v>
          </cell>
          <cell r="E8332" t="str">
            <v>(FDE .GOV / OUT 2023)</v>
          </cell>
        </row>
        <row r="8333">
          <cell r="A8333" t="str">
            <v>09.08.009</v>
          </cell>
          <cell r="B8333" t="str">
            <v>INTERRUPTOR  DE 1 TECLA SIMPL.E TOMADA 2P+T UNIV.CX.4"X4" ELETR.AÇO
GALV.A QUENTE</v>
          </cell>
          <cell r="C8333" t="str">
            <v>UN</v>
          </cell>
          <cell r="D8333">
            <v>191.82</v>
          </cell>
          <cell r="E8333" t="str">
            <v>(FDE .GOV / OUT 2023)</v>
          </cell>
        </row>
        <row r="8334">
          <cell r="A8334" t="str">
            <v>09.08.010</v>
          </cell>
          <cell r="B8334" t="str">
            <v>VARIADOR DE LUMINOSIDADE ROTATIVO (DIMER) LAMPADA LED DIMERIZAVEL
CAIXA4X2.</v>
          </cell>
          <cell r="C8334" t="str">
            <v>UN</v>
          </cell>
          <cell r="D8334">
            <v>79.87</v>
          </cell>
          <cell r="E8334" t="str">
            <v>(FDE .GOV / OUT 2023)</v>
          </cell>
        </row>
        <row r="8335">
          <cell r="A8335" t="str">
            <v>09.08.013</v>
          </cell>
          <cell r="B8335" t="str">
            <v>TOMADA 2P+T PADRAO NBR 14136, CORRENTE 10A-250V-ELETR. AÇO GALV. A
QUENTE</v>
          </cell>
          <cell r="C8335" t="str">
            <v>UN</v>
          </cell>
          <cell r="D8335">
            <v>186.03</v>
          </cell>
          <cell r="E8335" t="str">
            <v>(FDE .GOV / OUT 2023)</v>
          </cell>
        </row>
        <row r="8336">
          <cell r="A8336" t="str">
            <v>09.08.016</v>
          </cell>
          <cell r="B8336" t="str">
            <v>TOMADA 2P+T PADRAO NBR 14136,  CORRENTE 20A-250V-ELETR.AÇO GALV.A
QUENTE</v>
          </cell>
          <cell r="C8336" t="str">
            <v>UN</v>
          </cell>
          <cell r="D8336">
            <v>231.66</v>
          </cell>
          <cell r="E8336" t="str">
            <v>(FDE .GOV / OUT 2023)</v>
          </cell>
        </row>
        <row r="8337">
          <cell r="A8337" t="str">
            <v>09.08.029</v>
          </cell>
          <cell r="B8337" t="str">
            <v>INTERRUPTOR  DE 1 TECLA- ELETROD PVC 0  25MM FLEXIVEL NBR 15465</v>
          </cell>
          <cell r="C8337" t="str">
            <v>UN</v>
          </cell>
          <cell r="D8337">
            <v>98.1</v>
          </cell>
          <cell r="E8337" t="str">
            <v>(FDE .GOV / OUT 2023)</v>
          </cell>
        </row>
        <row r="8338">
          <cell r="A8338" t="str">
            <v>09.08.030</v>
          </cell>
          <cell r="B8338" t="str">
            <v>INTERRUPTOR  DE 2 TECLAS - ELETROD PVC 0  25MM FLEXIVEL NBR 15465</v>
          </cell>
          <cell r="C8338" t="str">
            <v>UN</v>
          </cell>
          <cell r="D8338">
            <v>149.69</v>
          </cell>
          <cell r="E8338" t="str">
            <v>(FDE .GOV / OUT 2023)</v>
          </cell>
        </row>
        <row r="8339">
          <cell r="A8339" t="str">
            <v>09.08.032</v>
          </cell>
          <cell r="B8339" t="str">
            <v>INTERRUPTOR  DE 3 TECLAS - ELETROD PVC 0  25MM FLEXIVEL NBR 15465</v>
          </cell>
          <cell r="C8339" t="str">
            <v>UN</v>
          </cell>
          <cell r="D8339">
            <v>165.1</v>
          </cell>
          <cell r="E8339" t="str">
            <v>(FDE .GOV / OUT 2023)</v>
          </cell>
        </row>
        <row r="8340">
          <cell r="A8340" t="str">
            <v>09.08.033</v>
          </cell>
          <cell r="B8340" t="str">
            <v>2 INTERRUPTORES DE 1 TECLA EM CAIXA 4X4 - ELETROD PVC 0  25MM FLEXIVEL NB
15465</v>
          </cell>
          <cell r="C8340" t="str">
            <v>UN</v>
          </cell>
          <cell r="D8340">
            <v>159.75</v>
          </cell>
          <cell r="E8340" t="str">
            <v>(FDE .GOV / OUT 2023)</v>
          </cell>
        </row>
        <row r="8341">
          <cell r="A8341" t="str">
            <v>09.08.034</v>
          </cell>
          <cell r="B8341" t="str">
            <v>3 INTERRUPTORES DE 1 TECLA EM CAIXA 4X4 - ELETROD PVC 0  25MM FLEXIVEL NB
15465</v>
          </cell>
          <cell r="C8341" t="str">
            <v>UN</v>
          </cell>
          <cell r="D8341">
            <v>187.68</v>
          </cell>
          <cell r="E8341" t="str">
            <v>(FDE .GOV / OUT 2023)</v>
          </cell>
        </row>
        <row r="8342">
          <cell r="A8342" t="str">
            <v>09.08.036</v>
          </cell>
          <cell r="B8342" t="str">
            <v>INTERRUPTOR  DE 1 TECLA BIPOLAR EM CAIXA 4X2 - ELETROD PVC 0  25MM
NBR 15465</v>
          </cell>
          <cell r="C8342" t="str">
            <v>UN</v>
          </cell>
          <cell r="D8342">
            <v>134.79</v>
          </cell>
          <cell r="E8342" t="str">
            <v>(FDE .GOV / OUT 2023)</v>
          </cell>
        </row>
        <row r="8343">
          <cell r="A8343" t="str">
            <v>09.08.038</v>
          </cell>
          <cell r="B8343" t="str">
            <v>2 INTERRUPTORES  1 TECLA BIPOLAR EM CAIXA 4X4 - ELETROD PVC 0  25MM FLEXIVEL NBR 15465</v>
          </cell>
          <cell r="C8343" t="str">
            <v>UN</v>
          </cell>
          <cell r="D8343">
            <v>187.23</v>
          </cell>
          <cell r="E8343" t="str">
            <v>(FDE .GOV / OUT 2023)</v>
          </cell>
        </row>
        <row r="8344">
          <cell r="A8344" t="str">
            <v>09.08.039</v>
          </cell>
          <cell r="B8344" t="str">
            <v>3 INTERRUPTORES  1 TECLA BIPOLAR EM CAIXA 4X4 - ELETROD PVC 0  25MM
FLEXIVEL NBR 15465</v>
          </cell>
          <cell r="C8344" t="str">
            <v>UN</v>
          </cell>
          <cell r="D8344">
            <v>222.03</v>
          </cell>
          <cell r="E8344" t="str">
            <v>(FDE .GOV / OUT 2023)</v>
          </cell>
        </row>
        <row r="8345">
          <cell r="A8345" t="str">
            <v>09.08.041</v>
          </cell>
          <cell r="B8345" t="str">
            <v>INTERRUPTOR  EM PARALELO EM CAIXA 4X2 - ELETROD PVC 0  25MM FLEXIVEL NBR 15465</v>
          </cell>
          <cell r="C8345" t="str">
            <v>UN</v>
          </cell>
          <cell r="D8345">
            <v>148.22999999999999</v>
          </cell>
          <cell r="E8345" t="str">
            <v>(FDE .GOV / OUT 2023)</v>
          </cell>
        </row>
        <row r="8346">
          <cell r="A8346" t="str">
            <v>09.08.043</v>
          </cell>
          <cell r="B8346" t="str">
            <v>INTERRUPTOR  EM PARALELO BIPOLAR EM CAIXA 4X2 - ELETROD PVC 0  25MM
FLEXIVEL NBR 15465</v>
          </cell>
          <cell r="C8346" t="str">
            <v>UN</v>
          </cell>
          <cell r="D8346">
            <v>201.92</v>
          </cell>
          <cell r="E8346" t="str">
            <v>(FDE .GOV / OUT 2023)</v>
          </cell>
        </row>
        <row r="8347">
          <cell r="A8347" t="str">
            <v>09.08.045</v>
          </cell>
          <cell r="B8347" t="str">
            <v>INTERRUPTOR  DE 1 TECLA E TOMADA 2P+T EM CAIXA 4X2 - ELETROD PVC 0  25MM
FLEXIVEL NBR 15465</v>
          </cell>
          <cell r="C8347" t="str">
            <v>UN</v>
          </cell>
          <cell r="D8347">
            <v>118.49</v>
          </cell>
          <cell r="E8347" t="str">
            <v>(FDE .GOV / OUT 2023)</v>
          </cell>
        </row>
        <row r="8348">
          <cell r="A8348" t="str">
            <v>09.08.046</v>
          </cell>
          <cell r="B8348" t="str">
            <v>TOMADA 2P+T PADRAO NBR 14136 CORRENTE 10A-250V - ELETROD PVC 0  25MM FLEXIVEL NBR 15465</v>
          </cell>
          <cell r="C8348" t="str">
            <v>UN</v>
          </cell>
          <cell r="D8348">
            <v>115.19</v>
          </cell>
          <cell r="E8348" t="str">
            <v>(FDE .GOV / OUT 2023)</v>
          </cell>
        </row>
        <row r="8349">
          <cell r="A8349" t="str">
            <v>09.08.049</v>
          </cell>
          <cell r="B8349" t="str">
            <v>TOMADA 2P+T PADRAO NBR 14136 CORRENTE 20A-250V - ELETROD PVC 0  25MM FLEXIVEL NBR 15465</v>
          </cell>
          <cell r="C8349" t="str">
            <v>UN</v>
          </cell>
          <cell r="D8349">
            <v>130.83000000000001</v>
          </cell>
          <cell r="E8349" t="str">
            <v>(FDE .GOV / OUT 2023)</v>
          </cell>
        </row>
        <row r="8350">
          <cell r="A8350" t="str">
            <v>09.08.050</v>
          </cell>
          <cell r="B8350" t="str">
            <v>TOMADA DE PISO 2P+T PADRAO NBR 14136 CORRENTE 10A-250V- ELETROD PVC 0 25MM FLEXIVEL NBR 15465</v>
          </cell>
          <cell r="C8350" t="str">
            <v>UN</v>
          </cell>
          <cell r="D8350">
            <v>179.87</v>
          </cell>
          <cell r="E8350" t="str">
            <v>(FDE .GOV / OUT 2023)</v>
          </cell>
        </row>
        <row r="8351">
          <cell r="A8351" t="str">
            <v>09.08.052</v>
          </cell>
          <cell r="B8351" t="str">
            <v>PONTO SECO PARA TELEFONE - ELETROD PVC 0  25MM FLEXIVEL NBR 15465</v>
          </cell>
          <cell r="C8351" t="str">
            <v>UN</v>
          </cell>
          <cell r="D8351">
            <v>161.07</v>
          </cell>
          <cell r="E8351" t="str">
            <v>(FDE .GOV / OUT 2023)</v>
          </cell>
        </row>
        <row r="8352">
          <cell r="A8352" t="str">
            <v>09.08.054</v>
          </cell>
          <cell r="B8352" t="str">
            <v>BOTAO PARA CAMPAINHA- ELETROD PVC 0  25MM FLEXIVEL NBR 15465</v>
          </cell>
          <cell r="C8352" t="str">
            <v>UN</v>
          </cell>
          <cell r="D8352">
            <v>246.72</v>
          </cell>
          <cell r="E8352" t="str">
            <v>(FDE .GOV / OUT 2023)</v>
          </cell>
        </row>
        <row r="8353">
          <cell r="A8353" t="str">
            <v>09.08.055</v>
          </cell>
          <cell r="B8353" t="str">
            <v>BOTOEIRA PARA ACIONAMENTO DA BOMBA DE INCENDIO</v>
          </cell>
          <cell r="C8353" t="str">
            <v>UN</v>
          </cell>
          <cell r="D8353">
            <v>349.42</v>
          </cell>
          <cell r="E8353" t="str">
            <v>(FDE .GOV / OUT 2023)</v>
          </cell>
        </row>
        <row r="8354">
          <cell r="A8354" t="str">
            <v>09.08.056</v>
          </cell>
          <cell r="B8354" t="str">
            <v>CIGARRA- ELETROD PVC 0  25MM FLEXIVEL NBR 15465</v>
          </cell>
          <cell r="C8354" t="str">
            <v>UN</v>
          </cell>
          <cell r="D8354">
            <v>244.08</v>
          </cell>
          <cell r="E8354" t="str">
            <v>(FDE .GOV / OUT 2023)</v>
          </cell>
        </row>
        <row r="8355">
          <cell r="A8355" t="str">
            <v>09.08.057</v>
          </cell>
          <cell r="B8355" t="str">
            <v>PONTO SECO Pi INSTALACAO DE SOM/TViALARME - ELETROD PVC 0  25MM
FLEXIVEL NBR 15465</v>
          </cell>
          <cell r="C8355" t="str">
            <v>UN</v>
          </cell>
          <cell r="D8355">
            <v>126.96</v>
          </cell>
          <cell r="E8355" t="str">
            <v>(FDE .GOV / OUT 2023)</v>
          </cell>
        </row>
        <row r="8356">
          <cell r="A8356" t="str">
            <v>09.08.058</v>
          </cell>
          <cell r="B8356" t="str">
            <v>INTERRUPTOR  DE 1 TECLA SIMPLES CAIXA 4"X2"-ELETR PVC RiGIDO</v>
          </cell>
          <cell r="C8356" t="str">
            <v>UN</v>
          </cell>
          <cell r="D8356">
            <v>108.96</v>
          </cell>
          <cell r="E8356" t="str">
            <v>(FDE .GOV / OUT 2023)</v>
          </cell>
        </row>
        <row r="8357">
          <cell r="A8357" t="str">
            <v>09.08.060</v>
          </cell>
          <cell r="B8357" t="str">
            <v>INTERRUPTOR  2 TECLAS SIMPLES CAIXA DE 4"X2"-ELETR PVC RIGIDO</v>
          </cell>
          <cell r="C8357" t="str">
            <v>UN</v>
          </cell>
          <cell r="D8357">
            <v>160.55000000000001</v>
          </cell>
          <cell r="E8357" t="str">
            <v>(FDE .GOV / OUT 2023)</v>
          </cell>
        </row>
        <row r="8358">
          <cell r="A8358" t="str">
            <v>09.08.062</v>
          </cell>
          <cell r="B8358" t="str">
            <v>INTERRUPTOR  3 TECLAS SIMPLES CAIXA 4"X2"-ELETR PVC RIGIDO</v>
          </cell>
          <cell r="C8358" t="str">
            <v>UN</v>
          </cell>
          <cell r="D8358">
            <v>175.97</v>
          </cell>
          <cell r="E8358" t="str">
            <v>(FDE .GOV / OUT 2023)</v>
          </cell>
        </row>
        <row r="8359">
          <cell r="A8359" t="str">
            <v>09.08.063</v>
          </cell>
          <cell r="B8359" t="str">
            <v>2 INTERRUPTORES DE 1 TECLA EM CAIXA 4"X4"-ELETRODUTO DE PVC</v>
          </cell>
          <cell r="C8359" t="str">
            <v>UN</v>
          </cell>
          <cell r="D8359">
            <v>170.61</v>
          </cell>
          <cell r="E8359" t="str">
            <v>(FDE .GOV / OUT 2023)</v>
          </cell>
        </row>
        <row r="8360">
          <cell r="A8360" t="str">
            <v>09.08.065</v>
          </cell>
          <cell r="B8360" t="str">
            <v>3 INTERRUPTORES DE 1 TECLA EM CAIXA 4"X4"-ELETRODUTO DE PVC</v>
          </cell>
          <cell r="C8360" t="str">
            <v>UN</v>
          </cell>
          <cell r="D8360">
            <v>213.68</v>
          </cell>
          <cell r="E8360" t="str">
            <v>(FDE .GOV / OUT 2023)</v>
          </cell>
        </row>
        <row r="8361">
          <cell r="A8361" t="str">
            <v>09.08.066</v>
          </cell>
          <cell r="B8361" t="str">
            <v>TOMADA INDUSTRIAL DE PAREDE 2P+T 32A 220i240V ESTANQUE IP65-ELETR PVC 0
25MM  FLEXIVEL NBR 15465</v>
          </cell>
          <cell r="C8361" t="str">
            <v>UN</v>
          </cell>
          <cell r="D8361">
            <v>796.33</v>
          </cell>
          <cell r="E8361" t="str">
            <v>(FDE .GOV / OUT 2023)</v>
          </cell>
        </row>
        <row r="8362">
          <cell r="A8362" t="str">
            <v>09.08.067</v>
          </cell>
          <cell r="B8362" t="str">
            <v>INTERRUPTOR  1 TECLA BIPOLAR SIMPLES CAIXA 4"X2"- ELETR PVC RIGIDO</v>
          </cell>
          <cell r="C8362" t="str">
            <v>UN</v>
          </cell>
          <cell r="D8362">
            <v>145.65</v>
          </cell>
          <cell r="E8362" t="str">
            <v>(FDE .GOV / OUT 2023)</v>
          </cell>
        </row>
        <row r="8363">
          <cell r="A8363" t="str">
            <v>09.08.069</v>
          </cell>
          <cell r="B8363" t="str">
            <v>2 INTERRUPTORES  1 TECLA BIPOLAR SIMPLES CAIXA 4"X4"-ELETR PVC RIGIDO</v>
          </cell>
          <cell r="C8363" t="str">
            <v>UN</v>
          </cell>
          <cell r="D8363">
            <v>226.31</v>
          </cell>
          <cell r="E8363" t="str">
            <v>(FDE .GOV / OUT 2023)</v>
          </cell>
        </row>
        <row r="8364">
          <cell r="A8364" t="str">
            <v>09.08.070</v>
          </cell>
          <cell r="B8364" t="str">
            <v>3 INTERRUPTORES DE 1 TECLA BIPOLAR EM CAIXA 4"X4"-ELETRODUTO DE PVC</v>
          </cell>
          <cell r="C8364" t="str">
            <v>UN</v>
          </cell>
          <cell r="D8364">
            <v>232.89</v>
          </cell>
          <cell r="E8364" t="str">
            <v>(FDE .GOV / OUT 2023)</v>
          </cell>
        </row>
        <row r="8365">
          <cell r="A8365" t="str">
            <v>09.08.071</v>
          </cell>
          <cell r="B8365" t="str">
            <v>INTERRUPTOR  1 TECLA PARALELO SIMPLES CAIXA 4"X2"- ELETR PVC RIGIDO</v>
          </cell>
          <cell r="C8365" t="str">
            <v>UN</v>
          </cell>
          <cell r="D8365">
            <v>159.09</v>
          </cell>
          <cell r="E8365" t="str">
            <v>(FDE .GOV / OUT 2023)</v>
          </cell>
        </row>
        <row r="8366">
          <cell r="A8366" t="str">
            <v>09.08.073</v>
          </cell>
          <cell r="B8366" t="str">
            <v>INTERRUPTOR  1 TECLA PARALELO BIPOLAR CAIXA 4"X2"- ELETR PVC RIGIDO</v>
          </cell>
          <cell r="C8366" t="str">
            <v>UN</v>
          </cell>
          <cell r="D8366">
            <v>212.78</v>
          </cell>
          <cell r="E8366" t="str">
            <v>(FDE .GOV / OUT 2023)</v>
          </cell>
        </row>
        <row r="8367">
          <cell r="A8367" t="str">
            <v>09.08.075</v>
          </cell>
          <cell r="B8367" t="str">
            <v>INTERRUPTOR  1 TECLA SIMPLESiTOMADA 2P+T PADRAO NBR 14136 CORRENTE 10A
ELETROD.PVC RIGIDO</v>
          </cell>
          <cell r="C8367" t="str">
            <v>UN</v>
          </cell>
          <cell r="D8367">
            <v>129.35</v>
          </cell>
          <cell r="E8367" t="str">
            <v>(FDE .GOV / OUT 2023)</v>
          </cell>
        </row>
        <row r="8368">
          <cell r="A8368" t="str">
            <v>09.08.076</v>
          </cell>
          <cell r="B8368" t="str">
            <v>TOMADA INDUSTRIAL DE PAREDE 2P+T 32 AMPERES 220i240V ESTANQUE IP65
ELETROD.PVC RiGIDO</v>
          </cell>
          <cell r="C8368" t="str">
            <v>UN</v>
          </cell>
          <cell r="D8368">
            <v>807.19</v>
          </cell>
          <cell r="E8368" t="str">
            <v>(FDE .GOV / OUT 2023)</v>
          </cell>
        </row>
        <row r="8369">
          <cell r="A8369" t="str">
            <v>09.08.079</v>
          </cell>
          <cell r="B8369" t="str">
            <v>TOMADA 2P+T PADRAO NBR 14136 CORRENTE 10A-250V-ELETR. PVC RiGIDO</v>
          </cell>
          <cell r="C8369" t="str">
            <v>UN</v>
          </cell>
          <cell r="D8369">
            <v>126.05</v>
          </cell>
          <cell r="E8369" t="str">
            <v>(FDE .GOV / OUT 2023)</v>
          </cell>
        </row>
        <row r="8370">
          <cell r="A8370" t="str">
            <v>09.08.080</v>
          </cell>
          <cell r="B8370" t="str">
            <v>TOMADA DE PISO 2P+T PADRAO NBR 14136 CORRENTE 10A-250V-ELETR PVC
RiGIDO</v>
          </cell>
          <cell r="C8370" t="str">
            <v>UN</v>
          </cell>
          <cell r="D8370">
            <v>181.38</v>
          </cell>
          <cell r="E8370" t="str">
            <v>(FDE .GOV / OUT 2023)</v>
          </cell>
        </row>
        <row r="8371">
          <cell r="A8371" t="str">
            <v>09.08.081</v>
          </cell>
          <cell r="B8371" t="str">
            <v>PONTO SECO PARA TELEFONE-ELETRODUTO DE PVC</v>
          </cell>
          <cell r="C8371" t="str">
            <v>UN</v>
          </cell>
          <cell r="D8371">
            <v>103.06</v>
          </cell>
          <cell r="E8371" t="str">
            <v>(FDE .GOV / OUT 2023)</v>
          </cell>
        </row>
        <row r="8372">
          <cell r="A8372" t="str">
            <v>09.08.082</v>
          </cell>
          <cell r="B8372" t="str">
            <v>TOMADA DE PISO PARA TEL/LOGICA - ELETRODUTO DE PVC</v>
          </cell>
          <cell r="C8372" t="str">
            <v>UN</v>
          </cell>
          <cell r="D8372">
            <v>178.34</v>
          </cell>
          <cell r="E8372" t="str">
            <v>(FDE .GOV / OUT 2023)</v>
          </cell>
        </row>
        <row r="8373">
          <cell r="A8373" t="str">
            <v>09.08.083</v>
          </cell>
          <cell r="B8373" t="str">
            <v>BOTAO PARA CIGARRA - ELETRODUTO DE PVC</v>
          </cell>
          <cell r="C8373" t="str">
            <v>UN</v>
          </cell>
          <cell r="D8373">
            <v>126.22</v>
          </cell>
          <cell r="E8373" t="str">
            <v>(FDE .GOV / OUT 2023)</v>
          </cell>
        </row>
        <row r="8374">
          <cell r="A8374" t="str">
            <v>09.08.084</v>
          </cell>
          <cell r="B8374" t="str">
            <v>CIGARRA PARA CHAMADA DE AULA - ELETRODUTO DE PVC</v>
          </cell>
          <cell r="C8374" t="str">
            <v>UN</v>
          </cell>
          <cell r="D8374">
            <v>221.36</v>
          </cell>
          <cell r="E8374" t="str">
            <v>(FDE .GOV / OUT 2023)</v>
          </cell>
        </row>
        <row r="8375">
          <cell r="A8375" t="str">
            <v>09.08.085</v>
          </cell>
          <cell r="B8375" t="str">
            <v>PONTO SECO PilNSTALACAO DE SOMiTViALARMEiLOGICA- ELETRODUTO PVC</v>
          </cell>
          <cell r="C8375" t="str">
            <v>UN</v>
          </cell>
          <cell r="D8375">
            <v>103.06</v>
          </cell>
          <cell r="E8375" t="str">
            <v>(FDE .GOV / OUT 2023)</v>
          </cell>
        </row>
        <row r="8376">
          <cell r="A8376" t="str">
            <v>09.08.086</v>
          </cell>
          <cell r="B8376" t="str">
            <v>ACIONADOR DO ALARME DE INCENDIO</v>
          </cell>
          <cell r="C8376" t="str">
            <v>UN</v>
          </cell>
          <cell r="D8376">
            <v>196.99</v>
          </cell>
          <cell r="E8376" t="str">
            <v>(FDE .GOV / OUT 2023)</v>
          </cell>
        </row>
        <row r="8377">
          <cell r="A8377" t="str">
            <v>09.08.087</v>
          </cell>
          <cell r="B8377" t="str">
            <v>SIRENE PARA ALARME DE EMERGENCIA- ELETRODUTO DE PVC</v>
          </cell>
          <cell r="C8377" t="str">
            <v>UN</v>
          </cell>
          <cell r="D8377">
            <v>103.72</v>
          </cell>
          <cell r="E8377" t="str">
            <v>(FDE .GOV / OUT 2023)</v>
          </cell>
        </row>
        <row r="8378">
          <cell r="A8378" t="str">
            <v>09.08.089</v>
          </cell>
          <cell r="B8378" t="str">
            <v>TOMADA 2P+T PADRAO NBR 14136, CORRENTE 20A-250V-ELETR.PVC RIGIDO</v>
          </cell>
          <cell r="C8378" t="str">
            <v>UN</v>
          </cell>
          <cell r="D8378">
            <v>141.69</v>
          </cell>
          <cell r="E8378" t="str">
            <v>(FDE .GOV / OUT 2023)</v>
          </cell>
        </row>
        <row r="8379">
          <cell r="A8379" t="str">
            <v>09.08.090</v>
          </cell>
          <cell r="B8379" t="str">
            <v>DETECTOR DE FUMA&lt;;;A OPTICO CONVENCIONAL-ELETROD.A&lt;;;O GALV.A QUENTE</v>
          </cell>
          <cell r="C8379" t="str">
            <v>UN</v>
          </cell>
          <cell r="D8379">
            <v>387.96</v>
          </cell>
          <cell r="E8379" t="str">
            <v>(FDE .GOV / OUT 2023)</v>
          </cell>
        </row>
        <row r="8380">
          <cell r="A8380" t="str">
            <v>09.08.092</v>
          </cell>
          <cell r="B8380" t="str">
            <v>PONTO SECO PilNSTALACAO DE SOM i TV iALARME i LOGICA EM CONDULETE
ALUMINIO 4X2 ELETRODUTO GALV.ELETROLITICA i PRE ZINCADO  0  3i4 (20MM) USO INTERNO APARENTE</v>
          </cell>
          <cell r="C8380" t="str">
            <v>UN</v>
          </cell>
          <cell r="D8380">
            <v>84.65</v>
          </cell>
          <cell r="E8380" t="str">
            <v>(FDE .GOV / OUT 2023)</v>
          </cell>
        </row>
        <row r="8381">
          <cell r="A8381" t="str">
            <v>09.08.096</v>
          </cell>
          <cell r="B8381" t="str">
            <v>TOMADA INDUSTRIAL DE PAREDE 2P+T 32A 220i240V ESTANQUE IP65 ELETR A&lt;;;O
GALV.A QUENTE</v>
          </cell>
          <cell r="C8381" t="str">
            <v>UN</v>
          </cell>
          <cell r="D8381">
            <v>856.62</v>
          </cell>
          <cell r="E8381" t="str">
            <v>(FDE .GOV / OUT 2023)</v>
          </cell>
        </row>
        <row r="8382">
          <cell r="A8382" t="str">
            <v>09.08.099</v>
          </cell>
          <cell r="B8382" t="str">
            <v>SERVICOS DE INTERRUPTORES  E TOMADAS</v>
          </cell>
          <cell r="C8382" t="str">
            <v>MV</v>
          </cell>
          <cell r="D8382">
            <v>533.05999999999995</v>
          </cell>
          <cell r="E8382" t="str">
            <v>(FDE .GOV / OUT 2023)</v>
          </cell>
        </row>
        <row r="8383">
          <cell r="A8383" t="str">
            <v>09.09.011</v>
          </cell>
          <cell r="B8383" t="str">
            <v>IL-102 PROJETOR ANGULAR LAMPADA LED &lt;=200 W CiDIFUSOR DE
POLICARBONATO QUADRA DE ESPORTE COBERTA</v>
          </cell>
          <cell r="C8383" t="str">
            <v>UN</v>
          </cell>
          <cell r="D8383">
            <v>1323.15</v>
          </cell>
          <cell r="E8383" t="str">
            <v>(FDE .GOV / OUT 2023)</v>
          </cell>
        </row>
        <row r="8384">
          <cell r="A8384" t="str">
            <v>09.09.014</v>
          </cell>
          <cell r="B8384" t="str">
            <v>IL-103  ARANDELA PARA CIRCULA&lt;;;OES COM LAMPADA BULBO LED &lt;=13W.</v>
          </cell>
          <cell r="C8384" t="str">
            <v>UN</v>
          </cell>
          <cell r="D8384">
            <v>183.86</v>
          </cell>
          <cell r="E8384" t="str">
            <v>(FDE .GOV / OUT 2023)</v>
          </cell>
        </row>
        <row r="8385">
          <cell r="A8385" t="str">
            <v>09.09.018</v>
          </cell>
          <cell r="B8385" t="str">
            <v>IL-104  ARANDELA ALUMiNIO INCLINADA 45° BLINDADA LAMPADA BULBO LED&lt;=
13W</v>
          </cell>
          <cell r="C8385" t="str">
            <v>UN</v>
          </cell>
          <cell r="D8385">
            <v>308.17</v>
          </cell>
          <cell r="E8385" t="str">
            <v>(FDE .GOV / OUT 2023)</v>
          </cell>
        </row>
        <row r="8386">
          <cell r="A8386" t="str">
            <v>09.09.024</v>
          </cell>
          <cell r="B8386" t="str">
            <v>IL-96 LUMINARIA LED QUADRADA DE SOBREPOR DIMERIZAVEL COM DIFUSOR TRANSLUCIDO &lt;= 40W</v>
          </cell>
          <cell r="C8386" t="str">
            <v>UN</v>
          </cell>
          <cell r="D8386">
            <v>534.08000000000004</v>
          </cell>
          <cell r="E8386" t="str">
            <v>(FDE .GOV / OUT 2023)</v>
          </cell>
        </row>
        <row r="8387">
          <cell r="A8387" t="str">
            <v>09.09.025</v>
          </cell>
          <cell r="B8387" t="str">
            <v>IL-13 REFLETOR PARA LAMPADA DE VAPOR METALICO 70W</v>
          </cell>
          <cell r="C8387" t="str">
            <v>UN</v>
          </cell>
          <cell r="D8387">
            <v>540.19000000000005</v>
          </cell>
          <cell r="E8387" t="str">
            <v>(FDE .GOV / OUT 2023)</v>
          </cell>
        </row>
        <row r="8388">
          <cell r="A8388" t="str">
            <v>09.09.026</v>
          </cell>
          <cell r="B8388" t="str">
            <v>IL-14 REFLETOR COM GRADE PARA LAMPADA DE VAPOR METALICO 70 W</v>
          </cell>
          <cell r="C8388" t="str">
            <v>UN</v>
          </cell>
          <cell r="D8388">
            <v>577.89</v>
          </cell>
          <cell r="E8388" t="str">
            <v>(FDE .GOV / OUT 2023)</v>
          </cell>
        </row>
        <row r="8389">
          <cell r="A8389" t="str">
            <v>09.09.030</v>
          </cell>
          <cell r="B8389" t="str">
            <v>LUMINARIA SOBREPOR  LED TUBULAR VIDRO 1X18W TEMPERATURA DECOR 4000°K</v>
          </cell>
          <cell r="C8389" t="str">
            <v>UN</v>
          </cell>
          <cell r="D8389">
            <v>128.59</v>
          </cell>
          <cell r="E8389" t="str">
            <v>(FDE .GOV / OUT 2023)</v>
          </cell>
        </row>
        <row r="8390">
          <cell r="A8390" t="str">
            <v>09.09.034</v>
          </cell>
          <cell r="B8390" t="str">
            <v>IL-42 LUMINARIA Ci DIFUSOR TRANSPARENTE Pi LAMPADA FLUOR (2X32W)</v>
          </cell>
          <cell r="C8390" t="str">
            <v>UN</v>
          </cell>
          <cell r="D8390">
            <v>242.91</v>
          </cell>
          <cell r="E8390" t="str">
            <v>(FDE .GOV / OUT 2023)</v>
          </cell>
        </row>
        <row r="8391">
          <cell r="A8391" t="str">
            <v>09.09.036</v>
          </cell>
          <cell r="B8391" t="str">
            <v>IL-57 REFLETOR Ci GRADE Pi VAPOR MET 150W</v>
          </cell>
          <cell r="C8391" t="str">
            <v>UN</v>
          </cell>
          <cell r="D8391">
            <v>795.39</v>
          </cell>
          <cell r="E8391" t="str">
            <v>(FDE .GOV / OUT 2023)</v>
          </cell>
        </row>
        <row r="8392">
          <cell r="A8392" t="str">
            <v>09.09.037</v>
          </cell>
          <cell r="B8392" t="str">
            <v>IL-58 ILUMINACAO Pi QUADRA DE ESP. COB. LAMP. VAPOR METALICO (1X250W)</v>
          </cell>
          <cell r="C8392" t="str">
            <v>UN</v>
          </cell>
          <cell r="D8392">
            <v>855.75</v>
          </cell>
          <cell r="E8392" t="str">
            <v>(FDE .GOV / OUT 2023)</v>
          </cell>
        </row>
        <row r="8393">
          <cell r="A8393" t="str">
            <v>09.09.038</v>
          </cell>
          <cell r="B8393" t="str">
            <v>IL-90 LUMINARIA LED DE SOBREPOR C/DIFUSOR TRANSLUCIDO &lt;= 39W</v>
          </cell>
          <cell r="C8393" t="str">
            <v>UN</v>
          </cell>
          <cell r="D8393">
            <v>280.66000000000003</v>
          </cell>
          <cell r="E8393" t="str">
            <v>(FDE .GOV / OUT 2023)</v>
          </cell>
        </row>
        <row r="8394">
          <cell r="A8394" t="str">
            <v>09.09.039</v>
          </cell>
          <cell r="B8394" t="str">
            <v>IL-94 LUMINARIA LED QUADRADA DE SOBREPOR CiDIFUSOR TRANSLUCIDO &lt;= 40W</v>
          </cell>
          <cell r="C8394" t="str">
            <v>UN</v>
          </cell>
          <cell r="D8394">
            <v>455.41</v>
          </cell>
          <cell r="E8394" t="str">
            <v>(FDE .GOV / OUT 2023)</v>
          </cell>
        </row>
        <row r="8395">
          <cell r="A8395" t="str">
            <v>09.09.040</v>
          </cell>
          <cell r="B8395" t="str">
            <v>IL-89 LUMINARIA LED DE EMBUTIR COM DIFUSOR TRANSLUCIDO  &lt;= 24W</v>
          </cell>
          <cell r="C8395" t="str">
            <v>UN</v>
          </cell>
          <cell r="D8395">
            <v>172.14</v>
          </cell>
          <cell r="E8395" t="str">
            <v>(FDE .GOV / OUT 2023)</v>
          </cell>
        </row>
        <row r="8396">
          <cell r="A8396" t="str">
            <v>09.09.041</v>
          </cell>
          <cell r="B8396" t="str">
            <v>IL-88 LUMINARIA LED DE SOBREPOR C/DIFUSOR TRANSLUCIDO &lt;=24W</v>
          </cell>
          <cell r="C8396" t="str">
            <v>UN</v>
          </cell>
          <cell r="D8396">
            <v>289.77</v>
          </cell>
          <cell r="E8396" t="str">
            <v>(FDE .GOV / OUT 2023)</v>
          </cell>
        </row>
        <row r="8397">
          <cell r="A8397" t="str">
            <v>09.09.043</v>
          </cell>
          <cell r="B8397" t="str">
            <v>IL-91 LUMINARIA LED DE EMBUTIR COM DIFUSOR TRANSLUCIDO &lt;= 39W</v>
          </cell>
          <cell r="C8397" t="str">
            <v>UN</v>
          </cell>
          <cell r="D8397">
            <v>155.01</v>
          </cell>
          <cell r="E8397" t="str">
            <v>(FDE .GOV / OUT 2023)</v>
          </cell>
        </row>
        <row r="8398">
          <cell r="A8398" t="str">
            <v>09.09.044</v>
          </cell>
          <cell r="B8398" t="str">
            <v>IL-05 ARANDELA BLINDADA</v>
          </cell>
          <cell r="C8398" t="str">
            <v>UN</v>
          </cell>
          <cell r="D8398">
            <v>338.83</v>
          </cell>
          <cell r="E8398" t="str">
            <v>(FDE .GOV / OUT 2023)</v>
          </cell>
        </row>
        <row r="8399">
          <cell r="A8399" t="str">
            <v>09.09.045</v>
          </cell>
          <cell r="B8399" t="str">
            <v>LUMINARIA DE LED TUBULAR DRIVER INTEGRADO C=594MM H=72MM  PARA
FIXACAO NO PERFILADO COM DIFUSOR ACRILICO TRANSPARENTE - USO EXCLUSIVC SALA DE INOVACAO</v>
          </cell>
          <cell r="C8399" t="str">
            <v>UN</v>
          </cell>
          <cell r="D8399">
            <v>278.24</v>
          </cell>
          <cell r="E8399" t="str">
            <v>(FDE .GOV / OUT 2023)</v>
          </cell>
        </row>
        <row r="8400">
          <cell r="A8400" t="str">
            <v>09.09.046</v>
          </cell>
          <cell r="B8400" t="str">
            <v>IL-59 ILUMINACAO P/PASSAGEM COBERTA E CIRCULACOES</v>
          </cell>
          <cell r="C8400" t="str">
            <v>UN</v>
          </cell>
          <cell r="D8400">
            <v>193.39</v>
          </cell>
          <cell r="E8400" t="str">
            <v>(FDE .GOV / OUT 2023)</v>
          </cell>
        </row>
        <row r="8401">
          <cell r="A8401" t="str">
            <v>09.09.047</v>
          </cell>
          <cell r="B8401" t="str">
            <v>IL-93LUMINARIA LED PENDENTE COM DIFUSOR TRANSLUCIDO &lt;= 39W</v>
          </cell>
          <cell r="C8401" t="str">
            <v>UN</v>
          </cell>
          <cell r="D8401">
            <v>364.83</v>
          </cell>
          <cell r="E8401" t="str">
            <v>(FDE .GOV / OUT 2023)</v>
          </cell>
        </row>
        <row r="8402">
          <cell r="A8402" t="str">
            <v>09.09.048</v>
          </cell>
          <cell r="B8402" t="str">
            <v>IL-95 LUMINARIA LED QUADRADA DE EMBUTIR COM DIFUSOR TRANSLUCIDO &lt;= 40W</v>
          </cell>
          <cell r="C8402" t="str">
            <v>UN</v>
          </cell>
          <cell r="D8402">
            <v>409.95</v>
          </cell>
          <cell r="E8402" t="str">
            <v>(FDE .GOV / OUT 2023)</v>
          </cell>
        </row>
        <row r="8403">
          <cell r="A8403" t="str">
            <v>09.09.049</v>
          </cell>
          <cell r="B8403" t="str">
            <v>IL-97 LUMINARIA LED  QUADRADA DIMERlzAVEL DE EMBUTIR COM DIFUSOR TRANSLUCIDO &lt;= 40W</v>
          </cell>
          <cell r="C8403" t="str">
            <v>UN</v>
          </cell>
          <cell r="D8403">
            <v>496.12</v>
          </cell>
          <cell r="E8403" t="str">
            <v>(FDE .GOV / OUT 2023)</v>
          </cell>
        </row>
        <row r="8404">
          <cell r="A8404" t="str">
            <v>09.09.051</v>
          </cell>
          <cell r="B8404" t="str">
            <v>IL-44 LUMINARIA PARA LAMPADA FLUORESCENTE (1X32W)</v>
          </cell>
          <cell r="C8404" t="str">
            <v>UN</v>
          </cell>
          <cell r="D8404">
            <v>163.6</v>
          </cell>
          <cell r="E8404" t="str">
            <v>(FDE .GOV / OUT 2023)</v>
          </cell>
        </row>
        <row r="8405">
          <cell r="A8405" t="str">
            <v>09.09.052</v>
          </cell>
          <cell r="B8405" t="str">
            <v>IL-45 LUMINARIA PARA LAMPADA FLUORESCENTE  (2X32W)</v>
          </cell>
          <cell r="C8405" t="str">
            <v>UN</v>
          </cell>
          <cell r="D8405">
            <v>227.56</v>
          </cell>
          <cell r="E8405" t="str">
            <v>(FDE .GOV / OUT 2023)</v>
          </cell>
        </row>
        <row r="8406">
          <cell r="A8406" t="str">
            <v>09.09.054</v>
          </cell>
          <cell r="B8406" t="str">
            <v>IL-47 LUMINARIA ABERTA C/ REFLETOR E PEND P/FLUOR (1X32W)</v>
          </cell>
          <cell r="C8406" t="str">
            <v>UN</v>
          </cell>
          <cell r="D8406">
            <v>323.86</v>
          </cell>
          <cell r="E8406" t="str">
            <v>(FDE .GOV / OUT 2023)</v>
          </cell>
        </row>
        <row r="8407">
          <cell r="A8407" t="str">
            <v>09.09.055</v>
          </cell>
          <cell r="B8407" t="str">
            <v>IL-48 LUMINARIA ABERTA C/ REFLETOR E PEND P/FLUOR (2X32W)</v>
          </cell>
          <cell r="C8407" t="str">
            <v>UN</v>
          </cell>
          <cell r="D8407">
            <v>387.82</v>
          </cell>
          <cell r="E8407" t="str">
            <v>(FDE .GOV / OUT 2023)</v>
          </cell>
        </row>
        <row r="8408">
          <cell r="A8408" t="str">
            <v>09.09.057</v>
          </cell>
          <cell r="B8408" t="str">
            <v>LUMINARIA SOBREPOR  LED TUBULAR VIDRO 2X18W TEMPERATURA DECOR 4000°K</v>
          </cell>
          <cell r="C8408" t="str">
            <v>UN</v>
          </cell>
          <cell r="D8408">
            <v>196.73</v>
          </cell>
          <cell r="E8408" t="str">
            <v>(FDE .GOV / OUT 2023)</v>
          </cell>
        </row>
        <row r="8409">
          <cell r="A8409" t="str">
            <v>09.09.058</v>
          </cell>
          <cell r="B8409" t="str">
            <v>IL-86 LUMINARIA LED HERMETICA DE SOBREPOR C/DIFUSOR TRANSLUCIDO &lt;= 36W</v>
          </cell>
          <cell r="C8409" t="str">
            <v>UN</v>
          </cell>
          <cell r="D8409">
            <v>305.75</v>
          </cell>
          <cell r="E8409" t="str">
            <v>(FDE .GOV / OUT 2023)</v>
          </cell>
        </row>
        <row r="8410">
          <cell r="A8410" t="str">
            <v>09.09.059</v>
          </cell>
          <cell r="B8410" t="str">
            <v>IL-87 LUMINARIA LED HERMETICA DE SOBREPOR C/DIFUSOR TRANSLUCIDO &lt;= SOW</v>
          </cell>
          <cell r="C8410" t="str">
            <v>UN</v>
          </cell>
          <cell r="D8410">
            <v>367.54</v>
          </cell>
          <cell r="E8410" t="str">
            <v>(FDE .GOV / OUT 2023)</v>
          </cell>
        </row>
        <row r="8411">
          <cell r="A8411" t="str">
            <v>09.09.060</v>
          </cell>
          <cell r="B8411" t="str">
            <v>IL-60 LUMINARIA DE SOBREPOR C/REFLETOR E ALETAS P/LAMP.FLUORESCENTE
(2X32W)</v>
          </cell>
          <cell r="C8411" t="str">
            <v>UN</v>
          </cell>
          <cell r="D8411">
            <v>323.27</v>
          </cell>
          <cell r="E8411" t="str">
            <v>(FDE .GOV / OUT 2023)</v>
          </cell>
        </row>
        <row r="8412">
          <cell r="A8412" t="str">
            <v>09.09.061</v>
          </cell>
          <cell r="B8412" t="str">
            <v>IL-61 LUMINARIA DE EMBUTIR C/ REFLETOR E ALETAS P/ LAMP. FLUORESCENTE
(2x32W)</v>
          </cell>
          <cell r="C8412" t="str">
            <v>UN</v>
          </cell>
          <cell r="D8412">
            <v>276.58999999999997</v>
          </cell>
          <cell r="E8412" t="str">
            <v>(FDE .GOV / OUT 2023)</v>
          </cell>
        </row>
        <row r="8413">
          <cell r="A8413" t="str">
            <v>09.09.062</v>
          </cell>
          <cell r="B8413" t="str">
            <v>IL-62 LUMINARIA DE SOBREPOR C/REFLETOR E ALETAS P/LAMP.FLUORESCENTE
(4X16W)</v>
          </cell>
          <cell r="C8413" t="str">
            <v>UN</v>
          </cell>
          <cell r="D8413">
            <v>457.22</v>
          </cell>
          <cell r="E8413" t="str">
            <v>(FDE .GOV / OUT 2023)</v>
          </cell>
        </row>
        <row r="8414">
          <cell r="A8414" t="str">
            <v>09.09.063</v>
          </cell>
          <cell r="B8414" t="str">
            <v>IL-63 LUMINARIA DE EMBUTIR C/ REFLETOR E ALETAS P/ LAMP. FLUORESCENTE
(4x16W)</v>
          </cell>
          <cell r="C8414" t="str">
            <v>UN</v>
          </cell>
          <cell r="D8414">
            <v>377.85</v>
          </cell>
          <cell r="E8414" t="str">
            <v>(FDE .GOV / OUT 2023)</v>
          </cell>
        </row>
        <row r="8415">
          <cell r="A8415" t="str">
            <v>09.09.064</v>
          </cell>
          <cell r="B8415" t="str">
            <v>IL-66 LUMINARIA DE EMBUTIR C/REFLETOR SEM ALETAS  (1X32W)</v>
          </cell>
          <cell r="C8415" t="str">
            <v>UN</v>
          </cell>
          <cell r="D8415">
            <v>197.48</v>
          </cell>
          <cell r="E8415" t="str">
            <v>(FDE .GOV / OUT 2023)</v>
          </cell>
        </row>
        <row r="8416">
          <cell r="A8416" t="str">
            <v>09.09.065</v>
          </cell>
          <cell r="B8416" t="str">
            <v>IL-67 LUMINARIA DE EMBUTIR C/REFLETOR SEM ALETAS (2X32W)</v>
          </cell>
          <cell r="C8416" t="str">
            <v>UN</v>
          </cell>
          <cell r="D8416">
            <v>272.11</v>
          </cell>
          <cell r="E8416" t="str">
            <v>(FDE .GOV / OUT 2023)</v>
          </cell>
        </row>
        <row r="8417">
          <cell r="A8417" t="str">
            <v>09.09.067</v>
          </cell>
          <cell r="B8417" t="str">
            <v>IL-98 LUMINARIA LED SUSPENSA &lt;=  68W 0  190MM</v>
          </cell>
          <cell r="C8417" t="str">
            <v>UN</v>
          </cell>
          <cell r="D8417">
            <v>294.41000000000003</v>
          </cell>
          <cell r="E8417" t="str">
            <v>(FDE .GOV / OUT 2023)</v>
          </cell>
        </row>
        <row r="8418">
          <cell r="A8418" t="str">
            <v>09.09.068</v>
          </cell>
          <cell r="B8418" t="str">
            <v>IL-68 LUMINARIA C/DIFUSOR TRANSLUCIDO P/LAMPADAS FLUOR. (2X16W)</v>
          </cell>
          <cell r="C8418" t="str">
            <v>UN</v>
          </cell>
          <cell r="D8418">
            <v>228.49</v>
          </cell>
          <cell r="E8418" t="str">
            <v>(FDE .GOV / OUT 2023)</v>
          </cell>
        </row>
        <row r="8419">
          <cell r="A8419" t="str">
            <v>09.09.069</v>
          </cell>
          <cell r="B8419" t="str">
            <v>IL-69 LUMINARIA C/DIFUSOR TRANSLUCIDO P/LAMPADAS FLUOR. (2X32W)</v>
          </cell>
          <cell r="C8419" t="str">
            <v>UN</v>
          </cell>
          <cell r="D8419">
            <v>280.97000000000003</v>
          </cell>
          <cell r="E8419" t="str">
            <v>(FDE .GOV / OUT 2023)</v>
          </cell>
        </row>
        <row r="8420">
          <cell r="A8420" t="str">
            <v>09.09.070</v>
          </cell>
          <cell r="B8420" t="str">
            <v>IL-70 LUMIN.EMBUTIR C/DIFUSOR TRANSLUCIDO P/LAMP.FLUOR. 2X16W</v>
          </cell>
          <cell r="C8420" t="str">
            <v>UN</v>
          </cell>
          <cell r="D8420">
            <v>225.51</v>
          </cell>
          <cell r="E8420" t="str">
            <v>(FDE .GOV / OUT 2023)</v>
          </cell>
        </row>
        <row r="8421">
          <cell r="A8421" t="str">
            <v>09.09.071</v>
          </cell>
          <cell r="B8421" t="str">
            <v>IL-71 LUMIN.EMBUTIR C/DIFUSOR TRANSLUCIDO P/LAMP.FLUOR. 2X32W</v>
          </cell>
          <cell r="C8421" t="str">
            <v>UN</v>
          </cell>
          <cell r="D8421">
            <v>303.12</v>
          </cell>
          <cell r="E8421" t="str">
            <v>(FDE .GOV / OUT 2023)</v>
          </cell>
        </row>
        <row r="8422">
          <cell r="A8422" t="str">
            <v>09.09.072</v>
          </cell>
          <cell r="B8422" t="str">
            <v>IL-72 LUMINARIA PRISMATICA TRANSP.P/LAMPADA A VAPOR METALICO (250W)</v>
          </cell>
          <cell r="C8422" t="str">
            <v>UN</v>
          </cell>
          <cell r="D8422">
            <v>438.94</v>
          </cell>
          <cell r="E8422" t="str">
            <v>(FDE .GOV / OUT 2023)</v>
          </cell>
        </row>
        <row r="8423">
          <cell r="A8423" t="str">
            <v>09.09.073</v>
          </cell>
          <cell r="B8423" t="str">
            <v>IL-73 LUMINARIA ABERTA C/REFLETOR P/LAMPADAS FLUOR. (1X28W)</v>
          </cell>
          <cell r="C8423" t="str">
            <v>UN</v>
          </cell>
          <cell r="D8423">
            <v>211.96</v>
          </cell>
          <cell r="E8423" t="str">
            <v>(FDE .GOV / OUT 2023)</v>
          </cell>
        </row>
        <row r="8424">
          <cell r="A8424" t="str">
            <v>09.09.074</v>
          </cell>
          <cell r="B8424" t="str">
            <v>IL-74 LUMINARIA ABERTA C/REFLETOR P/LAMPADAS FLUOR. (2X28W)</v>
          </cell>
          <cell r="C8424" t="str">
            <v>UN</v>
          </cell>
          <cell r="D8424">
            <v>270.14</v>
          </cell>
          <cell r="E8424" t="str">
            <v>(FDE .GOV / OUT 2023)</v>
          </cell>
        </row>
        <row r="8425">
          <cell r="A8425" t="str">
            <v>09.09.075</v>
          </cell>
          <cell r="B8425" t="str">
            <v>IL-75 LUMINARIA DE SOBREPOR C/REFLETOR E ALETAS P/LAMPADAS FLUOR.
(2X28W)</v>
          </cell>
          <cell r="C8425" t="str">
            <v>UN</v>
          </cell>
          <cell r="D8425">
            <v>360.18</v>
          </cell>
          <cell r="E8425" t="str">
            <v>(FDE .GOV / OUT 2023)</v>
          </cell>
        </row>
        <row r="8426">
          <cell r="A8426" t="str">
            <v>09.09.076</v>
          </cell>
          <cell r="B8426" t="str">
            <v>IL-99 LUMINARIA LED SUSPENSA &lt;= 150W  0  270 MM INSTALACAO ACIMA DE SM</v>
          </cell>
          <cell r="C8426" t="str">
            <v>UN</v>
          </cell>
          <cell r="D8426">
            <v>1133.47</v>
          </cell>
          <cell r="E8426" t="str">
            <v>(FDE .GOV / OUT 2023)</v>
          </cell>
        </row>
        <row r="8427">
          <cell r="A8427" t="str">
            <v>09.09.077</v>
          </cell>
          <cell r="B8427" t="str">
            <v>IL-77 LUMINARIA DE SOBREPOR C/DIFUSOR TRANSP. P/LAMPADAS FLUOR. (2X28W)</v>
          </cell>
          <cell r="C8427" t="str">
            <v>UN</v>
          </cell>
          <cell r="D8427">
            <v>301.58</v>
          </cell>
          <cell r="E8427" t="str">
            <v>(FDE .GOV / OUT 2023)</v>
          </cell>
        </row>
        <row r="8428">
          <cell r="A8428" t="str">
            <v>09.09.078</v>
          </cell>
          <cell r="B8428" t="str">
            <v>IL-78 LUMINARIA DE EMBUTIR C/REFLETOR E ALETAS P/LAMPADAS FLUOR. (2X28W)</v>
          </cell>
          <cell r="C8428" t="str">
            <v>UN</v>
          </cell>
          <cell r="D8428">
            <v>353.09</v>
          </cell>
          <cell r="E8428" t="str">
            <v>(FDE .GOV / OUT 2023)</v>
          </cell>
        </row>
        <row r="8429">
          <cell r="A8429" t="str">
            <v>09.09.079</v>
          </cell>
          <cell r="B8429" t="str">
            <v>IL-79 LUMINARIA DE EMBUTIR C/REFLETOR SEM ALETAS P/LAMPADAS FLUOR.
(1X28W)</v>
          </cell>
          <cell r="C8429" t="str">
            <v>UN</v>
          </cell>
          <cell r="D8429">
            <v>265.32</v>
          </cell>
          <cell r="E8429" t="str">
            <v>(FDE .GOV / OUT 2023)</v>
          </cell>
        </row>
        <row r="8430">
          <cell r="A8430" t="str">
            <v>09.09.080</v>
          </cell>
          <cell r="B8430" t="str">
            <v>IL-80 LUMINARIA DE EMBUTIR C/REFLETOR SEM ALETAS P/LAMPADAS FLUOR.
(2X28W)</v>
          </cell>
          <cell r="C8430" t="str">
            <v>UN</v>
          </cell>
          <cell r="D8430">
            <v>305.92</v>
          </cell>
          <cell r="E8430" t="str">
            <v>(FDE .GOV / OUT 2023)</v>
          </cell>
        </row>
        <row r="8431">
          <cell r="A8431" t="str">
            <v>09.09.081</v>
          </cell>
          <cell r="B8431" t="str">
            <v>IL-81 LUMINARIA ABERTA C/REFLETOR E PENDENTE P/LAMPADAS FLUOR. (1X28W)</v>
          </cell>
          <cell r="C8431" t="str">
            <v>UN</v>
          </cell>
          <cell r="D8431">
            <v>345.93</v>
          </cell>
          <cell r="E8431" t="str">
            <v>(FDE .GOV / OUT 2023)</v>
          </cell>
        </row>
        <row r="8432">
          <cell r="A8432" t="str">
            <v>09.09.082</v>
          </cell>
          <cell r="B8432" t="str">
            <v>IL-82 LUMINARIA ABERTA C/REFLETOR E PENDENTE P/LAMPADAS FLUOR. (2X28W)</v>
          </cell>
          <cell r="C8432" t="str">
            <v>UN</v>
          </cell>
          <cell r="D8432">
            <v>404.12</v>
          </cell>
          <cell r="E8432" t="str">
            <v>(FDE .GOV / OUT 2023)</v>
          </cell>
        </row>
        <row r="8433">
          <cell r="A8433" t="str">
            <v>09.09.083</v>
          </cell>
          <cell r="B8433" t="str">
            <v>IL-83 ILUMINACAO AUTONOMA DE EMERGENCIA - LED</v>
          </cell>
          <cell r="C8433" t="str">
            <v>UN</v>
          </cell>
          <cell r="D8433">
            <v>51.65</v>
          </cell>
          <cell r="E8433" t="str">
            <v>(FDE .GOV / OUT 2023)</v>
          </cell>
        </row>
        <row r="8434">
          <cell r="A8434" t="str">
            <v>09.09.084</v>
          </cell>
          <cell r="B8434" t="str">
            <v>IL-99 LUMINARIA LED SUSPENSA &lt;= 150W  0  450 MM INSTALAvAO ACIMA DE SM</v>
          </cell>
          <cell r="C8434" t="str">
            <v>UN</v>
          </cell>
          <cell r="D8434">
            <v>1596.2</v>
          </cell>
          <cell r="E8434" t="str">
            <v>(FDE .GOV / OUT 2023)</v>
          </cell>
        </row>
        <row r="8435">
          <cell r="A8435" t="str">
            <v>09.09.085</v>
          </cell>
          <cell r="B8435" t="str">
            <v>IL-92 LUMINARIA LED PENDENTE COM DIFUSOR TRANSLUCIDO &lt;= 24W</v>
          </cell>
          <cell r="C8435" t="str">
            <v>UN</v>
          </cell>
          <cell r="D8435">
            <v>372.4</v>
          </cell>
          <cell r="E8435" t="str">
            <v>(FDE .GOV / OUT 2023)</v>
          </cell>
        </row>
        <row r="8436">
          <cell r="A8436" t="str">
            <v>09.09.086</v>
          </cell>
          <cell r="B8436" t="str">
            <v>IL-98 LUMINARIA LED SUSPENSA &lt;= 68W  0  385 MM .</v>
          </cell>
          <cell r="C8436" t="str">
            <v>UN</v>
          </cell>
          <cell r="D8436">
            <v>1047.3399999999999</v>
          </cell>
          <cell r="E8436" t="str">
            <v>(FDE .GOV / OUT 2023)</v>
          </cell>
        </row>
        <row r="8437">
          <cell r="A8437" t="str">
            <v>09.09.099</v>
          </cell>
          <cell r="B8437" t="str">
            <v>SERVICOS DE ILUMINACAO</v>
          </cell>
          <cell r="C8437" t="str">
            <v>MV</v>
          </cell>
          <cell r="D8437">
            <v>533.05999999999995</v>
          </cell>
          <cell r="E8437" t="str">
            <v>(FDE .GOV / OUT 2023)</v>
          </cell>
        </row>
        <row r="8438">
          <cell r="A8438" t="str">
            <v>09.10.002</v>
          </cell>
          <cell r="B8438" t="str">
            <v>CENTRO DE LUZ EM CAIXA FM - ELETROD PVC 0  25MM FLEXIVEL NBR 15465</v>
          </cell>
          <cell r="C8438" t="str">
            <v>UN</v>
          </cell>
          <cell r="D8438">
            <v>162.34</v>
          </cell>
          <cell r="E8438" t="str">
            <v>(FDE .GOV / OUT 2023)</v>
          </cell>
        </row>
        <row r="8439">
          <cell r="A8439" t="str">
            <v>09.10.003</v>
          </cell>
          <cell r="B8439" t="str">
            <v>CENTRO DE LUZ EM CAIXA FM ELETRODUTO DE PVC</v>
          </cell>
          <cell r="C8439" t="str">
            <v>UN</v>
          </cell>
          <cell r="D8439">
            <v>191.98</v>
          </cell>
          <cell r="E8439" t="str">
            <v>(FDE .GOV / OUT 2023)</v>
          </cell>
        </row>
        <row r="8440">
          <cell r="A8440" t="str">
            <v>09.10.011</v>
          </cell>
          <cell r="B8440" t="str">
            <v>CENTRO DE LUZ EM CONDULETE-ELETRODUTO DE PVC</v>
          </cell>
          <cell r="C8440" t="str">
            <v>UN</v>
          </cell>
          <cell r="D8440">
            <v>191</v>
          </cell>
          <cell r="E8440" t="str">
            <v>(FDE .GOV / OUT 2023)</v>
          </cell>
        </row>
        <row r="8441">
          <cell r="A8441" t="str">
            <v>09.10.013</v>
          </cell>
          <cell r="B8441" t="str">
            <v>CENTRO DE LUZ EM CONDULETE - ELETROD PVC 0  25MM FLEXIVEL NBR 15465</v>
          </cell>
          <cell r="C8441" t="str">
            <v>UN</v>
          </cell>
          <cell r="D8441">
            <v>169.28</v>
          </cell>
          <cell r="E8441" t="str">
            <v>(FDE .GOV / OUT 2023)</v>
          </cell>
        </row>
        <row r="8442">
          <cell r="A8442" t="str">
            <v>09.10.021</v>
          </cell>
          <cell r="B8442" t="str">
            <v>CENTRO DE LUZ EM PERFILADOS-CAIXA FM</v>
          </cell>
          <cell r="C8442" t="str">
            <v>UN</v>
          </cell>
          <cell r="D8442">
            <v>208.4</v>
          </cell>
          <cell r="E8442" t="str">
            <v>(FDE .GOV / OUT 2023)</v>
          </cell>
        </row>
        <row r="8443">
          <cell r="A8443" t="str">
            <v>09.10.023</v>
          </cell>
          <cell r="B8443" t="str">
            <v>CENTRO DE LUZ EM PERFILADO-TOMADA DE LIGACAO- ELETROD PVC 0  25MM
FLEXIVEL NBR 15465</v>
          </cell>
          <cell r="C8443" t="str">
            <v>UN</v>
          </cell>
          <cell r="D8443">
            <v>307.52999999999997</v>
          </cell>
          <cell r="E8443" t="str">
            <v>(FDE .GOV / OUT 2023)</v>
          </cell>
        </row>
        <row r="8444">
          <cell r="A8444" t="str">
            <v>09.10.024</v>
          </cell>
          <cell r="B8444" t="str">
            <v>CENTRO DE LUZ EM PERFILADO-TOMADA DE LIGACAO- ELETRODUTO DE PVC</v>
          </cell>
          <cell r="C8444" t="str">
            <v>UN</v>
          </cell>
          <cell r="D8444">
            <v>309.33999999999997</v>
          </cell>
          <cell r="E8444" t="str">
            <v>(FDE .GOV / OUT 2023)</v>
          </cell>
        </row>
        <row r="8445">
          <cell r="A8445" t="str">
            <v>09.10.026</v>
          </cell>
          <cell r="B8445" t="str">
            <v>CENTRO DE LUZ EM CONDULETE ALUMINIO 4X2 ELETRODUTO GALV.ELETROLITICA
PRE ZINCADO  0  3/4 (20MM) USO INTERNO APARENTE</v>
          </cell>
          <cell r="C8445" t="str">
            <v>UN</v>
          </cell>
          <cell r="D8445">
            <v>94.01</v>
          </cell>
          <cell r="E8445" t="str">
            <v>(FDE .GOV / OUT 2023)</v>
          </cell>
        </row>
        <row r="8446">
          <cell r="A8446" t="str">
            <v>09.10.030</v>
          </cell>
          <cell r="B8446" t="str">
            <v>SENSOR DE PRESEN&lt;;:A INTERNO</v>
          </cell>
          <cell r="C8446" t="str">
            <v>UN</v>
          </cell>
          <cell r="D8446">
            <v>78.930000000000007</v>
          </cell>
          <cell r="E8446" t="str">
            <v>(FDE .GOV / OUT 2023)</v>
          </cell>
        </row>
        <row r="8447">
          <cell r="A8447" t="str">
            <v>09.10.099</v>
          </cell>
          <cell r="B8447" t="str">
            <v>SERVICOS DE CENTROS DE LUZ</v>
          </cell>
          <cell r="C8447" t="str">
            <v>MV</v>
          </cell>
          <cell r="D8447">
            <v>533.05999999999995</v>
          </cell>
          <cell r="E8447" t="str">
            <v>(FDE .GOV / OUT 2023)</v>
          </cell>
        </row>
        <row r="8448">
          <cell r="A8448" t="str">
            <v>09.11.003</v>
          </cell>
          <cell r="B8448" t="str">
            <v>IL-105 SINALIZADOR DE OBSTACULOS TOPO DE EDIFiCIO / RESERVATORIO  COM
LAMPADA BULBO LED&lt;= 11W.</v>
          </cell>
          <cell r="C8448" t="str">
            <v>UN</v>
          </cell>
          <cell r="D8448">
            <v>292.88</v>
          </cell>
          <cell r="E8448" t="str">
            <v>(FDE .GOV / OUT 2023)</v>
          </cell>
        </row>
        <row r="8449">
          <cell r="A8449" t="str">
            <v>09.11.004</v>
          </cell>
          <cell r="B8449" t="str">
            <v>IL-106 LUMINARIA LED&lt;= 60 W APLICADA EM JARDINS E CIRCULAÇOES  POSTE
METALICO H=3 M</v>
          </cell>
          <cell r="C8449" t="str">
            <v>UN</v>
          </cell>
          <cell r="D8449">
            <v>2748.12</v>
          </cell>
          <cell r="E8449" t="str">
            <v>(FDE .GOV / OUT 2023)</v>
          </cell>
        </row>
        <row r="8450">
          <cell r="A8450" t="str">
            <v>09.11.007</v>
          </cell>
          <cell r="B8450" t="str">
            <v>IL-107 LUMINARIA LED &lt;=50 W APLICADA EM JARDINS E CIRCULA&lt;;:◊ES  POSTE
METALICO H=4 M</v>
          </cell>
          <cell r="C8450" t="str">
            <v>UN</v>
          </cell>
          <cell r="D8450">
            <v>2244.0100000000002</v>
          </cell>
          <cell r="E8450" t="str">
            <v>(FDE .GOV / OUT 2023)</v>
          </cell>
        </row>
        <row r="8451">
          <cell r="A8451" t="str">
            <v>09.11.008</v>
          </cell>
          <cell r="B8451" t="str">
            <v>IL-108 LUMINARIA LED&lt;= ?OW  BRAÇO COM SAPATA INCLINA&lt;;:AO  5°  AÇO
GALVANIZADO 0  60,30MM</v>
          </cell>
          <cell r="C8451" t="str">
            <v>UN</v>
          </cell>
          <cell r="D8451">
            <v>826.12</v>
          </cell>
          <cell r="E8451" t="str">
            <v>(FDE .GOV / OUT 2023)</v>
          </cell>
        </row>
        <row r="8452">
          <cell r="A8452" t="str">
            <v>09.11.009</v>
          </cell>
          <cell r="B8452" t="str">
            <v>IL-109 LUMINARIA LED &lt;=200 W  EM POSTE CIRCULAR  DE CONCRETO  H=11,00 M
QUADRA ESPORTE DESCOBERTA</v>
          </cell>
          <cell r="C8452" t="str">
            <v>UN</v>
          </cell>
          <cell r="D8452">
            <v>5485.67</v>
          </cell>
          <cell r="E8452" t="str">
            <v>(FDE .GOV / OUT 2023)</v>
          </cell>
        </row>
        <row r="8453">
          <cell r="A8453" t="str">
            <v>09.11.015</v>
          </cell>
          <cell r="B8453" t="str">
            <v>IL-111 LUMINARIA LED&lt;= 70 W  EM POSTE CIRCULAR DE CONCRETO H=?,00 M
AREAS EXTERNAS</v>
          </cell>
          <cell r="C8453" t="str">
            <v>UN</v>
          </cell>
          <cell r="D8453">
            <v>2958.55</v>
          </cell>
          <cell r="E8453" t="str">
            <v>(FDE .GOV / OUT 2023)</v>
          </cell>
        </row>
        <row r="8454">
          <cell r="A8454" t="str">
            <v>09.11.016</v>
          </cell>
          <cell r="B8454" t="str">
            <v>IL-112 LUMINARIA LED&lt;= 70 W APLICADA AREAS EXTERNAS  POSTE METALICO H=6
M</v>
          </cell>
          <cell r="C8454" t="str">
            <v>UN</v>
          </cell>
          <cell r="D8454">
            <v>2764.74</v>
          </cell>
          <cell r="E8454" t="str">
            <v>(FDE .GOV / OUT 2023)</v>
          </cell>
        </row>
        <row r="8455">
          <cell r="A8455" t="str">
            <v>09.11.022</v>
          </cell>
          <cell r="B8455" t="str">
            <v>IL-113  LUMINARIA LED &lt;=70 W (2X)   APLICADA AREAS EXTERNAS  EM POSTE
METALICO H=6 M</v>
          </cell>
          <cell r="C8455" t="str">
            <v>UN</v>
          </cell>
          <cell r="D8455">
            <v>3371.29</v>
          </cell>
          <cell r="E8455" t="str">
            <v>(FDE .GOV / OUT 2023)</v>
          </cell>
        </row>
        <row r="8456">
          <cell r="A8456" t="str">
            <v>09.11.026</v>
          </cell>
          <cell r="B8456" t="str">
            <v>IL-50 LUMINARIA VAPOR MET 2X250W C/ POSTE CONCR TUB 11M (QE)</v>
          </cell>
          <cell r="C8456" t="str">
            <v>UN</v>
          </cell>
          <cell r="D8456">
            <v>3608.54</v>
          </cell>
          <cell r="E8456" t="str">
            <v>(FDE .GOV / OUT 2023)</v>
          </cell>
        </row>
        <row r="8457">
          <cell r="A8457" t="str">
            <v>09.11.028</v>
          </cell>
          <cell r="B8457" t="str">
            <v>IL-52 LUMINARIA P/ VAPOR DE SODIO 1X150W EM POSTE TUB 7M</v>
          </cell>
          <cell r="C8457" t="str">
            <v>UN</v>
          </cell>
          <cell r="D8457">
            <v>2526.4899999999998</v>
          </cell>
          <cell r="E8457" t="str">
            <v>(FDE .GOV / OUT 2023)</v>
          </cell>
        </row>
        <row r="8458">
          <cell r="A8458" t="str">
            <v>09.11.035</v>
          </cell>
          <cell r="B8458" t="str">
            <v>IL-06 LUZ DE OBSTACULO COM LAMPADA</v>
          </cell>
          <cell r="C8458" t="str">
            <v>UN</v>
          </cell>
          <cell r="D8458">
            <v>333.36</v>
          </cell>
          <cell r="E8458" t="str">
            <v>(FDE .GOV / OUT 2023)</v>
          </cell>
        </row>
        <row r="8459">
          <cell r="A8459" t="str">
            <v>09.11.040</v>
          </cell>
          <cell r="B8459" t="str">
            <v>IL-100 PROJETOR LED&lt;= 50W C/DIFUSOR DE VIDRO TEMPERADO</v>
          </cell>
          <cell r="C8459" t="str">
            <v>UN</v>
          </cell>
          <cell r="D8459">
            <v>199.74</v>
          </cell>
          <cell r="E8459" t="str">
            <v>(FDE .GOV / OUT 2023)</v>
          </cell>
        </row>
        <row r="8460">
          <cell r="A8460" t="str">
            <v>09.11.041</v>
          </cell>
          <cell r="B8460" t="str">
            <v>IL-101 PROJETOR LED &lt;=100W  L240 x H175 MM C/DIFUSOR DE VIDRO TEMPERADO.</v>
          </cell>
          <cell r="C8460" t="str">
            <v>UN</v>
          </cell>
          <cell r="D8460">
            <v>221.13</v>
          </cell>
          <cell r="E8460" t="str">
            <v>(FDE .GOV / OUT 2023)</v>
          </cell>
        </row>
        <row r="8461">
          <cell r="A8461" t="str">
            <v>09.11.043</v>
          </cell>
          <cell r="B8461" t="str">
            <v>IL-101 PROJETOR LED &lt;=100W  L235 x H260 MM C/DIFUSOR DE VIDRO TEMPERADO.</v>
          </cell>
          <cell r="C8461" t="str">
            <v>UN</v>
          </cell>
          <cell r="D8461">
            <v>677.03</v>
          </cell>
          <cell r="E8461" t="str">
            <v>(FDE .GOV / OUT 2023)</v>
          </cell>
        </row>
        <row r="8462">
          <cell r="A8462" t="str">
            <v>09.11.060</v>
          </cell>
          <cell r="B8462" t="str">
            <v>IL-30 LUMINARIA EM POSTE H= 2,50 MC/  LAMPADA VAPOR SODIO ?OW</v>
          </cell>
          <cell r="C8462" t="str">
            <v>UN</v>
          </cell>
          <cell r="D8462">
            <v>2209.0500000000002</v>
          </cell>
          <cell r="E8462" t="str">
            <v>(FDE .GOV / OUT 2023)</v>
          </cell>
        </row>
        <row r="8463">
          <cell r="A8463" t="str">
            <v>09.11.068</v>
          </cell>
          <cell r="B8463" t="str">
            <v>IL-53 LUMINARIA P/ VAPOR DE SODIO 1X150W EM POSTE 6M</v>
          </cell>
          <cell r="C8463" t="str">
            <v>UN</v>
          </cell>
          <cell r="D8463">
            <v>2934.92</v>
          </cell>
          <cell r="E8463" t="str">
            <v>(FDE .GOV / OUT 2023)</v>
          </cell>
        </row>
        <row r="8464">
          <cell r="A8464" t="str">
            <v>09.11.070</v>
          </cell>
          <cell r="B8464" t="str">
            <v>IL-54 LUMINARIA P/ VAPOR DE SODIO 2X150W EM POSTE 6M</v>
          </cell>
          <cell r="C8464" t="str">
            <v>UN</v>
          </cell>
          <cell r="D8464">
            <v>3647.58</v>
          </cell>
          <cell r="E8464" t="str">
            <v>(FDE .GOV / OUT 2023)</v>
          </cell>
        </row>
        <row r="8465">
          <cell r="A8465" t="str">
            <v>09.11.099</v>
          </cell>
          <cell r="B8465" t="str">
            <v>SERVICOS DE ILUMINACAO</v>
          </cell>
          <cell r="C8465" t="str">
            <v>MV</v>
          </cell>
          <cell r="D8465">
            <v>533.05999999999995</v>
          </cell>
          <cell r="E8465" t="str">
            <v>(FDE .GOV / OUT 2023)</v>
          </cell>
        </row>
        <row r="8466">
          <cell r="A8466" t="str">
            <v>09.12.001</v>
          </cell>
          <cell r="B8466" t="str">
            <v>EX-01 EXAUSTOR AXIAL ON 40CM</v>
          </cell>
          <cell r="C8466" t="str">
            <v>UN</v>
          </cell>
          <cell r="D8466">
            <v>1565.21</v>
          </cell>
          <cell r="E8466" t="str">
            <v>(FDE .GOV / OUT 2023)</v>
          </cell>
        </row>
        <row r="8467">
          <cell r="A8467" t="str">
            <v>09.12.010</v>
          </cell>
          <cell r="B8467" t="str">
            <v>EXAUSTOR ON 150MM  VAZAO 280 M3HORA COM VENEZIANA AUTOFECHANTE INCLUSIVE DUTO EXAUSTAO USO EXCLUSIVO PADRAO
CRECHE</v>
          </cell>
          <cell r="C8467" t="str">
            <v>UN</v>
          </cell>
          <cell r="D8467">
            <v>857.19</v>
          </cell>
          <cell r="E8467" t="str">
            <v>(FDE .GOV / OUT 2023)</v>
          </cell>
        </row>
        <row r="8468">
          <cell r="A8468" t="str">
            <v>09.12.099</v>
          </cell>
          <cell r="B8468" t="str">
            <v>SERVICOS DE APARELHOS ELETRICOS</v>
          </cell>
          <cell r="C8468" t="str">
            <v>MV</v>
          </cell>
          <cell r="D8468">
            <v>533.05999999999995</v>
          </cell>
          <cell r="E8468" t="str">
            <v>(FDE .GOV / OUT 2023)</v>
          </cell>
        </row>
        <row r="8469">
          <cell r="A8469" t="str">
            <v>09.13.010</v>
          </cell>
          <cell r="B8469" t="str">
            <v>PP-02 PARA RAIOS FRANKLIN COM MASTRO AÇO GALVANIZADO  02" X 3,00M</v>
          </cell>
          <cell r="C8469" t="str">
            <v>UN</v>
          </cell>
          <cell r="D8469">
            <v>964.07</v>
          </cell>
          <cell r="E8469" t="str">
            <v>(FDE .GOV / OUT 2023)</v>
          </cell>
        </row>
        <row r="8470">
          <cell r="A8470" t="str">
            <v>09.13.011</v>
          </cell>
          <cell r="B8470" t="str">
            <v>PP-03 PARA RAIOS FRANKLIN COM MASTRO AÇO GALVANIZADO  02" X 6,00M</v>
          </cell>
          <cell r="C8470" t="str">
            <v>UN</v>
          </cell>
          <cell r="D8470">
            <v>1241.48</v>
          </cell>
          <cell r="E8470" t="str">
            <v>(FDE .GOV / OUT 2023)</v>
          </cell>
        </row>
        <row r="8471">
          <cell r="A8471" t="str">
            <v>09.13.015</v>
          </cell>
          <cell r="B8471" t="str">
            <v>BARRA CHATA ACO GALVANIZADO (3/4"X1/8")- CAPTOR P/ PARA RAIOS</v>
          </cell>
          <cell r="C8471" t="str">
            <v>M</v>
          </cell>
          <cell r="D8471">
            <v>33.68</v>
          </cell>
          <cell r="E8471" t="str">
            <v>(FDE .GOV / OUT 2023)</v>
          </cell>
        </row>
        <row r="8472">
          <cell r="A8472" t="str">
            <v>09.13.018</v>
          </cell>
          <cell r="B8472" t="str">
            <v>BARRA CHATA ACO GALVANIZADO (3/4"X1/8")- DESCIDA P/ PARA RAIO</v>
          </cell>
          <cell r="C8472" t="str">
            <v>M</v>
          </cell>
          <cell r="D8472">
            <v>25.15</v>
          </cell>
          <cell r="E8472" t="str">
            <v>(FDE .GOV / OUT 2023)</v>
          </cell>
        </row>
        <row r="8473">
          <cell r="A8473" t="str">
            <v>09.13.025</v>
          </cell>
          <cell r="B8473" t="str">
            <v>CORDOALHA DE Af;O GALV. A QUENTE 80MM2 (7/16") SOB A TERRA</v>
          </cell>
          <cell r="C8473" t="str">
            <v>M</v>
          </cell>
          <cell r="D8473">
            <v>33.75</v>
          </cell>
          <cell r="E8473" t="str">
            <v>(FDE .GOV / OUT 2023)</v>
          </cell>
        </row>
        <row r="8474">
          <cell r="A8474" t="str">
            <v>09.13.027</v>
          </cell>
          <cell r="B8474" t="str">
            <v>TERRA SIMPLES - 1 HASTE COM CAIXA DE INSPEf;A.O E TAMPA DE CONCRETO</v>
          </cell>
          <cell r="C8474" t="str">
            <v>UN</v>
          </cell>
          <cell r="D8474">
            <v>352.49</v>
          </cell>
          <cell r="E8474" t="str">
            <v>(FDE .GOV / OUT 2023)</v>
          </cell>
        </row>
        <row r="8475">
          <cell r="A8475" t="str">
            <v>09.13.028</v>
          </cell>
          <cell r="B8475" t="str">
            <v>TERRA SIMPLES 1 HASTE COPERWELD ON 19MM X 3M SEM CAIXA DE INSPEf;AO</v>
          </cell>
          <cell r="C8475" t="str">
            <v>UN</v>
          </cell>
          <cell r="D8475">
            <v>284.29000000000002</v>
          </cell>
          <cell r="E8475" t="str">
            <v>(FDE .GOV / OUT 2023)</v>
          </cell>
        </row>
        <row r="8476">
          <cell r="A8476" t="str">
            <v>09.13.030</v>
          </cell>
          <cell r="B8476" t="str">
            <v>CAIXA SUSPENSA MEDlf;A.O ATERRRAMENTO  4"X2" POLIPROPILENO 02"</v>
          </cell>
          <cell r="C8476" t="str">
            <v>UN</v>
          </cell>
          <cell r="D8476">
            <v>70.89</v>
          </cell>
          <cell r="E8476" t="str">
            <v>(FDE .GOV / OUT 2023)</v>
          </cell>
        </row>
        <row r="8477">
          <cell r="A8477" t="str">
            <v>09.13.032</v>
          </cell>
          <cell r="B8477" t="str">
            <v>CONEXAO EXOTERMICA CABO/CABO</v>
          </cell>
          <cell r="C8477" t="str">
            <v>UN</v>
          </cell>
          <cell r="D8477">
            <v>50.29</v>
          </cell>
          <cell r="E8477" t="str">
            <v>(FDE .GOV / OUT 2023)</v>
          </cell>
        </row>
        <row r="8478">
          <cell r="A8478" t="str">
            <v>09.13.033</v>
          </cell>
          <cell r="B8478" t="str">
            <v>CONEXAO EXOTERMICA CASO/HASTE</v>
          </cell>
          <cell r="C8478" t="str">
            <v>UN</v>
          </cell>
          <cell r="D8478">
            <v>50.49</v>
          </cell>
          <cell r="E8478" t="str">
            <v>(FDE .GOV / OUT 2023)</v>
          </cell>
        </row>
        <row r="8479">
          <cell r="A8479" t="str">
            <v>09.13.034</v>
          </cell>
          <cell r="B8479" t="str">
            <v>CONEXAO EXOTERMICA EM ESTRUTURA METALICA</v>
          </cell>
          <cell r="C8479" t="str">
            <v>UN</v>
          </cell>
          <cell r="D8479">
            <v>38.700000000000003</v>
          </cell>
          <cell r="E8479" t="str">
            <v>(FDE .GOV / OUT 2023)</v>
          </cell>
        </row>
        <row r="8480">
          <cell r="A8480" t="str">
            <v>09.13.035</v>
          </cell>
          <cell r="B8480" t="str">
            <v>RELATORIO DE INSPEf;AO E MEDlf;AO COM LAUDO TECNICO DO SISTEMA DE
PROTEt;:AO CONTRA DESCARGAS ATMOSFERICAS  CONFORME NBR 5419</v>
          </cell>
          <cell r="C8480" t="str">
            <v>UN</v>
          </cell>
          <cell r="D8480">
            <v>2694.96</v>
          </cell>
          <cell r="E8480" t="str">
            <v>(FDE .GOV / OUT 2023)</v>
          </cell>
        </row>
        <row r="8481">
          <cell r="A8481" t="str">
            <v>09.13.036</v>
          </cell>
          <cell r="B8481" t="str">
            <v>TUBO DE PVC 0  2" X 3,00M PARA PROTEf;AO  DESCIDA DE CORDOALHA</v>
          </cell>
          <cell r="C8481" t="str">
            <v>UN</v>
          </cell>
          <cell r="D8481">
            <v>93.27</v>
          </cell>
          <cell r="E8481" t="str">
            <v>(FDE .GOV / OUT 2023)</v>
          </cell>
        </row>
        <row r="8482">
          <cell r="A8482" t="str">
            <v>09.13.040</v>
          </cell>
          <cell r="B8482" t="str">
            <v>CORDOALHA DE Af;O GALV. A QUENTE 50 MM2 (3/8") C/SUPORTE.DE FIXAf;A.O.</v>
          </cell>
          <cell r="C8482" t="str">
            <v>M</v>
          </cell>
          <cell r="D8482">
            <v>35.56</v>
          </cell>
          <cell r="E8482" t="str">
            <v>(FDE .GOV / OUT 2023)</v>
          </cell>
        </row>
        <row r="8483">
          <cell r="A8483" t="str">
            <v>09.13.099</v>
          </cell>
          <cell r="B8483" t="str">
            <v>SERVICOS DE PARA-RAIOS</v>
          </cell>
          <cell r="C8483" t="str">
            <v>MV</v>
          </cell>
          <cell r="D8483">
            <v>533.05999999999995</v>
          </cell>
          <cell r="E8483" t="str">
            <v>(FDE .GOV / OUT 2023)</v>
          </cell>
        </row>
        <row r="8484">
          <cell r="A8484" t="str">
            <v>09.50.001</v>
          </cell>
          <cell r="B8484" t="str">
            <v>REMOCAO DE OLEO DE DISJUNTOR OU TRANSFORMADOR EM CABINE PRIMARIA</v>
          </cell>
          <cell r="C8484" t="str">
            <v>L</v>
          </cell>
          <cell r="D8484">
            <v>0.61</v>
          </cell>
          <cell r="E8484" t="str">
            <v>(FDE .GOV / OUT 2023)</v>
          </cell>
        </row>
        <row r="8485">
          <cell r="A8485" t="str">
            <v>09.50.003</v>
          </cell>
          <cell r="B8485" t="str">
            <v>REMOCAO DE ISOLADOR TIPO DISCO COMPL, INCL GANCHO DE SUSPENSAO OLHAL</v>
          </cell>
          <cell r="C8485" t="str">
            <v>UN</v>
          </cell>
          <cell r="D8485">
            <v>5.1100000000000003</v>
          </cell>
          <cell r="E8485" t="str">
            <v>(FDE .GOV / OUT 2023)</v>
          </cell>
        </row>
        <row r="8486">
          <cell r="A8486" t="str">
            <v>09.50.004</v>
          </cell>
          <cell r="B8486" t="str">
            <v>REMOCAO DE BUCHA DE PASSAGEM INT/EXT, OU DE CHAPA P/ BUCHA PASS A.T.</v>
          </cell>
          <cell r="C8486" t="str">
            <v>UN</v>
          </cell>
          <cell r="D8486">
            <v>13.64</v>
          </cell>
          <cell r="E8486" t="str">
            <v>(FDE .GOV / OUT 2023)</v>
          </cell>
        </row>
        <row r="8487">
          <cell r="A8487" t="str">
            <v>09.50.005</v>
          </cell>
          <cell r="B8487" t="str">
            <v>REMOCAO DE BUCHA DE PASSAGEM PARA NEUTRO EM CABINE PRIMARIA</v>
          </cell>
          <cell r="C8487" t="str">
            <v>UN</v>
          </cell>
          <cell r="D8487">
            <v>10.23</v>
          </cell>
          <cell r="E8487" t="str">
            <v>(FDE .GOV / OUT 2023)</v>
          </cell>
        </row>
        <row r="8488">
          <cell r="A8488" t="str">
            <v>09.50.007</v>
          </cell>
          <cell r="B8488" t="str">
            <v>REMOCAO DE CANTONEIRA METALICA</v>
          </cell>
          <cell r="C8488" t="str">
            <v>M</v>
          </cell>
          <cell r="D8488">
            <v>8.5299999999999994</v>
          </cell>
          <cell r="E8488" t="str">
            <v>(FDE .GOV / OUT 2023)</v>
          </cell>
        </row>
        <row r="8489">
          <cell r="A8489" t="str">
            <v>09.50.008</v>
          </cell>
          <cell r="B8489" t="str">
            <v>REMOCAO DE ISOLADOR TIPO CASTANHA, INCLUSIVE GANCHO DE SUSTENTACAO</v>
          </cell>
          <cell r="C8489" t="str">
            <v>UN</v>
          </cell>
          <cell r="D8489">
            <v>1.53</v>
          </cell>
          <cell r="E8489" t="str">
            <v>(FDE .GOV / OUT 2023)</v>
          </cell>
        </row>
        <row r="8490">
          <cell r="A8490" t="str">
            <v>09.50.009</v>
          </cell>
          <cell r="B8490" t="str">
            <v>REMOCAO DE ISOLADOR TIPO PINO PARA A.T., INCLUSIVE PINO</v>
          </cell>
          <cell r="C8490" t="str">
            <v>UN</v>
          </cell>
          <cell r="D8490">
            <v>8.5299999999999994</v>
          </cell>
          <cell r="E8490" t="str">
            <v>(FDE .GOV / OUT 2023)</v>
          </cell>
        </row>
        <row r="8491">
          <cell r="A8491" t="str">
            <v>09.50.011</v>
          </cell>
          <cell r="B8491" t="str">
            <v>REMOCAO DE VERGALHAO DE COBRE</v>
          </cell>
          <cell r="C8491" t="str">
            <v>M</v>
          </cell>
          <cell r="D8491">
            <v>6.82</v>
          </cell>
          <cell r="E8491" t="str">
            <v>(FDE .GOV / OUT 2023)</v>
          </cell>
        </row>
        <row r="8492">
          <cell r="A8492" t="str">
            <v>09.50.013</v>
          </cell>
          <cell r="B8492" t="str">
            <v>REMOCAO DE MUFLA EXTERNA TRIPOLAR</v>
          </cell>
          <cell r="C8492" t="str">
            <v>UN</v>
          </cell>
          <cell r="D8492">
            <v>74.27</v>
          </cell>
          <cell r="E8492" t="str">
            <v>(FDE .GOV / OUT 2023)</v>
          </cell>
        </row>
        <row r="8493">
          <cell r="A8493" t="str">
            <v>09.50.014</v>
          </cell>
          <cell r="B8493" t="str">
            <v>REMOCAO DE MUFLA INTERNA TRIPOLAR</v>
          </cell>
          <cell r="C8493" t="str">
            <v>UN</v>
          </cell>
          <cell r="D8493">
            <v>49.51</v>
          </cell>
          <cell r="E8493" t="str">
            <v>(FDE .GOV / OUT 2023)</v>
          </cell>
        </row>
        <row r="8494">
          <cell r="A8494" t="str">
            <v>09.50.016</v>
          </cell>
          <cell r="B8494" t="str">
            <v>REMOCAO DE CABO DE A.T. TRIPOLAR</v>
          </cell>
          <cell r="C8494" t="str">
            <v>M</v>
          </cell>
          <cell r="D8494">
            <v>24.75</v>
          </cell>
          <cell r="E8494" t="str">
            <v>(FDE .GOV / OUT 2023)</v>
          </cell>
        </row>
        <row r="8495">
          <cell r="A8495" t="str">
            <v>09.50.018</v>
          </cell>
          <cell r="B8495" t="str">
            <v>REMOCAO CHAVE SECCION TRIP SECA, COMANDO POR VARA/ESTRIBO FRONTAL</v>
          </cell>
          <cell r="C8495" t="str">
            <v>UN</v>
          </cell>
          <cell r="D8495">
            <v>99.02</v>
          </cell>
          <cell r="E8495" t="str">
            <v>(FDE .GOV / OUT 2023)</v>
          </cell>
        </row>
        <row r="8496">
          <cell r="A8496" t="str">
            <v>09.50.020</v>
          </cell>
          <cell r="B8496" t="str">
            <v>REMOCAO DE TRANSFORMADOR  DE POTENCIAL COMPLETO</v>
          </cell>
          <cell r="C8496" t="str">
            <v>UN</v>
          </cell>
          <cell r="D8496">
            <v>22.18</v>
          </cell>
          <cell r="E8496" t="str">
            <v>(FDE .GOV / OUT 2023)</v>
          </cell>
        </row>
        <row r="8497">
          <cell r="A8497" t="str">
            <v>09.50.022</v>
          </cell>
          <cell r="B8497" t="str">
            <v>REMOCAO DE DISJUNTOR DE VOLUME NORMAL OU REDUZIDO</v>
          </cell>
          <cell r="C8497" t="str">
            <v>UN</v>
          </cell>
          <cell r="D8497">
            <v>124.17</v>
          </cell>
          <cell r="E8497" t="str">
            <v>(FDE .GOV / OUT 2023)</v>
          </cell>
        </row>
        <row r="8498">
          <cell r="A8498" t="str">
            <v>09.50.023</v>
          </cell>
          <cell r="B8498" t="str">
            <v>REMOCAO DE MANOPLA DE COMANDO DE DISJUNTOR DE A.T.(ENGRENAGEM
INTERNA)</v>
          </cell>
          <cell r="C8498" t="str">
            <v>UN</v>
          </cell>
          <cell r="D8498">
            <v>17.05</v>
          </cell>
          <cell r="E8498" t="str">
            <v>(FDE .GOV / OUT 2023)</v>
          </cell>
        </row>
        <row r="8499">
          <cell r="A8499" t="str">
            <v>09.50.024</v>
          </cell>
          <cell r="B8499" t="str">
            <v>REMOCAO DE JANELA DE VENTILACAO PADRAO ELETROPAULO</v>
          </cell>
          <cell r="C8499" t="str">
            <v>UN</v>
          </cell>
          <cell r="D8499">
            <v>24.75</v>
          </cell>
          <cell r="E8499" t="str">
            <v>(FDE .GOV / OUT 2023)</v>
          </cell>
        </row>
        <row r="8500">
          <cell r="A8500" t="str">
            <v>09.50.025</v>
          </cell>
          <cell r="B8500" t="str">
            <v>REMOCAO RELE DE SOBRE-CORRENTE,INFRATENSAO/BOBINA MINIMA DO DISJ A.T.</v>
          </cell>
          <cell r="C8500" t="str">
            <v>UN</v>
          </cell>
          <cell r="D8500">
            <v>14.97</v>
          </cell>
          <cell r="E8500" t="str">
            <v>(FDE .GOV / OUT 2023)</v>
          </cell>
        </row>
        <row r="8501">
          <cell r="A8501" t="str">
            <v>09.50.026</v>
          </cell>
          <cell r="B8501" t="str">
            <v>REMOCAO DE TRANSFORMADOR  DE POTENCIA EM CABINE PRIMARIA</v>
          </cell>
          <cell r="C8501" t="str">
            <v>UN</v>
          </cell>
          <cell r="D8501">
            <v>223.2</v>
          </cell>
          <cell r="E8501" t="str">
            <v>(FDE .GOV / OUT 2023)</v>
          </cell>
        </row>
        <row r="8502">
          <cell r="A8502" t="str">
            <v>09.50.027</v>
          </cell>
          <cell r="B8502" t="str">
            <v>REMOCAO DE TRANSFORMADOR  DE POTENCIA EM POSTE OU ESTALEIRO</v>
          </cell>
          <cell r="C8502" t="str">
            <v>UN</v>
          </cell>
          <cell r="D8502">
            <v>247.95</v>
          </cell>
          <cell r="E8502" t="str">
            <v>(FDE .GOV / OUT 2023)</v>
          </cell>
        </row>
        <row r="8503">
          <cell r="A8503" t="str">
            <v>09.50.029</v>
          </cell>
          <cell r="B8503" t="str">
            <v>REMOt;:A.O DE POSTE DE CONCRETO</v>
          </cell>
          <cell r="C8503" t="str">
            <v>UN</v>
          </cell>
          <cell r="D8503">
            <v>170.58</v>
          </cell>
          <cell r="E8503" t="str">
            <v>(FDE .GOV / OUT 2023)</v>
          </cell>
        </row>
        <row r="8504">
          <cell r="A8504" t="str">
            <v>09.50.030</v>
          </cell>
          <cell r="B8504" t="str">
            <v>REMOCAO DE PARA-RAIO TIPO CRISTAL VALVE EM POSTE SINGELO OU ESTALEIRO</v>
          </cell>
          <cell r="C8504" t="str">
            <v>UN</v>
          </cell>
          <cell r="D8504">
            <v>68.23</v>
          </cell>
          <cell r="E8504" t="str">
            <v>(FDE .GOV / OUT 2023)</v>
          </cell>
        </row>
        <row r="8505">
          <cell r="A8505" t="str">
            <v>09.50.031</v>
          </cell>
          <cell r="B8505" t="str">
            <v>REMOCAO DE PARA-RAIO TIPO CRISTAL-VALVE EM CABINE PRIMARIA</v>
          </cell>
          <cell r="C8505" t="str">
            <v>UN</v>
          </cell>
          <cell r="D8505">
            <v>51.17</v>
          </cell>
          <cell r="E8505" t="str">
            <v>(FDE .GOV / OUT 2023)</v>
          </cell>
        </row>
        <row r="8506">
          <cell r="A8506" t="str">
            <v>09.50.032</v>
          </cell>
          <cell r="B8506" t="str">
            <v>REMOCAO DE CRUZETA DE MADEIRA</v>
          </cell>
          <cell r="C8506" t="str">
            <v>UN</v>
          </cell>
          <cell r="D8506">
            <v>74.27</v>
          </cell>
          <cell r="E8506" t="str">
            <v>(FDE .GOV / OUT 2023)</v>
          </cell>
        </row>
        <row r="8507">
          <cell r="A8507" t="str">
            <v>09.50.033</v>
          </cell>
          <cell r="B8507" t="str">
            <v>REMOCAO DE MAO FRANCESA</v>
          </cell>
          <cell r="C8507" t="str">
            <v>UN</v>
          </cell>
          <cell r="D8507">
            <v>15.39</v>
          </cell>
          <cell r="E8507" t="str">
            <v>(FDE .GOV / OUT 2023)</v>
          </cell>
        </row>
        <row r="8508">
          <cell r="A8508" t="str">
            <v>09.50.034</v>
          </cell>
          <cell r="B8508" t="str">
            <v>REMOCAO DE CHAVE FUSIVEL INDICADORA TIPO MATHEUS</v>
          </cell>
          <cell r="C8508" t="str">
            <v>UN</v>
          </cell>
          <cell r="D8508">
            <v>51.17</v>
          </cell>
          <cell r="E8508" t="str">
            <v>(FDE .GOV / OUT 2023)</v>
          </cell>
        </row>
        <row r="8509">
          <cell r="A8509" t="str">
            <v>09.50.036</v>
          </cell>
          <cell r="B8509" t="str">
            <v>REMOCAO DE SUPORTE DE TRANSFORMADOR EM POSTE SINGELO OU ESTALEIRO</v>
          </cell>
          <cell r="C8509" t="str">
            <v>UN</v>
          </cell>
          <cell r="D8509">
            <v>24.63</v>
          </cell>
          <cell r="E8509" t="str">
            <v>(FDE .GOV / OUT 2023)</v>
          </cell>
        </row>
        <row r="8510">
          <cell r="A8510" t="str">
            <v>09.50.037</v>
          </cell>
          <cell r="B8510" t="str">
            <v>REMOCAO CINTA FIXACAO DE ELETRODUTO OU SELA P/CRUZETA MAD EM POSTE</v>
          </cell>
          <cell r="C8510" t="str">
            <v>UN</v>
          </cell>
          <cell r="D8510">
            <v>7.69</v>
          </cell>
          <cell r="E8510" t="str">
            <v>(FDE .GOV / OUT 2023)</v>
          </cell>
        </row>
        <row r="8511">
          <cell r="A8511" t="str">
            <v>09.50.039</v>
          </cell>
          <cell r="B8511" t="str">
            <v>REMOCAO DE CAIXAS DE MEDICAO OU CAIXAS P/ TRANSF. DE CORRENTE</v>
          </cell>
          <cell r="C8511" t="str">
            <v>UN</v>
          </cell>
          <cell r="D8511">
            <v>40.15</v>
          </cell>
          <cell r="E8511" t="str">
            <v>(FDE .GOV / OUT 2023)</v>
          </cell>
        </row>
        <row r="8512">
          <cell r="A8512" t="str">
            <v>09.50.099</v>
          </cell>
          <cell r="B8512" t="str">
            <v>DEMOLICOES DE ALTA TENSAO</v>
          </cell>
          <cell r="C8512" t="str">
            <v>MV</v>
          </cell>
          <cell r="D8512">
            <v>533.05999999999995</v>
          </cell>
          <cell r="E8512" t="str">
            <v>(FDE .GOV / OUT 2023)</v>
          </cell>
        </row>
        <row r="8513">
          <cell r="A8513" t="str">
            <v>09.52.001</v>
          </cell>
          <cell r="B8513" t="str">
            <v>REMOCAO DE POSTE ACO GALV. OU CAIXA ACO P/ ENTRADA ENERGIA EM B.T.</v>
          </cell>
          <cell r="C8513" t="str">
            <v>UN</v>
          </cell>
          <cell r="D8513">
            <v>136.46</v>
          </cell>
          <cell r="E8513" t="str">
            <v>(FDE .GOV / OUT 2023)</v>
          </cell>
        </row>
        <row r="8514">
          <cell r="A8514" t="str">
            <v>09.52.002</v>
          </cell>
          <cell r="B8514" t="str">
            <v>REMOCAO DE POSTE DE CONCRETO DE ENTRADA EM B.T.</v>
          </cell>
          <cell r="C8514" t="str">
            <v>UN</v>
          </cell>
          <cell r="D8514">
            <v>170.58</v>
          </cell>
          <cell r="E8514" t="str">
            <v>(FDE .GOV / OUT 2023)</v>
          </cell>
        </row>
        <row r="8515">
          <cell r="A8515" t="str">
            <v>09.52.003</v>
          </cell>
          <cell r="B8515" t="str">
            <v>REMOCAO DE ARMACAO TIPO BRAQUET</v>
          </cell>
          <cell r="C8515" t="str">
            <v>UN</v>
          </cell>
          <cell r="D8515">
            <v>17.05</v>
          </cell>
          <cell r="E8515" t="str">
            <v>(FDE .GOV / OUT 2023)</v>
          </cell>
        </row>
        <row r="8516">
          <cell r="A8516" t="str">
            <v>09.52.004</v>
          </cell>
          <cell r="B8516" t="str">
            <v>REMOCAO DE CABECOTE TIPO TELEFONICA</v>
          </cell>
          <cell r="C8516" t="str">
            <v>UN</v>
          </cell>
          <cell r="D8516">
            <v>8.5299999999999994</v>
          </cell>
          <cell r="E8516" t="str">
            <v>(FDE .GOV / OUT 2023)</v>
          </cell>
        </row>
        <row r="8517">
          <cell r="A8517" t="str">
            <v>09.52.005</v>
          </cell>
          <cell r="B8517" t="str">
            <v>REMOCAO DE CAIXA DE ENTRADA DE TELEFONE PADRAO TELEFONICA</v>
          </cell>
          <cell r="C8517" t="str">
            <v>UN</v>
          </cell>
          <cell r="D8517">
            <v>68.23</v>
          </cell>
          <cell r="E8517" t="str">
            <v>(FDE .GOV / OUT 2023)</v>
          </cell>
        </row>
        <row r="8518">
          <cell r="A8518" t="str">
            <v>09.52.007</v>
          </cell>
          <cell r="B8518" t="str">
            <v>REMOCAO DE TUBULACAO ELETRICA EMBUTIDA ATE 2"</v>
          </cell>
          <cell r="C8518" t="str">
            <v>M</v>
          </cell>
          <cell r="D8518">
            <v>8.5299999999999994</v>
          </cell>
          <cell r="E8518" t="str">
            <v>(FDE .GOV / OUT 2023)</v>
          </cell>
        </row>
        <row r="8519">
          <cell r="A8519" t="str">
            <v>09.52.008</v>
          </cell>
          <cell r="B8519" t="str">
            <v>REMOCAO DE TUBULACAO ELETRICA EMBUTIDA ACIMA DE 2"</v>
          </cell>
          <cell r="C8519" t="str">
            <v>M</v>
          </cell>
          <cell r="D8519">
            <v>17.05</v>
          </cell>
          <cell r="E8519" t="str">
            <v>(FDE .GOV / OUT 2023)</v>
          </cell>
        </row>
        <row r="8520">
          <cell r="A8520" t="str">
            <v>09.52.009</v>
          </cell>
          <cell r="B8520" t="str">
            <v>REMOCAO DE TUBULACAO ELETRICA APARENTE ATE 2"</v>
          </cell>
          <cell r="C8520" t="str">
            <v>M</v>
          </cell>
          <cell r="D8520">
            <v>4.26</v>
          </cell>
          <cell r="E8520" t="str">
            <v>(FDE .GOV / OUT 2023)</v>
          </cell>
        </row>
        <row r="8521">
          <cell r="A8521" t="str">
            <v>09.52.010</v>
          </cell>
          <cell r="B8521" t="str">
            <v>REMOCAO DE TUBULACAO ELETRICA APARENTE ACIMA 2"</v>
          </cell>
          <cell r="C8521" t="str">
            <v>M</v>
          </cell>
          <cell r="D8521">
            <v>8.5299999999999994</v>
          </cell>
          <cell r="E8521" t="str">
            <v>(FDE .GOV / OUT 2023)</v>
          </cell>
        </row>
        <row r="8522">
          <cell r="A8522" t="str">
            <v>09.52.015</v>
          </cell>
          <cell r="B8522" t="str">
            <v>REMOCAO DE CAIXA PARA FUSIVEL OU TOMADA INSTALADA EM PERFILADOS</v>
          </cell>
          <cell r="C8522" t="str">
            <v>UN</v>
          </cell>
          <cell r="D8522">
            <v>17.05</v>
          </cell>
          <cell r="E8522" t="str">
            <v>(FDE .GOV / OUT 2023)</v>
          </cell>
        </row>
        <row r="8523">
          <cell r="A8523" t="str">
            <v>09.52.016</v>
          </cell>
          <cell r="B8523" t="str">
            <v>REMOCAO DE CAIXAS ESTAMPADAS</v>
          </cell>
          <cell r="C8523" t="str">
            <v>UN</v>
          </cell>
          <cell r="D8523">
            <v>34.11</v>
          </cell>
          <cell r="E8523" t="str">
            <v>(FDE .GOV / OUT 2023)</v>
          </cell>
        </row>
        <row r="8524">
          <cell r="A8524" t="str">
            <v>09.52.017</v>
          </cell>
          <cell r="B8524" t="str">
            <v>REMOCAO DE FIO EMBUTIDO ATE 16 MM2</v>
          </cell>
          <cell r="C8524" t="str">
            <v>M</v>
          </cell>
          <cell r="D8524">
            <v>0.85</v>
          </cell>
          <cell r="E8524" t="str">
            <v>(FDE .GOV / OUT 2023)</v>
          </cell>
        </row>
        <row r="8525">
          <cell r="A8525" t="str">
            <v>09.52.018</v>
          </cell>
          <cell r="B8525" t="str">
            <v>REMOCAO DE CABO EMBUTIDO ACIMA DE 16 MM2</v>
          </cell>
          <cell r="C8525" t="str">
            <v>M</v>
          </cell>
          <cell r="D8525">
            <v>1.7</v>
          </cell>
          <cell r="E8525" t="str">
            <v>(FDE .GOV / OUT 2023)</v>
          </cell>
        </row>
        <row r="8526">
          <cell r="A8526" t="str">
            <v>09.52.019</v>
          </cell>
          <cell r="B8526" t="str">
            <v>REMOCAO DE FIO APARENTE ATE 16 MM2</v>
          </cell>
          <cell r="C8526" t="str">
            <v>M</v>
          </cell>
          <cell r="D8526">
            <v>1.02</v>
          </cell>
          <cell r="E8526" t="str">
            <v>(FDE .GOV / OUT 2023)</v>
          </cell>
        </row>
        <row r="8527">
          <cell r="A8527" t="str">
            <v>09.52.020</v>
          </cell>
          <cell r="B8527" t="str">
            <v>REMOCAO DE CABO APARENTE ACIMA DE 16 MM2</v>
          </cell>
          <cell r="C8527" t="str">
            <v>M</v>
          </cell>
          <cell r="D8527">
            <v>2.04</v>
          </cell>
          <cell r="E8527" t="str">
            <v>(FDE .GOV / OUT 2023)</v>
          </cell>
        </row>
        <row r="8528">
          <cell r="A8528" t="str">
            <v>09.52.021</v>
          </cell>
          <cell r="B8528" t="str">
            <v>REMOCAO DE TERMINAIS ,CONECTORES DE PRESSAO OU ROLDANAS PARA CABOS</v>
          </cell>
          <cell r="C8528" t="str">
            <v>UN</v>
          </cell>
          <cell r="D8528">
            <v>6.82</v>
          </cell>
          <cell r="E8528" t="str">
            <v>(FDE .GOV / OUT 2023)</v>
          </cell>
        </row>
        <row r="8529">
          <cell r="A8529" t="str">
            <v>09.52.022</v>
          </cell>
          <cell r="B8529" t="str">
            <v>REMOCAO DE TERMINAIS OU CONECTORES DE SOLDA PARA CABOS</v>
          </cell>
          <cell r="C8529" t="str">
            <v>UN</v>
          </cell>
          <cell r="D8529">
            <v>17.05</v>
          </cell>
          <cell r="E8529" t="str">
            <v>(FDE .GOV / OUT 2023)</v>
          </cell>
        </row>
        <row r="8530">
          <cell r="A8530" t="str">
            <v>09.52.026</v>
          </cell>
          <cell r="B8530" t="str">
            <v>REMOCAO DE FUNDO OU PORTAS MADEIRA/METAL .P/QUADROS OU CAIXAS
PASSAGEM</v>
          </cell>
          <cell r="C8530" t="str">
            <v>M2</v>
          </cell>
          <cell r="D8530">
            <v>34.11</v>
          </cell>
          <cell r="E8530" t="str">
            <v>(FDE .GOV / OUT 2023)</v>
          </cell>
        </row>
        <row r="8531">
          <cell r="A8531" t="str">
            <v>09.52.028</v>
          </cell>
          <cell r="B8531" t="str">
            <v>REMOCAO DE FECHADURAS TIPO YALE (Q.DISTRIBUICAO)</v>
          </cell>
          <cell r="C8531" t="str">
            <v>UN</v>
          </cell>
          <cell r="D8531">
            <v>6.82</v>
          </cell>
          <cell r="E8531" t="str">
            <v>(FDE .GOV / OUT 2023)</v>
          </cell>
        </row>
        <row r="8532">
          <cell r="A8532" t="str">
            <v>09.52.029</v>
          </cell>
          <cell r="B8532" t="str">
            <v>REMOCAO DE CHAVES BASE MARMORE,NH UNIPOLAR OU DISJUNT.NO-FUSE EM BT</v>
          </cell>
          <cell r="C8532" t="str">
            <v>UN</v>
          </cell>
          <cell r="D8532">
            <v>17.05</v>
          </cell>
          <cell r="E8532" t="str">
            <v>(FDE .GOV / OUT 2023)</v>
          </cell>
        </row>
        <row r="8533">
          <cell r="A8533" t="str">
            <v>09.52.030</v>
          </cell>
          <cell r="B8533" t="str">
            <v>REMOCAO DE DISJUNTOR  QUICK-LAG OU BASE P/ FUSIVEL DIAZED EM B.T</v>
          </cell>
          <cell r="C8533" t="str">
            <v>UN</v>
          </cell>
          <cell r="D8533">
            <v>4.26</v>
          </cell>
          <cell r="E8533" t="str">
            <v>(FDE .GOV / OUT 2023)</v>
          </cell>
        </row>
        <row r="8534">
          <cell r="A8534" t="str">
            <v>09.52.034</v>
          </cell>
          <cell r="B8534" t="str">
            <v>REMOCAO DE BASE OU CHAVE PARA FUSIVEL NH TIPO UNIPOLAR</v>
          </cell>
          <cell r="C8534" t="str">
            <v>UN</v>
          </cell>
          <cell r="D8534">
            <v>17.05</v>
          </cell>
          <cell r="E8534" t="str">
            <v>(FDE .GOV / OUT 2023)</v>
          </cell>
        </row>
        <row r="8535">
          <cell r="A8535" t="str">
            <v>09.52.035</v>
          </cell>
          <cell r="B8535" t="str">
            <v>REMOCAO DE CHAVE OU BASE NH TRIPOL. OU CHAVE PACCO ROTATIVA EM B.T</v>
          </cell>
          <cell r="C8535" t="str">
            <v>UN</v>
          </cell>
          <cell r="D8535">
            <v>25.58</v>
          </cell>
          <cell r="E8535" t="str">
            <v>(FDE .GOV / OUT 2023)</v>
          </cell>
        </row>
        <row r="8536">
          <cell r="A8536" t="str">
            <v>09.52.037</v>
          </cell>
          <cell r="B8536" t="str">
            <v>REMOCAO DE CHAVE DE ACAO RAPIDA,COMANDO FRONTAL MONTADO EM PAINEL B.T</v>
          </cell>
          <cell r="C8536" t="str">
            <v>UN</v>
          </cell>
          <cell r="D8536">
            <v>34.11</v>
          </cell>
          <cell r="E8536" t="str">
            <v>(FDE .GOV / OUT 2023)</v>
          </cell>
        </row>
        <row r="8537">
          <cell r="A8537" t="str">
            <v>09.52.039</v>
          </cell>
          <cell r="B8537" t="str">
            <v>REMOCAO DE BARRAMENTO DE COBRE</v>
          </cell>
          <cell r="C8537" t="str">
            <v>M</v>
          </cell>
          <cell r="D8537">
            <v>17.05</v>
          </cell>
          <cell r="E8537" t="str">
            <v>(FDE .GOV / OUT 2023)</v>
          </cell>
        </row>
        <row r="8538">
          <cell r="A8538" t="str">
            <v>09.52.099</v>
          </cell>
          <cell r="B8538" t="str">
            <v>DEMOLICOES DE BAIXA TENSAO</v>
          </cell>
          <cell r="C8538" t="str">
            <v>MV</v>
          </cell>
          <cell r="D8538">
            <v>533.05999999999995</v>
          </cell>
          <cell r="E8538" t="str">
            <v>(FDE .GOV / OUT 2023)</v>
          </cell>
        </row>
        <row r="8539">
          <cell r="A8539" t="str">
            <v>09.54.001</v>
          </cell>
          <cell r="B8539" t="str">
            <v>REMOCAO DE INTERRUPTORES  TOMADAS BOTOES DE CAMPAINHA E CIGARRAS</v>
          </cell>
          <cell r="C8539" t="str">
            <v>UN</v>
          </cell>
          <cell r="D8539">
            <v>13.64</v>
          </cell>
          <cell r="E8539" t="str">
            <v>(FDE .GOV / OUT 2023)</v>
          </cell>
        </row>
        <row r="8540">
          <cell r="A8540" t="str">
            <v>09.54.002</v>
          </cell>
          <cell r="B8540" t="str">
            <v>REMOCAO DE CHAVE AUTOMATICA DA BOIA</v>
          </cell>
          <cell r="C8540" t="str">
            <v>UN</v>
          </cell>
          <cell r="D8540">
            <v>20.47</v>
          </cell>
          <cell r="E8540" t="str">
            <v>(FDE .GOV / OUT 2023)</v>
          </cell>
        </row>
        <row r="8541">
          <cell r="A8541" t="str">
            <v>09.54.003</v>
          </cell>
          <cell r="B8541" t="str">
            <v>REMOCAO DE CONTACTOR MAGNETICO P/ QUADRO DE COMANDO DE BOMBA
RECALQUE</v>
          </cell>
          <cell r="C8541" t="str">
            <v>UN</v>
          </cell>
          <cell r="D8541">
            <v>34.11</v>
          </cell>
          <cell r="E8541" t="str">
            <v>(FDE .GOV / OUT 2023)</v>
          </cell>
        </row>
        <row r="8542">
          <cell r="A8542" t="str">
            <v>09.54.004</v>
          </cell>
          <cell r="B8542" t="str">
            <v>REMOCAO DE MOTOR BOMBA DE RECALQUE</v>
          </cell>
          <cell r="C8542" t="str">
            <v>UN</v>
          </cell>
          <cell r="D8542">
            <v>51.17</v>
          </cell>
          <cell r="E8542" t="str">
            <v>(FDE .GOV / OUT 2023)</v>
          </cell>
        </row>
        <row r="8543">
          <cell r="A8543" t="str">
            <v>09.54.005</v>
          </cell>
          <cell r="B8543" t="str">
            <v>REMOCAO AP.ILUM FLUORESC.C/PLAFON E PEND.OU CANOPLA P/ LUM.PENDENTE</v>
          </cell>
          <cell r="C8543" t="str">
            <v>UN</v>
          </cell>
          <cell r="D8543">
            <v>5.1100000000000003</v>
          </cell>
          <cell r="E8543" t="str">
            <v>(FDE .GOV / OUT 2023)</v>
          </cell>
        </row>
        <row r="8544">
          <cell r="A8544" t="str">
            <v>09.54.006</v>
          </cell>
          <cell r="B8544" t="str">
            <v>REMOCAO APARELHO ILUMINACAO,PLAFONS E PENDENTES P/LAMPADAS
FLUORESC</v>
          </cell>
          <cell r="C8544" t="str">
            <v>UN</v>
          </cell>
          <cell r="D8544">
            <v>5.1100000000000003</v>
          </cell>
          <cell r="E8544" t="str">
            <v>(FDE .GOV / OUT 2023)</v>
          </cell>
        </row>
        <row r="8545">
          <cell r="A8545" t="str">
            <v>09.54.007</v>
          </cell>
          <cell r="B8545" t="str">
            <v>REMOCAO DE SOQUETES P/ LAMPADAS INCANDES OU DE CORRENTES P/
PENDENTES</v>
          </cell>
          <cell r="C8545" t="str">
            <v>UN</v>
          </cell>
          <cell r="D8545">
            <v>6.82</v>
          </cell>
          <cell r="E8545" t="str">
            <v>(FDE .GOV / OUT 2023)</v>
          </cell>
        </row>
        <row r="8546">
          <cell r="A8546" t="str">
            <v>09.54.013</v>
          </cell>
          <cell r="B8546" t="str">
            <v>REMOCAO DE REATORES PARA LAMPADAS HG EM POSTES</v>
          </cell>
          <cell r="C8546" t="str">
            <v>UN</v>
          </cell>
          <cell r="D8546">
            <v>34.11</v>
          </cell>
          <cell r="E8546" t="str">
            <v>(FDE .GOV / OUT 2023)</v>
          </cell>
        </row>
        <row r="8547">
          <cell r="A8547" t="str">
            <v>09.54.014</v>
          </cell>
          <cell r="B8547" t="str">
            <v>REMOCAO DE AP. ILUMIN. EM POSTES OU DE PROJETORES EM FACHADAS</v>
          </cell>
          <cell r="C8547" t="str">
            <v>UN</v>
          </cell>
          <cell r="D8547">
            <v>51.17</v>
          </cell>
          <cell r="E8547" t="str">
            <v>(FDE .GOV / OUT 2023)</v>
          </cell>
        </row>
        <row r="8548">
          <cell r="A8548" t="str">
            <v>09.54.016</v>
          </cell>
          <cell r="B8548" t="str">
            <v>REMOCAO DE PROJETORES EM JARDINS OU DE LUZ DE OBSTACULO</v>
          </cell>
          <cell r="C8548" t="str">
            <v>UN</v>
          </cell>
          <cell r="D8548">
            <v>34.11</v>
          </cell>
          <cell r="E8548" t="str">
            <v>(FDE .GOV / OUT 2023)</v>
          </cell>
        </row>
        <row r="8549">
          <cell r="A8549" t="str">
            <v>09.54.017</v>
          </cell>
          <cell r="B8549" t="str">
            <v>REMOCAO DE ARANDELA EXTERNA EM BRACO DE FERRO</v>
          </cell>
          <cell r="C8549" t="str">
            <v>UN</v>
          </cell>
          <cell r="D8549">
            <v>51.17</v>
          </cell>
          <cell r="E8549" t="str">
            <v>(FDE .GOV / OUT 2023)</v>
          </cell>
        </row>
        <row r="8550">
          <cell r="A8550" t="str">
            <v>09.54.018</v>
          </cell>
          <cell r="B8550" t="str">
            <v>REMOCAO DO APARELHO A PROVA DE TEMPO, GASES E VAPOR</v>
          </cell>
          <cell r="C8550" t="str">
            <v>UN</v>
          </cell>
          <cell r="D8550">
            <v>17.05</v>
          </cell>
          <cell r="E8550" t="str">
            <v>(FDE .GOV / OUT 2023)</v>
          </cell>
        </row>
        <row r="8551">
          <cell r="A8551" t="str">
            <v>09.54.019</v>
          </cell>
          <cell r="B8551" t="str">
            <v>REMOCAO DE CRUZETAS DE FERRO PARA FIXACAO DE PROJETORES</v>
          </cell>
          <cell r="C8551" t="str">
            <v>UN</v>
          </cell>
          <cell r="D8551">
            <v>51.17</v>
          </cell>
          <cell r="E8551" t="str">
            <v>(FDE .GOV / OUT 2023)</v>
          </cell>
        </row>
        <row r="8552">
          <cell r="A8552" t="str">
            <v>09.54.020</v>
          </cell>
          <cell r="B8552" t="str">
            <v>REMOCAO DE POSTE CURVO, INCLUINDO BASES DE FIXACAO</v>
          </cell>
          <cell r="C8552" t="str">
            <v>UN</v>
          </cell>
          <cell r="D8552">
            <v>170.58</v>
          </cell>
          <cell r="E8552" t="str">
            <v>(FDE .GOV / OUT 2023)</v>
          </cell>
        </row>
        <row r="8553">
          <cell r="A8553" t="str">
            <v>09.54.021</v>
          </cell>
          <cell r="B8553" t="str">
            <v>REMOCAO DE POSTE DE FERRO RETO ENGASTADO NO SOLO</v>
          </cell>
          <cell r="C8553" t="str">
            <v>UN</v>
          </cell>
          <cell r="D8553">
            <v>272.93</v>
          </cell>
          <cell r="E8553" t="str">
            <v>(FDE .GOV / OUT 2023)</v>
          </cell>
        </row>
        <row r="8554">
          <cell r="A8554" t="str">
            <v>09.54.099</v>
          </cell>
          <cell r="B8554" t="str">
            <v>DEMOLICOES DE APARELHOS E EQUIPAMENTOS</v>
          </cell>
          <cell r="C8554" t="str">
            <v>MV</v>
          </cell>
          <cell r="D8554">
            <v>533.05999999999995</v>
          </cell>
          <cell r="E8554" t="str">
            <v>(FDE .GOV / OUT 2023)</v>
          </cell>
        </row>
        <row r="8555">
          <cell r="A8555" t="str">
            <v>09.56.001</v>
          </cell>
          <cell r="B8555" t="str">
            <v>REMOCAO DE CAPTOR DE PARA-RAIOS TIPO FRANKLIN OU RADIATIVO</v>
          </cell>
          <cell r="C8555" t="str">
            <v>UN</v>
          </cell>
          <cell r="D8555">
            <v>17.05</v>
          </cell>
          <cell r="E8555" t="str">
            <v>(FDE .GOV / OUT 2023)</v>
          </cell>
        </row>
        <row r="8556">
          <cell r="A8556" t="str">
            <v>09.56.003</v>
          </cell>
          <cell r="B8556" t="str">
            <v>REMOCAO DE BASE E HASTE DE PARA-RAIO</v>
          </cell>
          <cell r="C8556" t="str">
            <v>UN</v>
          </cell>
          <cell r="D8556">
            <v>34.11</v>
          </cell>
          <cell r="E8556" t="str">
            <v>(FDE .GOV / OUT 2023)</v>
          </cell>
        </row>
        <row r="8557">
          <cell r="A8557" t="str">
            <v>09.56.004</v>
          </cell>
          <cell r="B8557" t="str">
            <v>REMOCAO CABOS E ESTICADORES OU DE BRACADEIRAS P/ 3 ESTAIS EM P.RAIOS</v>
          </cell>
          <cell r="C8557" t="str">
            <v>M</v>
          </cell>
          <cell r="D8557">
            <v>17.05</v>
          </cell>
          <cell r="E8557" t="str">
            <v>(FDE .GOV / OUT 2023)</v>
          </cell>
        </row>
        <row r="8558">
          <cell r="A8558" t="str">
            <v>09.56.005</v>
          </cell>
          <cell r="B8558" t="str">
            <v>REMOCAO DE CABO DE COBRE NU</v>
          </cell>
          <cell r="C8558" t="str">
            <v>M</v>
          </cell>
          <cell r="D8558">
            <v>6.82</v>
          </cell>
          <cell r="E8558" t="str">
            <v>(FDE .GOV / OUT 2023)</v>
          </cell>
        </row>
        <row r="8559">
          <cell r="A8559" t="str">
            <v>09.56.006</v>
          </cell>
          <cell r="B8559" t="str">
            <v>REMOCAO DE CABO COBRE NU PARA ATERRAMENTO</v>
          </cell>
          <cell r="C8559" t="str">
            <v>M</v>
          </cell>
          <cell r="D8559">
            <v>8.5299999999999994</v>
          </cell>
          <cell r="E8559" t="str">
            <v>(FDE .GOV / OUT 2023)</v>
          </cell>
        </row>
        <row r="8560">
          <cell r="A8560" t="str">
            <v>09.56.007</v>
          </cell>
          <cell r="B8560" t="str">
            <v>REMOCAO DE CONECTOR TIPO SPLIT-BOLDT PARA CABOS DE ATERRAMENTO</v>
          </cell>
          <cell r="C8560" t="str">
            <v>UN</v>
          </cell>
          <cell r="D8560">
            <v>6.82</v>
          </cell>
          <cell r="E8560" t="str">
            <v>(FDE .GOV / OUT 2023)</v>
          </cell>
        </row>
        <row r="8561">
          <cell r="A8561" t="str">
            <v>09.56.009</v>
          </cell>
          <cell r="B8561" t="str">
            <v>REMOCAO DE BRACADEIRAS PARA PASSAGEM DE CABOS DE COBRE NU</v>
          </cell>
          <cell r="C8561" t="str">
            <v>UN</v>
          </cell>
          <cell r="D8561">
            <v>13.64</v>
          </cell>
          <cell r="E8561" t="str">
            <v>(FDE .GOV / OUT 2023)</v>
          </cell>
        </row>
        <row r="8562">
          <cell r="A8562" t="str">
            <v>09.56.012</v>
          </cell>
          <cell r="B8562" t="str">
            <v>REMOCAO DE TUBO DE PROTECAO DE CABO DE COBRE NU INCL. FIXACOES</v>
          </cell>
          <cell r="C8562" t="str">
            <v>UN</v>
          </cell>
          <cell r="D8562">
            <v>34.11</v>
          </cell>
          <cell r="E8562" t="str">
            <v>(FDE .GOV / OUT 2023)</v>
          </cell>
        </row>
        <row r="8563">
          <cell r="A8563" t="str">
            <v>09.56.099</v>
          </cell>
          <cell r="B8563" t="str">
            <v>DEMOLICOES DE PARA-RAIOS E ATERRAMENTO</v>
          </cell>
          <cell r="C8563" t="str">
            <v>MV</v>
          </cell>
          <cell r="D8563">
            <v>533.05999999999995</v>
          </cell>
          <cell r="E8563" t="str">
            <v>(FDE .GOV / OUT 2023)</v>
          </cell>
        </row>
        <row r="8564">
          <cell r="A8564" t="str">
            <v>09.60.003</v>
          </cell>
          <cell r="B8564" t="str">
            <v>RETIRADA DE ISOLADOR TIPO DISCO COMPL INCL GANCHO DE SUSPENSAO TIPO
OLHAL</v>
          </cell>
          <cell r="C8564" t="str">
            <v>UN</v>
          </cell>
          <cell r="D8564">
            <v>5.1100000000000003</v>
          </cell>
          <cell r="E8564" t="str">
            <v>(FDE .GOV / OUT 2023)</v>
          </cell>
        </row>
        <row r="8565">
          <cell r="A8565" t="str">
            <v>09.60.004</v>
          </cell>
          <cell r="B8565" t="str">
            <v>RETIRADA DE BUCHA DE PASS.INT/EXT, OU DE CHAPA ACO P/ BUCHA PASSAGEM
A.T.</v>
          </cell>
          <cell r="C8565" t="str">
            <v>UN</v>
          </cell>
          <cell r="D8565">
            <v>13.64</v>
          </cell>
          <cell r="E8565" t="str">
            <v>(FDE .GOV / OUT 2023)</v>
          </cell>
        </row>
        <row r="8566">
          <cell r="A8566" t="str">
            <v>09.60.007</v>
          </cell>
          <cell r="B8566" t="str">
            <v>RETIRADA DE CANTONEIRA METALICA</v>
          </cell>
          <cell r="C8566" t="str">
            <v>M</v>
          </cell>
          <cell r="D8566">
            <v>8.5299999999999994</v>
          </cell>
          <cell r="E8566" t="str">
            <v>(FDE .GOV / OUT 2023)</v>
          </cell>
        </row>
        <row r="8567">
          <cell r="A8567" t="str">
            <v>09.60.008</v>
          </cell>
          <cell r="B8567" t="str">
            <v>RETIRADA DE ISOLADOR TIPO CASTANHA INCL GANCHO DE SUSTENTA&lt;;AO</v>
          </cell>
          <cell r="C8567" t="str">
            <v>UN</v>
          </cell>
          <cell r="D8567">
            <v>1.53</v>
          </cell>
          <cell r="E8567" t="str">
            <v>(FDE .GOV / OUT 2023)</v>
          </cell>
        </row>
        <row r="8568">
          <cell r="A8568" t="str">
            <v>09.60.009</v>
          </cell>
          <cell r="B8568" t="str">
            <v>RETIRADA DE ISOLADOR TIPO PINO PARA A.T. INCLUSIVE PINO</v>
          </cell>
          <cell r="C8568" t="str">
            <v>UN</v>
          </cell>
          <cell r="D8568">
            <v>8.5299999999999994</v>
          </cell>
          <cell r="E8568" t="str">
            <v>(FDE .GOV / OUT 2023)</v>
          </cell>
        </row>
        <row r="8569">
          <cell r="A8569" t="str">
            <v>09.60.011</v>
          </cell>
          <cell r="B8569" t="str">
            <v>RETIRADA DE VERGALHAO DE COBRE</v>
          </cell>
          <cell r="C8569" t="str">
            <v>M</v>
          </cell>
          <cell r="D8569">
            <v>6.82</v>
          </cell>
          <cell r="E8569" t="str">
            <v>(FDE .GOV / OUT 2023)</v>
          </cell>
        </row>
        <row r="8570">
          <cell r="A8570" t="str">
            <v>09.60.012</v>
          </cell>
          <cell r="B8570" t="str">
            <v>RETIRADA DE TERMINAL OU CONECTOR PARA VERGALHAO DE COBRE</v>
          </cell>
          <cell r="C8570" t="str">
            <v>UN</v>
          </cell>
          <cell r="D8570">
            <v>3.07</v>
          </cell>
          <cell r="E8570" t="str">
            <v>(FDE .GOV / OUT 2023)</v>
          </cell>
        </row>
        <row r="8571">
          <cell r="A8571" t="str">
            <v>09.60.018</v>
          </cell>
          <cell r="B8571" t="str">
            <v>RETIRADA DE CHAVE SECCION TRIP SECA, COMANDO POR VARA/ESTRIBO FRONTA</v>
          </cell>
          <cell r="C8571" t="str">
            <v>UN</v>
          </cell>
          <cell r="D8571">
            <v>99.02</v>
          </cell>
          <cell r="E8571" t="str">
            <v>(FDE .GOV / OUT 2023)</v>
          </cell>
        </row>
        <row r="8572">
          <cell r="A8572" t="str">
            <v>09.60.020</v>
          </cell>
          <cell r="B8572" t="str">
            <v>RETIRADA DE TRANSFORMADOR DE POTENCIAL COMPLETO</v>
          </cell>
          <cell r="C8572" t="str">
            <v>UN</v>
          </cell>
          <cell r="D8572">
            <v>22.18</v>
          </cell>
          <cell r="E8572" t="str">
            <v>(FDE .GOV / OUT 2023)</v>
          </cell>
        </row>
        <row r="8573">
          <cell r="A8573" t="str">
            <v>09.60.022</v>
          </cell>
          <cell r="B8573" t="str">
            <v>RETIRADA DE DISJUNTOR DE VOLUME NORMAL OU REDUZIDO</v>
          </cell>
          <cell r="C8573" t="str">
            <v>UN</v>
          </cell>
          <cell r="D8573">
            <v>124.17</v>
          </cell>
          <cell r="E8573" t="str">
            <v>(FDE .GOV / OUT 2023)</v>
          </cell>
        </row>
        <row r="8574">
          <cell r="A8574" t="str">
            <v>09.60.023</v>
          </cell>
          <cell r="B8574" t="str">
            <v>RETIRADA DE MANOPLA DE COMANDO DO DISJUNTOR DE A.T. (ENGRENAGEM
INTERNA)</v>
          </cell>
          <cell r="C8574" t="str">
            <v>UN</v>
          </cell>
          <cell r="D8574">
            <v>17.05</v>
          </cell>
          <cell r="E8574" t="str">
            <v>(FDE .GOV / OUT 2023)</v>
          </cell>
        </row>
        <row r="8575">
          <cell r="A8575" t="str">
            <v>09.60.026</v>
          </cell>
          <cell r="B8575" t="str">
            <v>RETIRADA DE TRANSFORMADOR DE POTENCIA EM CABINE PRIMARIA</v>
          </cell>
          <cell r="C8575" t="str">
            <v>UN</v>
          </cell>
          <cell r="D8575">
            <v>223.2</v>
          </cell>
          <cell r="E8575" t="str">
            <v>(FDE .GOV / OUT 2023)</v>
          </cell>
        </row>
        <row r="8576">
          <cell r="A8576" t="str">
            <v>09.60.027</v>
          </cell>
          <cell r="B8576" t="str">
            <v>RETIRADA DE TRANSFORMADOR DE POTENCIA EM POSTE OU ESTALEIRO</v>
          </cell>
          <cell r="C8576" t="str">
            <v>UN</v>
          </cell>
          <cell r="D8576">
            <v>247.95</v>
          </cell>
          <cell r="E8576" t="str">
            <v>(FDE .GOV / OUT 2023)</v>
          </cell>
        </row>
        <row r="8577">
          <cell r="A8577" t="str">
            <v>09.60.029</v>
          </cell>
          <cell r="B8577" t="str">
            <v>RETIRADA DE POSTE DE CONCRETO</v>
          </cell>
          <cell r="C8577" t="str">
            <v>UN</v>
          </cell>
          <cell r="D8577">
            <v>170.58</v>
          </cell>
          <cell r="E8577" t="str">
            <v>(FDE .GOV / OUT 2023)</v>
          </cell>
        </row>
        <row r="8578">
          <cell r="A8578" t="str">
            <v>09.60.034</v>
          </cell>
          <cell r="B8578" t="str">
            <v>RETIRADA DE CHAVE FUSIVEL INDICADORA TIPO MATHEUS</v>
          </cell>
          <cell r="C8578" t="str">
            <v>UN</v>
          </cell>
          <cell r="D8578">
            <v>51.17</v>
          </cell>
          <cell r="E8578" t="str">
            <v>(FDE .GOV / OUT 2023)</v>
          </cell>
        </row>
        <row r="8579">
          <cell r="A8579" t="str">
            <v>09.60.099</v>
          </cell>
          <cell r="B8579" t="str">
            <v>RETIRADAS DE ALTA TENSAO</v>
          </cell>
          <cell r="C8579" t="str">
            <v>MV</v>
          </cell>
          <cell r="D8579">
            <v>533.05999999999995</v>
          </cell>
          <cell r="E8579" t="str">
            <v>(FDE .GOV / OUT 2023)</v>
          </cell>
        </row>
        <row r="8580">
          <cell r="A8580" t="str">
            <v>09.62.001</v>
          </cell>
          <cell r="B8580" t="str">
            <v>RETIRADA DE POSTE GALVANIZADO DE ENTRADA EM B.T.</v>
          </cell>
          <cell r="C8580" t="str">
            <v>UN</v>
          </cell>
          <cell r="D8580">
            <v>136.46</v>
          </cell>
          <cell r="E8580" t="str">
            <v>(FDE .GOV / OUT 2023)</v>
          </cell>
        </row>
        <row r="8581">
          <cell r="A8581" t="str">
            <v>09.62.002</v>
          </cell>
          <cell r="B8581" t="str">
            <v>RETIRADA DE POSTE DE CONCRETO DE ENTRADA EM B.T.</v>
          </cell>
          <cell r="C8581" t="str">
            <v>UN</v>
          </cell>
          <cell r="D8581">
            <v>170.58</v>
          </cell>
          <cell r="E8581" t="str">
            <v>(FDE .GOV / OUT 2023)</v>
          </cell>
        </row>
        <row r="8582">
          <cell r="A8582" t="str">
            <v>09.62.003</v>
          </cell>
          <cell r="B8582" t="str">
            <v>RETIRADA DE ARMACAO T BRAQUET, CONDULETES OU DE CX.FUSIV/TOMADAS EM
PERFILADO</v>
          </cell>
          <cell r="C8582" t="str">
            <v>UN</v>
          </cell>
          <cell r="D8582">
            <v>17.05</v>
          </cell>
          <cell r="E8582" t="str">
            <v>(FDE .GOV / OUT 2023)</v>
          </cell>
        </row>
        <row r="8583">
          <cell r="A8583" t="str">
            <v>09.62.004</v>
          </cell>
          <cell r="B8583" t="str">
            <v>RETIRADA DE CABECOTE PADRAO TELEFONICA OU DE BASE P/DISJUNTOR  QUICK
LAG</v>
          </cell>
          <cell r="C8583" t="str">
            <v>UN</v>
          </cell>
          <cell r="D8583">
            <v>8.5299999999999994</v>
          </cell>
          <cell r="E8583" t="str">
            <v>(FDE .GOV / OUT 2023)</v>
          </cell>
        </row>
        <row r="8584">
          <cell r="A8584" t="str">
            <v>09.62.009</v>
          </cell>
          <cell r="B8584" t="str">
            <v>RETIRADA DE TUBULACAO ELETRICA APARENTE ATE 2"</v>
          </cell>
          <cell r="C8584" t="str">
            <v>M</v>
          </cell>
          <cell r="D8584">
            <v>8.5299999999999994</v>
          </cell>
          <cell r="E8584" t="str">
            <v>(FDE .GOV / OUT 2023)</v>
          </cell>
        </row>
        <row r="8585">
          <cell r="A8585" t="str">
            <v>09.62.010</v>
          </cell>
          <cell r="B8585" t="str">
            <v>RETIRADA DE TUBULACAO ELETRICA APARENTE ACIMA 2"</v>
          </cell>
          <cell r="C8585" t="str">
            <v>M</v>
          </cell>
          <cell r="D8585">
            <v>17.05</v>
          </cell>
          <cell r="E8585" t="str">
            <v>(FDE .GOV / OUT 2023)</v>
          </cell>
        </row>
        <row r="8586">
          <cell r="A8586" t="str">
            <v>09.62.012</v>
          </cell>
          <cell r="B8586" t="str">
            <v>RETIRADA DE PERFILADOS</v>
          </cell>
          <cell r="C8586" t="str">
            <v>M</v>
          </cell>
          <cell r="D8586">
            <v>13.64</v>
          </cell>
          <cell r="E8586" t="str">
            <v>(FDE .GOV / OUT 2023)</v>
          </cell>
        </row>
        <row r="8587">
          <cell r="A8587" t="str">
            <v>09.62.014</v>
          </cell>
          <cell r="B8587" t="str">
            <v>RETIRADA DE GANCHOS DE SUSTENTACAO DE LUMINARIAS EM PERFILADOS</v>
          </cell>
          <cell r="C8587" t="str">
            <v>UN</v>
          </cell>
          <cell r="D8587">
            <v>6.82</v>
          </cell>
          <cell r="E8587" t="str">
            <v>(FDE .GOV / OUT 2023)</v>
          </cell>
        </row>
        <row r="8588">
          <cell r="A8588" t="str">
            <v>09.62.017</v>
          </cell>
          <cell r="B8588" t="str">
            <v>RETIRADA DE FIO EMBUTIDO ATE 16 MM2</v>
          </cell>
          <cell r="C8588" t="str">
            <v>M</v>
          </cell>
          <cell r="D8588">
            <v>1.7</v>
          </cell>
          <cell r="E8588" t="str">
            <v>(FDE .GOV / OUT 2023)</v>
          </cell>
        </row>
        <row r="8589">
          <cell r="A8589" t="str">
            <v>09.62.018</v>
          </cell>
          <cell r="B8589" t="str">
            <v>RETIRADA DE CABO EMBUTIDO ACIMA DE 16 MM2</v>
          </cell>
          <cell r="C8589" t="str">
            <v>M</v>
          </cell>
          <cell r="D8589">
            <v>3.41</v>
          </cell>
          <cell r="E8589" t="str">
            <v>(FDE .GOV / OUT 2023)</v>
          </cell>
        </row>
        <row r="8590">
          <cell r="A8590" t="str">
            <v>09.62.019</v>
          </cell>
          <cell r="B8590" t="str">
            <v>RETIRADA DE FIO APARENTE ATE 16 MM2</v>
          </cell>
          <cell r="C8590" t="str">
            <v>M</v>
          </cell>
          <cell r="D8590">
            <v>2.04</v>
          </cell>
          <cell r="E8590" t="str">
            <v>(FDE .GOV / OUT 2023)</v>
          </cell>
        </row>
        <row r="8591">
          <cell r="A8591" t="str">
            <v>09.62.020</v>
          </cell>
          <cell r="B8591" t="str">
            <v>RETIRADA DE CABO APARENTE ACIMA DE 16 MM2</v>
          </cell>
          <cell r="C8591" t="str">
            <v>M</v>
          </cell>
          <cell r="D8591">
            <v>4.09</v>
          </cell>
          <cell r="E8591" t="str">
            <v>(FDE .GOV / OUT 2023)</v>
          </cell>
        </row>
        <row r="8592">
          <cell r="A8592" t="str">
            <v>09.62.021</v>
          </cell>
          <cell r="B8592" t="str">
            <v>RETIRADA DE TERMINAIS/CONECTORES DE PRESSAO P/CABOS OU DE ROLDANAS</v>
          </cell>
          <cell r="C8592" t="str">
            <v>UN</v>
          </cell>
          <cell r="D8592">
            <v>6.82</v>
          </cell>
          <cell r="E8592" t="str">
            <v>(FDE .GOV / OUT 2023)</v>
          </cell>
        </row>
        <row r="8593">
          <cell r="A8593" t="str">
            <v>09.62.024</v>
          </cell>
          <cell r="B8593" t="str">
            <v>RETIRADA E DESMONTAGEM QD.DISTRIB, CAIXA PASSAGEM OU OD. CHAMADA</v>
          </cell>
          <cell r="C8593" t="str">
            <v>M2</v>
          </cell>
          <cell r="D8593">
            <v>68.23</v>
          </cell>
          <cell r="E8593" t="str">
            <v>(FDE .GOV / OUT 2023)</v>
          </cell>
        </row>
        <row r="8594">
          <cell r="A8594" t="str">
            <v>09.62.099</v>
          </cell>
          <cell r="B8594" t="str">
            <v>RETIRADAS DE BAIXA TENSAO</v>
          </cell>
          <cell r="C8594" t="str">
            <v>MV</v>
          </cell>
          <cell r="D8594">
            <v>533.05999999999995</v>
          </cell>
          <cell r="E8594" t="str">
            <v>(FDE .GOV / OUT 2023)</v>
          </cell>
        </row>
        <row r="8595">
          <cell r="A8595" t="str">
            <v>09.64.004</v>
          </cell>
          <cell r="B8595" t="str">
            <v>RETIRADA DE MOTOR DE BOMBA DE RECALQUE</v>
          </cell>
          <cell r="C8595" t="str">
            <v>UN</v>
          </cell>
          <cell r="D8595">
            <v>51.17</v>
          </cell>
          <cell r="E8595" t="str">
            <v>(FDE .GOV / OUT 2023)</v>
          </cell>
        </row>
        <row r="8596">
          <cell r="A8596" t="str">
            <v>09.64.005</v>
          </cell>
          <cell r="B8596" t="str">
            <v>RETIRADA DE APARELHO DE ILUMINACAO, PLAFONS E PENDENTES P/LAMPADAS
INCANDESC</v>
          </cell>
          <cell r="C8596" t="str">
            <v>UN</v>
          </cell>
          <cell r="D8596">
            <v>3.41</v>
          </cell>
          <cell r="E8596" t="str">
            <v>(FDE .GOV / OUT 2023)</v>
          </cell>
        </row>
        <row r="8597">
          <cell r="A8597" t="str">
            <v>09.64.006</v>
          </cell>
          <cell r="B8597" t="str">
            <v>RETIRADA DE APARELHOS DE ILUMINACAO, PLAFONS E PENDENTES P/LAMPADAS FLUORESC</v>
          </cell>
          <cell r="C8597" t="str">
            <v>UN</v>
          </cell>
          <cell r="D8597">
            <v>2.2999999999999998</v>
          </cell>
          <cell r="E8597" t="str">
            <v>(FDE .GOV / OUT 2023)</v>
          </cell>
        </row>
        <row r="8598">
          <cell r="A8598" t="str">
            <v>09.64.014</v>
          </cell>
          <cell r="B8598" t="str">
            <v>RETIRADA DE AP.ILUM.EM POSTE,ARANDELA EXT BRACO ACO OU PROJET EM FACHADA</v>
          </cell>
          <cell r="C8598" t="str">
            <v>UN</v>
          </cell>
          <cell r="D8598">
            <v>51.17</v>
          </cell>
          <cell r="E8598" t="str">
            <v>(FDE .GOV / OUT 2023)</v>
          </cell>
        </row>
        <row r="8599">
          <cell r="A8599" t="str">
            <v>09.64.016</v>
          </cell>
          <cell r="B8599" t="str">
            <v>RETIRADA DE PROJETORES EM JARDINS</v>
          </cell>
          <cell r="C8599" t="str">
            <v>UN</v>
          </cell>
          <cell r="D8599">
            <v>34.11</v>
          </cell>
          <cell r="E8599" t="str">
            <v>(FDE .GOV / OUT 2023)</v>
          </cell>
        </row>
        <row r="8600">
          <cell r="A8600" t="str">
            <v>09.64.018</v>
          </cell>
          <cell r="B8600" t="str">
            <v>RETIRADA DE APARELHO A PROVA DE TEMPO, GASES E VAPOR</v>
          </cell>
          <cell r="C8600" t="str">
            <v>UN</v>
          </cell>
          <cell r="D8600">
            <v>17.05</v>
          </cell>
          <cell r="E8600" t="str">
            <v>(FDE .GOV / OUT 2023)</v>
          </cell>
        </row>
        <row r="8601">
          <cell r="A8601" t="str">
            <v>09.64.020</v>
          </cell>
          <cell r="B8601" t="str">
            <v>RETIRADA DE POSTE CURVO, INCLUINDO BASES DE FIXACAO</v>
          </cell>
          <cell r="C8601" t="str">
            <v>UN</v>
          </cell>
          <cell r="D8601">
            <v>170.58</v>
          </cell>
          <cell r="E8601" t="str">
            <v>(FDE .GOV / OUT 2023)</v>
          </cell>
        </row>
        <row r="8602">
          <cell r="A8602" t="str">
            <v>09.64.023</v>
          </cell>
          <cell r="B8602" t="str">
            <v>RETIRADA DE POSTE DE FERRO RETO ENGASTADO NO SOLO</v>
          </cell>
          <cell r="C8602" t="str">
            <v>UN</v>
          </cell>
          <cell r="D8602">
            <v>170.58</v>
          </cell>
          <cell r="E8602" t="str">
            <v>(FDE .GOV / OUT 2023)</v>
          </cell>
        </row>
        <row r="8603">
          <cell r="A8603" t="str">
            <v>09.64.024</v>
          </cell>
          <cell r="B8603" t="str">
            <v>RETIRADA DE POSTE DE CONCRETO DE ATE 10M ACIMA DO SOLO</v>
          </cell>
          <cell r="C8603" t="str">
            <v>UN</v>
          </cell>
          <cell r="D8603">
            <v>170.58</v>
          </cell>
          <cell r="E8603" t="str">
            <v>(FDE .GOV / OUT 2023)</v>
          </cell>
        </row>
        <row r="8604">
          <cell r="A8604" t="str">
            <v>09.64.099</v>
          </cell>
          <cell r="B8604" t="str">
            <v>RETIRADAS DE APARELHOS E EQUIPAMENTOS</v>
          </cell>
          <cell r="C8604" t="str">
            <v>MV</v>
          </cell>
          <cell r="D8604">
            <v>533.05999999999995</v>
          </cell>
          <cell r="E8604" t="str">
            <v>(FDE .GOV / OUT 2023)</v>
          </cell>
        </row>
        <row r="8605">
          <cell r="A8605" t="str">
            <v>09.66.001</v>
          </cell>
          <cell r="B8605" t="str">
            <v>RETIRADA DE CAPTOR DE PARA-RAIOS TIPO FRANKLIN</v>
          </cell>
          <cell r="C8605" t="str">
            <v>UN</v>
          </cell>
          <cell r="D8605">
            <v>17.05</v>
          </cell>
          <cell r="E8605" t="str">
            <v>(FDE .GOV / OUT 2023)</v>
          </cell>
        </row>
        <row r="8606">
          <cell r="A8606" t="str">
            <v>09.66.003</v>
          </cell>
          <cell r="B8606" t="str">
            <v>RETIRADA DE BASE E HASTE.OU DE BRA&lt;;ADEIRA C/3 ESTAIS EM PARA-RAIOS</v>
          </cell>
          <cell r="C8606" t="str">
            <v>UN</v>
          </cell>
          <cell r="D8606">
            <v>34.11</v>
          </cell>
          <cell r="E8606" t="str">
            <v>(FDE .GOV / OUT 2023)</v>
          </cell>
        </row>
        <row r="8607">
          <cell r="A8607" t="str">
            <v>09.66.004</v>
          </cell>
          <cell r="B8607" t="str">
            <v>RETIRADA  DE CABOS DE AC:,O E  ESTICADORES DE PARA-RAIOS</v>
          </cell>
          <cell r="C8607" t="str">
            <v>M</v>
          </cell>
          <cell r="D8607">
            <v>17.05</v>
          </cell>
          <cell r="E8607" t="str">
            <v>(FDE .GOV / OUT 2023)</v>
          </cell>
        </row>
        <row r="8608">
          <cell r="A8608" t="str">
            <v>09.66.005</v>
          </cell>
          <cell r="B8608" t="str">
            <v>RETIRADA  DE CABO DE COBRE NU</v>
          </cell>
          <cell r="C8608" t="str">
            <v>M</v>
          </cell>
          <cell r="D8608">
            <v>6.82</v>
          </cell>
          <cell r="E8608" t="str">
            <v>(FDE .GOV / OUT 2023)</v>
          </cell>
        </row>
        <row r="8609">
          <cell r="A8609" t="str">
            <v>09.66.006</v>
          </cell>
          <cell r="B8609" t="str">
            <v>RETIRADA  DE CABO DE COBRE NU PARA ATERRAMENTO</v>
          </cell>
          <cell r="C8609" t="str">
            <v>M</v>
          </cell>
          <cell r="D8609">
            <v>8.5299999999999994</v>
          </cell>
          <cell r="E8609" t="str">
            <v>(FDE .GOV / OUT 2023)</v>
          </cell>
        </row>
        <row r="8610">
          <cell r="A8610" t="str">
            <v>09.66.007</v>
          </cell>
          <cell r="B8610" t="str">
            <v>RETIRADA  DE CONECTOR TIPO SPLIT-BOLT PARA CABOS DE ATERRAMENTO</v>
          </cell>
          <cell r="C8610" t="str">
            <v>UN</v>
          </cell>
          <cell r="D8610">
            <v>6.82</v>
          </cell>
          <cell r="E8610" t="str">
            <v>(FDE .GOV / OUT 2023)</v>
          </cell>
        </row>
        <row r="8611">
          <cell r="A8611" t="str">
            <v>09.66.009</v>
          </cell>
          <cell r="B8611" t="str">
            <v>RETIRADA  DE BRAC:,ADEIRAS  PARA PASSAGEM DE CABO DE COBRE NU</v>
          </cell>
          <cell r="C8611" t="str">
            <v>UN</v>
          </cell>
          <cell r="D8611">
            <v>13.64</v>
          </cell>
          <cell r="E8611" t="str">
            <v>(FDE .GOV / OUT 2023)</v>
          </cell>
        </row>
        <row r="8612">
          <cell r="A8612" t="str">
            <v>09.66.099</v>
          </cell>
          <cell r="B8612" t="str">
            <v>RETIRADAS DE PARA-RAIOS E ATERRAMENTOS</v>
          </cell>
          <cell r="C8612" t="str">
            <v>MV</v>
          </cell>
          <cell r="D8612">
            <v>533.05999999999995</v>
          </cell>
          <cell r="E8612" t="str">
            <v>(FDE .GOV / OUT 2023)</v>
          </cell>
        </row>
        <row r="8613">
          <cell r="A8613" t="str">
            <v>09.70.003</v>
          </cell>
          <cell r="B8613" t="str">
            <v>RECOLOCAC:,AO  DE ISOLADOR TIPO DISCO COMPL, INCLUS GANCHO DE SUSPENSA TIPO OLHAL</v>
          </cell>
          <cell r="C8613" t="str">
            <v>UN</v>
          </cell>
          <cell r="D8613">
            <v>6.82</v>
          </cell>
          <cell r="E8613" t="str">
            <v>(FDE .GOV / OUT 2023)</v>
          </cell>
        </row>
        <row r="8614">
          <cell r="A8614" t="str">
            <v>09.70.004</v>
          </cell>
          <cell r="B8614" t="str">
            <v>RECOLOCAC:,AO  DE BUCHA PASS.INT/EXT OU DE CH.ACO P/BUCHA PASSAGEM EM
A.T</v>
          </cell>
          <cell r="C8614" t="str">
            <v>UN</v>
          </cell>
          <cell r="D8614">
            <v>17.05</v>
          </cell>
          <cell r="E8614" t="str">
            <v>(FDE .GOV / OUT 2023)</v>
          </cell>
        </row>
        <row r="8615">
          <cell r="A8615" t="str">
            <v>09.70.007</v>
          </cell>
          <cell r="B8615" t="str">
            <v>RECOLOCAC:,AO  DE CANTONEIRA METALICA</v>
          </cell>
          <cell r="C8615" t="str">
            <v>M</v>
          </cell>
          <cell r="D8615">
            <v>17.05</v>
          </cell>
          <cell r="E8615" t="str">
            <v>(FDE .GOV / OUT 2023)</v>
          </cell>
        </row>
        <row r="8616">
          <cell r="A8616" t="str">
            <v>09.70.008</v>
          </cell>
          <cell r="B8616" t="str">
            <v>RECOLOCAC:,AO  DE ISOLADOR CASTANHA OU DE TERMINAL/CONEC.
P/BARRAM.COBRE A.T</v>
          </cell>
          <cell r="C8616" t="str">
            <v>UN</v>
          </cell>
          <cell r="D8616">
            <v>3.07</v>
          </cell>
          <cell r="E8616" t="str">
            <v>(FDE .GOV / OUT 2023)</v>
          </cell>
        </row>
        <row r="8617">
          <cell r="A8617" t="str">
            <v>09.70.009</v>
          </cell>
          <cell r="B8617" t="str">
            <v>RECOLOCAC:,AO  DE ISOLADOR TIPO PINO PARA A.T. INCLUSIVE PINO</v>
          </cell>
          <cell r="C8617" t="str">
            <v>UN</v>
          </cell>
          <cell r="D8617">
            <v>20.47</v>
          </cell>
          <cell r="E8617" t="str">
            <v>(FDE .GOV / OUT 2023)</v>
          </cell>
        </row>
        <row r="8618">
          <cell r="A8618" t="str">
            <v>09.70.011</v>
          </cell>
          <cell r="B8618" t="str">
            <v>RECOLOCAC:,AO  DE VERGALHAO DE COBRE</v>
          </cell>
          <cell r="C8618" t="str">
            <v>M</v>
          </cell>
          <cell r="D8618">
            <v>13.64</v>
          </cell>
          <cell r="E8618" t="str">
            <v>(FDE .GOV / OUT 2023)</v>
          </cell>
        </row>
        <row r="8619">
          <cell r="A8619" t="str">
            <v>09.70.018</v>
          </cell>
          <cell r="B8619" t="str">
            <v>RECOLOCAC:,AO  DE CHAVE SECCIONADORA  TRIP SECA,COMANDO POR VARA/ESTRIBO  FRONTAL</v>
          </cell>
          <cell r="C8619" t="str">
            <v>UN</v>
          </cell>
          <cell r="D8619">
            <v>161.11000000000001</v>
          </cell>
          <cell r="E8619" t="str">
            <v>(FDE .GOV / OUT 2023)</v>
          </cell>
        </row>
        <row r="8620">
          <cell r="A8620" t="str">
            <v>09.70.020</v>
          </cell>
          <cell r="B8620" t="str">
            <v>RECOLOCAC:,AO  DE CH.FUSIV.INDICADORA OU DE TRANSF.DE POTENCIAL COMPL. A.T</v>
          </cell>
          <cell r="C8620" t="str">
            <v>UN</v>
          </cell>
          <cell r="D8620">
            <v>57.05</v>
          </cell>
          <cell r="E8620" t="str">
            <v>(FDE .GOV / OUT 2023)</v>
          </cell>
        </row>
        <row r="8621">
          <cell r="A8621" t="str">
            <v>09.70.022</v>
          </cell>
          <cell r="B8621" t="str">
            <v>RECOLOCAC:,AO  DE DISJUNTOR DE VOLUME NORMAL OU REDUZIDO</v>
          </cell>
          <cell r="C8621" t="str">
            <v>UN</v>
          </cell>
          <cell r="D8621">
            <v>298.08</v>
          </cell>
          <cell r="E8621" t="str">
            <v>(FDE .GOV / OUT 2023)</v>
          </cell>
        </row>
        <row r="8622">
          <cell r="A8622" t="str">
            <v>09.70.023</v>
          </cell>
          <cell r="B8622" t="str">
            <v>RECOLOCAC:,AO  DE MANOPLA DE COMANDO DO DISJUNTOR  DE A.T. (ENGRENAGEM INTERNA)</v>
          </cell>
          <cell r="C8622" t="str">
            <v>UN</v>
          </cell>
          <cell r="D8622">
            <v>46.69</v>
          </cell>
          <cell r="E8622" t="str">
            <v>(FDE .GOV / OUT 2023)</v>
          </cell>
        </row>
        <row r="8623">
          <cell r="A8623" t="str">
            <v>09.70.026</v>
          </cell>
          <cell r="B8623" t="str">
            <v>RECOLOCAC:,AO  DE TRANSFORMADOR  DE POTENCIA EM POSTE OU CAB.PRIMARIA</v>
          </cell>
          <cell r="C8623" t="str">
            <v>UN</v>
          </cell>
          <cell r="D8623">
            <v>496.68</v>
          </cell>
          <cell r="E8623" t="str">
            <v>(FDE .GOV / OUT 2023)</v>
          </cell>
        </row>
        <row r="8624">
          <cell r="A8624" t="str">
            <v>09.70.029</v>
          </cell>
          <cell r="B8624" t="str">
            <v>RECOLOCAC:,AO  DE POSTE DE CONCRETO</v>
          </cell>
          <cell r="C8624" t="str">
            <v>UN</v>
          </cell>
          <cell r="D8624">
            <v>235.98</v>
          </cell>
          <cell r="E8624" t="str">
            <v>(FDE .GOV / OUT 2023)</v>
          </cell>
        </row>
        <row r="8625">
          <cell r="A8625" t="str">
            <v>09.70.099</v>
          </cell>
          <cell r="B8625" t="str">
            <v>RECOLOCACOES  DE ALTA TENSAO</v>
          </cell>
          <cell r="C8625" t="str">
            <v>MV</v>
          </cell>
          <cell r="D8625">
            <v>533.05999999999995</v>
          </cell>
          <cell r="E8625" t="str">
            <v>(FDE .GOV / OUT 2023)</v>
          </cell>
        </row>
        <row r="8626">
          <cell r="A8626" t="str">
            <v>09.72.003</v>
          </cell>
          <cell r="B8626" t="str">
            <v>RECOLOCAC:,AO  DE CABECOTE TELEFONICA, ARMACAO BRAQUET OU CONECTORE
PRESSAO P/CABOS</v>
          </cell>
          <cell r="C8626" t="str">
            <v>UN</v>
          </cell>
          <cell r="D8626">
            <v>13.64</v>
          </cell>
          <cell r="E8626" t="str">
            <v>(FDE .GOV / OUT 2023)</v>
          </cell>
        </row>
        <row r="8627">
          <cell r="A8627" t="str">
            <v>09.72.004</v>
          </cell>
          <cell r="B8627" t="str">
            <v>RECOLOCAC:,AO  DE POSTE GALVANIZADO DE ENTRADA B.T.</v>
          </cell>
          <cell r="C8627" t="str">
            <v>UN</v>
          </cell>
          <cell r="D8627">
            <v>235.98</v>
          </cell>
          <cell r="E8627" t="str">
            <v>(FDE .GOV / OUT 2023)</v>
          </cell>
        </row>
        <row r="8628">
          <cell r="A8628" t="str">
            <v>09.72.005</v>
          </cell>
          <cell r="B8628" t="str">
            <v>RECOLOCAC:,AO  DE POSTE DE CONCRETO DE ENTRADA EM B.T.</v>
          </cell>
          <cell r="C8628" t="str">
            <v>UN</v>
          </cell>
          <cell r="D8628">
            <v>235.98</v>
          </cell>
          <cell r="E8628" t="str">
            <v>(FDE .GOV / OUT 2023)</v>
          </cell>
        </row>
        <row r="8629">
          <cell r="A8629" t="str">
            <v>09.72.009</v>
          </cell>
          <cell r="B8629" t="str">
            <v>RECOLOCAC:,AO  DE TUBULACAO ELETRICA APARENTE ATE 2"</v>
          </cell>
          <cell r="C8629" t="str">
            <v>M</v>
          </cell>
          <cell r="D8629">
            <v>10.23</v>
          </cell>
          <cell r="E8629" t="str">
            <v>(FDE .GOV / OUT 2023)</v>
          </cell>
        </row>
        <row r="8630">
          <cell r="A8630" t="str">
            <v>09.72.010</v>
          </cell>
          <cell r="B8630" t="str">
            <v>RECOLOCAC:,AO  DE TUBULACAO ELETRICA APARENTE ACIMA DE 2"</v>
          </cell>
          <cell r="C8630" t="str">
            <v>M</v>
          </cell>
          <cell r="D8630">
            <v>20.47</v>
          </cell>
          <cell r="E8630" t="str">
            <v>(FDE .GOV / OUT 2023)</v>
          </cell>
        </row>
        <row r="8631">
          <cell r="A8631" t="str">
            <v>09.72.011</v>
          </cell>
          <cell r="B8631" t="str">
            <v>RECOLOCAC:,AO  DE CONDULETES OU DE CX.FUSIV. OU DE TOMADA INSTAL. EM
PERFILADOS</v>
          </cell>
          <cell r="C8631" t="str">
            <v>UN</v>
          </cell>
          <cell r="D8631">
            <v>17.05</v>
          </cell>
          <cell r="E8631" t="str">
            <v>(FDE .GOV / OUT 2023)</v>
          </cell>
        </row>
        <row r="8632">
          <cell r="A8632" t="str">
            <v>09.72.012</v>
          </cell>
          <cell r="B8632" t="str">
            <v>RECOLOCAC:,AO  DE PERFILADOS</v>
          </cell>
          <cell r="C8632" t="str">
            <v>M</v>
          </cell>
          <cell r="D8632">
            <v>17.05</v>
          </cell>
          <cell r="E8632" t="str">
            <v>(FDE .GOV / OUT 2023)</v>
          </cell>
        </row>
        <row r="8633">
          <cell r="A8633" t="str">
            <v>09.72.014</v>
          </cell>
          <cell r="B8633" t="str">
            <v>RECOLOCAC:,AO  DE GANCHOS DE SUSTENTACAO DE LUMINARIAS E PERFILADOS</v>
          </cell>
          <cell r="C8633" t="str">
            <v>UN</v>
          </cell>
          <cell r="D8633">
            <v>8.5299999999999994</v>
          </cell>
          <cell r="E8633" t="str">
            <v>(FDE .GOV / OUT 2023)</v>
          </cell>
        </row>
        <row r="8634">
          <cell r="A8634" t="str">
            <v>09.72.017</v>
          </cell>
          <cell r="B8634" t="str">
            <v>RECOLOCAC:,AO  DE FIO EMBUTIDO ATE 16 MM2</v>
          </cell>
          <cell r="C8634" t="str">
            <v>M</v>
          </cell>
          <cell r="D8634">
            <v>1.7</v>
          </cell>
          <cell r="E8634" t="str">
            <v>(FDE .GOV / OUT 2023)</v>
          </cell>
        </row>
        <row r="8635">
          <cell r="A8635" t="str">
            <v>09.72.018</v>
          </cell>
          <cell r="B8635" t="str">
            <v>RECOLOCAC:,AO  DE CABO EMBUTIDO ACIMA DE 16 MM2</v>
          </cell>
          <cell r="C8635" t="str">
            <v>M</v>
          </cell>
          <cell r="D8635">
            <v>3.41</v>
          </cell>
          <cell r="E8635" t="str">
            <v>(FDE .GOV / OUT 2023)</v>
          </cell>
        </row>
        <row r="8636">
          <cell r="A8636" t="str">
            <v>09.72.019</v>
          </cell>
          <cell r="B8636" t="str">
            <v>RECOLOCAC:,AO  DE FIO APARENTE ATE 16 MM2</v>
          </cell>
          <cell r="C8636" t="str">
            <v>M</v>
          </cell>
          <cell r="D8636">
            <v>1.02</v>
          </cell>
          <cell r="E8636" t="str">
            <v>(FDE .GOV / OUT 2023)</v>
          </cell>
        </row>
        <row r="8637">
          <cell r="A8637" t="str">
            <v>09.72.020</v>
          </cell>
          <cell r="B8637" t="str">
            <v>RECOLOCAC:,AO  DE CABO APARENTE ACIMA DE 16 MM2</v>
          </cell>
          <cell r="C8637" t="str">
            <v>M</v>
          </cell>
          <cell r="D8637">
            <v>10.23</v>
          </cell>
          <cell r="E8637" t="str">
            <v>(FDE .GOV / OUT 2023)</v>
          </cell>
        </row>
        <row r="8638">
          <cell r="A8638" t="str">
            <v>09.72.023</v>
          </cell>
          <cell r="B8638" t="str">
            <v>RECOLOCAC:,AO  DE ROLDANAS</v>
          </cell>
          <cell r="C8638" t="str">
            <v>UN</v>
          </cell>
          <cell r="D8638">
            <v>10.23</v>
          </cell>
          <cell r="E8638" t="str">
            <v>(FDE .GOV / OUT 2023)</v>
          </cell>
        </row>
        <row r="8639">
          <cell r="A8639" t="str">
            <v>09.72.024</v>
          </cell>
          <cell r="B8639" t="str">
            <v>RECOLOCAC:,AO  E MONTAGEM DE QD.DISTRIB,CX  DE PASSAG MET OU QD.CHAMAD</v>
          </cell>
          <cell r="C8639" t="str">
            <v>M2</v>
          </cell>
          <cell r="D8639">
            <v>211.34</v>
          </cell>
          <cell r="E8639" t="str">
            <v>(FDE .GOV / OUT 2023)</v>
          </cell>
        </row>
        <row r="8640">
          <cell r="A8640" t="str">
            <v>09.72.031</v>
          </cell>
          <cell r="B8640" t="str">
            <v>RECOLOCAC:,AO  DE BASE DE DISJUNTOR TIPO QUICK-LAG EM CHAPA DE FERRO</v>
          </cell>
          <cell r="C8640" t="str">
            <v>UN</v>
          </cell>
          <cell r="D8640">
            <v>8.5299999999999994</v>
          </cell>
          <cell r="E8640" t="str">
            <v>(FDE .GOV / OUT 2023)</v>
          </cell>
        </row>
        <row r="8641">
          <cell r="A8641" t="str">
            <v>09.72.099</v>
          </cell>
          <cell r="B8641" t="str">
            <v>RECOLOCACOES  DE BAIXA TENSAO</v>
          </cell>
          <cell r="C8641" t="str">
            <v>MV</v>
          </cell>
          <cell r="D8641">
            <v>533.05999999999995</v>
          </cell>
          <cell r="E8641" t="str">
            <v>(FDE .GOV / OUT 2023)</v>
          </cell>
        </row>
        <row r="8642">
          <cell r="A8642" t="str">
            <v>09.74.004</v>
          </cell>
          <cell r="B8642" t="str">
            <v>RECOLOCAC:,AO  DE MOTOR DE BOMBA DE RECALQUE</v>
          </cell>
          <cell r="C8642" t="str">
            <v>UN</v>
          </cell>
          <cell r="D8642">
            <v>102.34</v>
          </cell>
          <cell r="E8642" t="str">
            <v>(FDE .GOV / OUT 2023)</v>
          </cell>
        </row>
        <row r="8643">
          <cell r="A8643" t="str">
            <v>09.74.005</v>
          </cell>
          <cell r="B8643" t="str">
            <v>RECOLOCAC:,AO  DE AP.ILUM.(PLAFON OU PEND.)P/LAMP.INCAND OU DE PROJET EM JARDINS</v>
          </cell>
          <cell r="C8643" t="str">
            <v>UN</v>
          </cell>
          <cell r="D8643">
            <v>27.29</v>
          </cell>
          <cell r="E8643" t="str">
            <v>(FDE .GOV / OUT 2023)</v>
          </cell>
        </row>
        <row r="8644">
          <cell r="A8644" t="str">
            <v>09.74.006</v>
          </cell>
          <cell r="B8644" t="str">
            <v>RECOLOCAC:,AO  DE APARELHO DE ILUMINACAO,PLAFONS OU PENDENTES P/ LAMP FLUORESCENTES</v>
          </cell>
          <cell r="C8644" t="str">
            <v>UN</v>
          </cell>
          <cell r="D8644">
            <v>3.74</v>
          </cell>
          <cell r="E8644" t="str">
            <v>(FDE .GOV / OUT 2023)</v>
          </cell>
        </row>
        <row r="8645">
          <cell r="A8645" t="str">
            <v>09.74.015</v>
          </cell>
          <cell r="B8645" t="str">
            <v>RECOLOCAC:,AO  DE PROJ.EM FACHADAS OU AP.ILUMIN.A PROVA DE TEMPO</v>
          </cell>
          <cell r="C8645" t="str">
            <v>UN</v>
          </cell>
          <cell r="D8645">
            <v>34.11</v>
          </cell>
          <cell r="E8645" t="str">
            <v>(FDE .GOV / OUT 2023)</v>
          </cell>
        </row>
        <row r="8646">
          <cell r="A8646" t="str">
            <v>09.74.017</v>
          </cell>
          <cell r="B8646" t="str">
            <v>RECOLOCAC:,AO  DE ARANDELA EXTERNA EM BRACO DE FERRO</v>
          </cell>
          <cell r="C8646" t="str">
            <v>UN</v>
          </cell>
          <cell r="D8646">
            <v>68.23</v>
          </cell>
          <cell r="E8646" t="str">
            <v>(FDE .GOV / OUT 2023)</v>
          </cell>
        </row>
        <row r="8647">
          <cell r="A8647" t="str">
            <v>09.74.018</v>
          </cell>
          <cell r="B8647" t="str">
            <v>RECOLOCAC:,AO  DE APARELHOS DE ILUMINAC:,AO EM POSTE</v>
          </cell>
          <cell r="C8647" t="str">
            <v>UN</v>
          </cell>
          <cell r="D8647">
            <v>51.17</v>
          </cell>
          <cell r="E8647" t="str">
            <v>(FDE .GOV / OUT 2023)</v>
          </cell>
        </row>
        <row r="8648">
          <cell r="A8648" t="str">
            <v>09.74.019</v>
          </cell>
          <cell r="B8648" t="str">
            <v>RECOLOCAC:,AO  DE POSTE CURVO, INCLUINDO BASE DE FIXACAO</v>
          </cell>
          <cell r="C8648" t="str">
            <v>UN</v>
          </cell>
          <cell r="D8648">
            <v>235.98</v>
          </cell>
          <cell r="E8648" t="str">
            <v>(FDE .GOV / OUT 2023)</v>
          </cell>
        </row>
        <row r="8649">
          <cell r="A8649" t="str">
            <v>09.74.023</v>
          </cell>
          <cell r="B8649" t="str">
            <v>RECOLOCA&lt;;:AO DE POSTE DE FERRO RETO ENGASTADO NO SOLO</v>
          </cell>
          <cell r="C8649" t="str">
            <v>UN</v>
          </cell>
          <cell r="D8649">
            <v>235.98</v>
          </cell>
          <cell r="E8649" t="str">
            <v>(FDE .GOV / OUT 2023)</v>
          </cell>
        </row>
        <row r="8650">
          <cell r="A8650" t="str">
            <v>09.74.024</v>
          </cell>
          <cell r="B8650" t="str">
            <v>RECOLOCA&lt;;:AO DE POSTE DE CONCRETO DE ATE 10M ACIMA DO SOLO</v>
          </cell>
          <cell r="C8650" t="str">
            <v>UN</v>
          </cell>
          <cell r="D8650">
            <v>235.98</v>
          </cell>
          <cell r="E8650" t="str">
            <v>(FDE .GOV / OUT 2023)</v>
          </cell>
        </row>
        <row r="8651">
          <cell r="A8651" t="str">
            <v>09.74.099</v>
          </cell>
          <cell r="B8651" t="str">
            <v>RECOLOCACOES DE APARELHOS E EQUIPAMENTOS</v>
          </cell>
          <cell r="C8651" t="str">
            <v>MV</v>
          </cell>
          <cell r="D8651">
            <v>533.05999999999995</v>
          </cell>
          <cell r="E8651" t="str">
            <v>(FDE .GOV / OUT 2023)</v>
          </cell>
        </row>
        <row r="8652">
          <cell r="A8652" t="str">
            <v>09.76.001</v>
          </cell>
          <cell r="B8652" t="str">
            <v>RECOLOCA&lt;;:AO DE CAPTOR DE PARA-RAIOS TIPO FRANKLIN OU RADIOATIVO</v>
          </cell>
          <cell r="C8652" t="str">
            <v>UN</v>
          </cell>
          <cell r="D8652">
            <v>34.11</v>
          </cell>
          <cell r="E8652" t="str">
            <v>(FDE .GOV / OUT 2023)</v>
          </cell>
        </row>
        <row r="8653">
          <cell r="A8653" t="str">
            <v>09.76.003</v>
          </cell>
          <cell r="B8653" t="str">
            <v>RECOLOCA&lt;;:AO DE BASE E HASTE DE PARA-RAIOS</v>
          </cell>
          <cell r="C8653" t="str">
            <v>UN</v>
          </cell>
          <cell r="D8653">
            <v>136.46</v>
          </cell>
          <cell r="E8653" t="str">
            <v>(FDE .GOV / OUT 2023)</v>
          </cell>
        </row>
        <row r="8654">
          <cell r="A8654" t="str">
            <v>09.76.004</v>
          </cell>
          <cell r="B8654" t="str">
            <v>RECOLOCA&lt;;:AO DE CABO ACO E ESTICADORES,OU DE CABO COBRE NU PiATERR.
P.RAIOS</v>
          </cell>
          <cell r="C8654" t="str">
            <v>M</v>
          </cell>
          <cell r="D8654">
            <v>6.82</v>
          </cell>
          <cell r="E8654" t="str">
            <v>(FDE .GOV / OUT 2023)</v>
          </cell>
        </row>
        <row r="8655">
          <cell r="A8655" t="str">
            <v>09.76.005</v>
          </cell>
          <cell r="B8655" t="str">
            <v>RECOLOCA&lt;;:AO DE CABO DE COBRE NU</v>
          </cell>
          <cell r="C8655" t="str">
            <v>M</v>
          </cell>
          <cell r="D8655">
            <v>17.05</v>
          </cell>
          <cell r="E8655" t="str">
            <v>(FDE .GOV / OUT 2023)</v>
          </cell>
        </row>
        <row r="8656">
          <cell r="A8656" t="str">
            <v>09.76.007</v>
          </cell>
          <cell r="B8656" t="str">
            <v>RECOLOCA&lt;;:AO DE CONECTOR TIPO SPLIT-BOLT PARA CABOS DE ATERRAMENTO</v>
          </cell>
          <cell r="C8656" t="str">
            <v>UN</v>
          </cell>
          <cell r="D8656">
            <v>6.82</v>
          </cell>
          <cell r="E8656" t="str">
            <v>(FDE .GOV / OUT 2023)</v>
          </cell>
        </row>
        <row r="8657">
          <cell r="A8657" t="str">
            <v>09.76.009</v>
          </cell>
          <cell r="B8657" t="str">
            <v>RECOLOCA&lt;;:AO DE BRACADEIRAS PARA 3 ESTAIS OU PARA PASSAGEM DE CABO
DE COBRE NU</v>
          </cell>
          <cell r="C8657" t="str">
            <v>UN</v>
          </cell>
          <cell r="D8657">
            <v>34.11</v>
          </cell>
          <cell r="E8657" t="str">
            <v>(FDE .GOV / OUT 2023)</v>
          </cell>
        </row>
        <row r="8658">
          <cell r="A8658" t="str">
            <v>09.76.099</v>
          </cell>
          <cell r="B8658" t="str">
            <v>RECOLOCACOES DE PARA-RAIOS E ATERRAMENTO</v>
          </cell>
          <cell r="C8658" t="str">
            <v>MV</v>
          </cell>
          <cell r="D8658">
            <v>533.05999999999995</v>
          </cell>
          <cell r="E8658" t="str">
            <v>(FDE .GOV / OUT 2023)</v>
          </cell>
        </row>
        <row r="8659">
          <cell r="A8659" t="str">
            <v>09.80.001</v>
          </cell>
          <cell r="B8659" t="str">
            <v>OLEO P/DISJUNTOR EM TRANSFOMADOR  DE ALTA TENSAO EM CABINE</v>
          </cell>
          <cell r="C8659" t="str">
            <v>L</v>
          </cell>
          <cell r="D8659">
            <v>20.18</v>
          </cell>
          <cell r="E8659" t="str">
            <v>(FDE .GOV / OUT 2023)</v>
          </cell>
        </row>
        <row r="8660">
          <cell r="A8660" t="str">
            <v>09.80.002</v>
          </cell>
          <cell r="B8660" t="str">
            <v>OLEO PARA TRANSFORMADOR  DE ALTA TENSAO EM POSTE SINGELO OU
ESTALEIRO</v>
          </cell>
          <cell r="C8660" t="str">
            <v>L</v>
          </cell>
          <cell r="D8660">
            <v>20.48</v>
          </cell>
          <cell r="E8660" t="str">
            <v>(FDE .GOV / OUT 2023)</v>
          </cell>
        </row>
        <row r="8661">
          <cell r="A8661" t="str">
            <v>09.80.003</v>
          </cell>
          <cell r="B8661" t="str">
            <v>ISOLADOR TIPO DISCO 15 KV 6" (150 MM)</v>
          </cell>
          <cell r="C8661" t="str">
            <v>UN</v>
          </cell>
          <cell r="D8661">
            <v>135.29</v>
          </cell>
          <cell r="E8661" t="str">
            <v>(FDE .GOV / OUT 2023)</v>
          </cell>
        </row>
        <row r="8662">
          <cell r="A8662" t="str">
            <v>09.80.004</v>
          </cell>
          <cell r="B8662" t="str">
            <v>CHAPA DE FERRO DE 1,50 X 0,50 M PARA BUCHA DE PASSAGEM</v>
          </cell>
          <cell r="C8662" t="str">
            <v>UN</v>
          </cell>
          <cell r="D8662">
            <v>1036.1500000000001</v>
          </cell>
          <cell r="E8662" t="str">
            <v>(FDE .GOV / OUT 2023)</v>
          </cell>
        </row>
        <row r="8663">
          <cell r="A8663" t="str">
            <v>09.80.005</v>
          </cell>
          <cell r="B8663" t="str">
            <v>BUCHA PARA PASSAGEM INTERNA/EXTERNA COM ISOLACAO PARA 15 KV</v>
          </cell>
          <cell r="C8663" t="str">
            <v>UN</v>
          </cell>
          <cell r="D8663">
            <v>495.22</v>
          </cell>
          <cell r="E8663" t="str">
            <v>(FDE .GOV / OUT 2023)</v>
          </cell>
        </row>
        <row r="8664">
          <cell r="A8664" t="str">
            <v>09.80.006</v>
          </cell>
          <cell r="B8664" t="str">
            <v>BUCHA DE PASSAGEM PARA NEUTRO</v>
          </cell>
          <cell r="C8664" t="str">
            <v>UN</v>
          </cell>
          <cell r="D8664">
            <v>491.82</v>
          </cell>
          <cell r="E8664" t="str">
            <v>(FDE .GOV / OUT 2023)</v>
          </cell>
        </row>
        <row r="8665">
          <cell r="A8665" t="str">
            <v>09.80.007</v>
          </cell>
          <cell r="B8665" t="str">
            <v>CANTONEIRA DE FERRO 1 1i2" X 1 1i2" X 1i8"</v>
          </cell>
          <cell r="C8665" t="str">
            <v>M</v>
          </cell>
          <cell r="D8665">
            <v>33.83</v>
          </cell>
          <cell r="E8665" t="str">
            <v>(FDE .GOV / OUT 2023)</v>
          </cell>
        </row>
        <row r="8666">
          <cell r="A8666" t="str">
            <v>09.80.008</v>
          </cell>
          <cell r="B8666" t="str">
            <v>JANELA DE VENTILACAO PADRAO ELETROPAULO DE 0,40 X 0,40 X 0,15 M</v>
          </cell>
          <cell r="C8666" t="str">
            <v>UN</v>
          </cell>
          <cell r="D8666">
            <v>77.2</v>
          </cell>
          <cell r="E8666" t="str">
            <v>(FDE .GOV / OUT 2023)</v>
          </cell>
        </row>
        <row r="8667">
          <cell r="A8667" t="str">
            <v>09.80.010</v>
          </cell>
          <cell r="B8667" t="str">
            <v>ISOLADOR TIPO PINO PARA 15 KV, INCLUSIVE PINO, INSTALADO EM CABINE</v>
          </cell>
          <cell r="C8667" t="str">
            <v>UN</v>
          </cell>
          <cell r="D8667">
            <v>63.77</v>
          </cell>
          <cell r="E8667" t="str">
            <v>(FDE .GOV / OUT 2023)</v>
          </cell>
        </row>
        <row r="8668">
          <cell r="A8668" t="str">
            <v>09.80.011</v>
          </cell>
          <cell r="B8668" t="str">
            <v>ISOLADOR TIPO PINO PARA 15 KV, INCLUSIVE PINO, INSTALADO EM POSTE</v>
          </cell>
          <cell r="C8668" t="str">
            <v>UN</v>
          </cell>
          <cell r="D8668">
            <v>68.900000000000006</v>
          </cell>
          <cell r="E8668" t="str">
            <v>(FDE .GOV / OUT 2023)</v>
          </cell>
        </row>
        <row r="8669">
          <cell r="A8669" t="str">
            <v>09.80.012</v>
          </cell>
          <cell r="B8669" t="str">
            <v>VERGALHAO DE COBRE DE 3i8" (10MM)</v>
          </cell>
          <cell r="C8669" t="str">
            <v>M</v>
          </cell>
          <cell r="D8669">
            <v>77.53</v>
          </cell>
          <cell r="E8669" t="str">
            <v>(FDE .GOV / OUT 2023)</v>
          </cell>
        </row>
        <row r="8670">
          <cell r="A8670" t="str">
            <v>09.80.013</v>
          </cell>
          <cell r="B8670" t="str">
            <v>VERGALHAO DE COBRE DE 1i2" (12,5MM)</v>
          </cell>
          <cell r="C8670" t="str">
            <v>M</v>
          </cell>
          <cell r="D8670">
            <v>128.54</v>
          </cell>
          <cell r="E8670" t="str">
            <v>(FDE .GOV / OUT 2023)</v>
          </cell>
        </row>
        <row r="8671">
          <cell r="A8671" t="str">
            <v>09.80.014</v>
          </cell>
          <cell r="B8671" t="str">
            <v>TERMINAL OU CONECTOR PARA VERGALHAO DE COBRE DE 3i8" (10 MM2)</v>
          </cell>
          <cell r="C8671" t="str">
            <v>UN</v>
          </cell>
          <cell r="D8671">
            <v>26.94</v>
          </cell>
          <cell r="E8671" t="str">
            <v>(FDE .GOV / OUT 2023)</v>
          </cell>
        </row>
        <row r="8672">
          <cell r="A8672" t="str">
            <v>09.80.015</v>
          </cell>
          <cell r="B8672" t="str">
            <v>TERMINAL OU CONECTOR PARA VERGALHAO DE COBRE DE 1i2" (12,5 MM2)</v>
          </cell>
          <cell r="C8672" t="str">
            <v>UN</v>
          </cell>
          <cell r="D8672">
            <v>47.21</v>
          </cell>
          <cell r="E8672" t="str">
            <v>(FDE .GOV / OUT 2023)</v>
          </cell>
        </row>
        <row r="8673">
          <cell r="A8673" t="str">
            <v>09.80.017</v>
          </cell>
          <cell r="B8673" t="str">
            <v>MUFLA TERMINAL UNIPOLAR EXTERNA Pi CABO ISOLA&lt;;:AO XLPE 15KV ATE 35MM2</v>
          </cell>
          <cell r="C8673" t="str">
            <v>UN</v>
          </cell>
          <cell r="D8673">
            <v>435.74</v>
          </cell>
          <cell r="E8673" t="str">
            <v>(FDE .GOV / OUT 2023)</v>
          </cell>
        </row>
        <row r="8674">
          <cell r="A8674" t="str">
            <v>09.80.019</v>
          </cell>
          <cell r="B8674" t="str">
            <v>MUFLA TERMINAL UNIPOLAR INTERNA Pi CABO ISOLA&lt;;:AO XLPE 15KV ATE 35MM2</v>
          </cell>
          <cell r="C8674" t="str">
            <v>UN</v>
          </cell>
          <cell r="D8674">
            <v>338.74</v>
          </cell>
          <cell r="E8674" t="str">
            <v>(FDE .GOV / OUT 2023)</v>
          </cell>
        </row>
        <row r="8675">
          <cell r="A8675" t="str">
            <v>09.80.021</v>
          </cell>
          <cell r="B8675" t="str">
            <v>CABO SECO TRIPOLAR (THV SINTENAX) 3X25 MM2 / 15KV</v>
          </cell>
          <cell r="C8675" t="str">
            <v>M</v>
          </cell>
          <cell r="D8675">
            <v>168.71</v>
          </cell>
          <cell r="E8675" t="str">
            <v>(FDE .GOV / OUT 2023)</v>
          </cell>
        </row>
        <row r="8676">
          <cell r="A8676" t="str">
            <v>09.80.022</v>
          </cell>
          <cell r="B8676" t="str">
            <v>CABO SECO TRIPOLAR (THV SINTENAX) 3 X 35 MM2 / 15KV</v>
          </cell>
          <cell r="C8676" t="str">
            <v>M</v>
          </cell>
          <cell r="D8676">
            <v>209.75</v>
          </cell>
          <cell r="E8676" t="str">
            <v>(FDE .GOV / OUT 2023)</v>
          </cell>
        </row>
        <row r="8677">
          <cell r="A8677" t="str">
            <v>09.80.023</v>
          </cell>
          <cell r="B8677" t="str">
            <v>CABO SECO UNIPOLAR (THV SINTENAX) 16 MM2i15 KV</v>
          </cell>
          <cell r="C8677" t="str">
            <v>M</v>
          </cell>
          <cell r="D8677">
            <v>57.61</v>
          </cell>
          <cell r="E8677" t="str">
            <v>(FDE .GOV / OUT 2023)</v>
          </cell>
        </row>
        <row r="8678">
          <cell r="A8678" t="str">
            <v>09.80.024</v>
          </cell>
          <cell r="B8678" t="str">
            <v>CABO DE POTENCIA UNIPOLAR ISOLA&lt;;:AO XLPE CLASSE 15KV 25MM2</v>
          </cell>
          <cell r="C8678" t="str">
            <v>M</v>
          </cell>
          <cell r="D8678">
            <v>68.3</v>
          </cell>
          <cell r="E8678" t="str">
            <v>(FDE .GOV / OUT 2023)</v>
          </cell>
        </row>
        <row r="8679">
          <cell r="A8679" t="str">
            <v>09.80.025</v>
          </cell>
          <cell r="B8679" t="str">
            <v>CABO DE POTENCIA UNIPOLAR ISOLA&lt;;:AO XLPE CLASSE 15KV 35MM2</v>
          </cell>
          <cell r="C8679" t="str">
            <v>M</v>
          </cell>
          <cell r="D8679">
            <v>73.239999999999995</v>
          </cell>
          <cell r="E8679" t="str">
            <v>(FDE .GOV / OUT 2023)</v>
          </cell>
        </row>
        <row r="8680">
          <cell r="A8680" t="str">
            <v>09.80.026</v>
          </cell>
          <cell r="B8680" t="str">
            <v>CHAVE SECCIONADORA  TRIPOLAR SECA PARA 200A/15 KV Ci CMD PROLONGADO</v>
          </cell>
          <cell r="C8680" t="str">
            <v>UN</v>
          </cell>
          <cell r="D8680">
            <v>2083.25</v>
          </cell>
          <cell r="E8680" t="str">
            <v>(FDE .GOV / OUT 2023)</v>
          </cell>
        </row>
        <row r="8681">
          <cell r="A8681" t="str">
            <v>09.80.029</v>
          </cell>
          <cell r="B8681" t="str">
            <v>CHAVE FUSIVEL INDIC 'MATHEUS' Pi100 Ai15 KV RUPTURA 1200A POSTE/ESTAL</v>
          </cell>
          <cell r="C8681" t="str">
            <v>UN</v>
          </cell>
          <cell r="D8681">
            <v>395.75</v>
          </cell>
          <cell r="E8681" t="str">
            <v>(FDE .GOV / OUT 2023)</v>
          </cell>
        </row>
        <row r="8682">
          <cell r="A8682" t="str">
            <v>09.80.030</v>
          </cell>
          <cell r="B8682" t="str">
            <v>CHAVE FUSIVEL INDIC 'MATHEUS' Pi100A/15 KV RUPTURA 1200A EM CABINE</v>
          </cell>
          <cell r="C8682" t="str">
            <v>UN</v>
          </cell>
          <cell r="D8682">
            <v>385.85</v>
          </cell>
          <cell r="E8682" t="str">
            <v>(FDE .GOV / OUT 2023)</v>
          </cell>
        </row>
        <row r="8683">
          <cell r="A8683" t="str">
            <v>09.80.033</v>
          </cell>
          <cell r="B8683" t="str">
            <v>TRANSFORMADOR  DE CORRENTE PARA M.T. 15 KV</v>
          </cell>
          <cell r="C8683" t="str">
            <v>UN</v>
          </cell>
          <cell r="D8683">
            <v>1388.66</v>
          </cell>
          <cell r="E8683" t="str">
            <v>(FDE .GOV / OUT 2023)</v>
          </cell>
        </row>
        <row r="8684">
          <cell r="A8684" t="str">
            <v>09.80.034</v>
          </cell>
          <cell r="B8684" t="str">
            <v>TRANSFORMADOR  DE POTENCIAL 400 Wi220V COM FUSIVEL DE M.T. 15 KV</v>
          </cell>
          <cell r="C8684" t="str">
            <v>UN</v>
          </cell>
          <cell r="D8684">
            <v>2783.85</v>
          </cell>
          <cell r="E8684" t="str">
            <v>(FDE .GOV / OUT 2023)</v>
          </cell>
        </row>
        <row r="8685">
          <cell r="A8685" t="str">
            <v>09.80.036</v>
          </cell>
          <cell r="B8685" t="str">
            <v>DISJUNTOR VOL REDUZIDO OLEO 15KV/250 PL15B MVA 630 ACION. MANUAL­
COMPLETO</v>
          </cell>
          <cell r="C8685" t="str">
            <v>UN</v>
          </cell>
          <cell r="D8685">
            <v>18802.54</v>
          </cell>
          <cell r="E8685" t="str">
            <v>(FDE .GOV / OUT 2023)</v>
          </cell>
        </row>
        <row r="8686">
          <cell r="A8686" t="str">
            <v>09.80.038</v>
          </cell>
          <cell r="B8686" t="str">
            <v>BOBINA MINIMA DO DISJUNTOR</v>
          </cell>
          <cell r="C8686" t="str">
            <v>UN</v>
          </cell>
          <cell r="D8686">
            <v>1504.51</v>
          </cell>
          <cell r="E8686" t="str">
            <v>(FDE .GOV / OUT 2023)</v>
          </cell>
        </row>
        <row r="8687">
          <cell r="A8687" t="str">
            <v>09.80.039</v>
          </cell>
          <cell r="B8687" t="str">
            <v>RELE FALTA-DE-FASE TRIFASICO TIPO ST 220i110 V PEXTRON OU SIMILAR</v>
          </cell>
          <cell r="C8687" t="str">
            <v>UN</v>
          </cell>
          <cell r="D8687">
            <v>637.86</v>
          </cell>
          <cell r="E8687" t="str">
            <v>(FDE .GOV / OUT 2023)</v>
          </cell>
        </row>
        <row r="8688">
          <cell r="A8688" t="str">
            <v>09.80.040</v>
          </cell>
          <cell r="B8688" t="str">
            <v>RELE PRIMARIO DE SOBRECORRENTE  P/DISJ. DE MEDIA TENSAO</v>
          </cell>
          <cell r="C8688" t="str">
            <v>UN</v>
          </cell>
          <cell r="D8688">
            <v>3482.3</v>
          </cell>
          <cell r="E8688" t="str">
            <v>(FDE .GOV / OUT 2023)</v>
          </cell>
        </row>
        <row r="8689">
          <cell r="A8689" t="str">
            <v>09.80.041</v>
          </cell>
          <cell r="B8689" t="str">
            <v>MANOPLA DE COMANDO DE DISJUNTOR DE A. T.</v>
          </cell>
          <cell r="C8689" t="str">
            <v>UN</v>
          </cell>
          <cell r="D8689">
            <v>205.97</v>
          </cell>
          <cell r="E8689" t="str">
            <v>(FDE .GOV / OUT 2023)</v>
          </cell>
        </row>
        <row r="8690">
          <cell r="A8690" t="str">
            <v>09.80.042</v>
          </cell>
          <cell r="B8690" t="str">
            <v>TAPETE DE BORRACHA DE 100 X 100 X 0,5 CM</v>
          </cell>
          <cell r="C8690" t="str">
            <v>UN</v>
          </cell>
          <cell r="D8690">
            <v>579.34</v>
          </cell>
          <cell r="E8690" t="str">
            <v>(FDE .GOV / OUT 2023)</v>
          </cell>
        </row>
        <row r="8691">
          <cell r="A8691" t="str">
            <v>09.80.043</v>
          </cell>
          <cell r="B8691" t="str">
            <v>LUVA DE BORRACHA PARA A.T. 20 KV</v>
          </cell>
          <cell r="C8691" t="str">
            <v>PR</v>
          </cell>
          <cell r="D8691">
            <v>612.5</v>
          </cell>
          <cell r="E8691" t="str">
            <v>(FDE .GOV / OUT 2023)</v>
          </cell>
        </row>
        <row r="8692">
          <cell r="A8692" t="str">
            <v>09.80.044</v>
          </cell>
          <cell r="B8692" t="str">
            <v>VARA MANOPLA DE FENOLITE DE 2,70 M Pi CHAVE SECCIONADORA-15 KV</v>
          </cell>
          <cell r="C8692" t="str">
            <v>UN</v>
          </cell>
          <cell r="D8692">
            <v>199.61</v>
          </cell>
          <cell r="E8692" t="str">
            <v>(FDE .GOV / OUT 2023)</v>
          </cell>
        </row>
        <row r="8693">
          <cell r="A8693" t="str">
            <v>09.80.048</v>
          </cell>
          <cell r="B8693" t="str">
            <v>SELA PARA CRUZETA DE MADEIRA</v>
          </cell>
          <cell r="C8693" t="str">
            <v>UN</v>
          </cell>
          <cell r="D8693">
            <v>68.37</v>
          </cell>
          <cell r="E8693" t="str">
            <v>(FDE .GOV / OUT 2023)</v>
          </cell>
        </row>
        <row r="8694">
          <cell r="A8694" t="str">
            <v>09.80.049</v>
          </cell>
          <cell r="B8694" t="str">
            <v>SUPORTE DE TRANSFORMADOR EM POSTE  OU ESTALEIRO</v>
          </cell>
          <cell r="C8694" t="str">
            <v>UN</v>
          </cell>
          <cell r="D8694">
            <v>412.94</v>
          </cell>
          <cell r="E8694" t="str">
            <v>(FDE .GOV / OUT 2023)</v>
          </cell>
        </row>
        <row r="8695">
          <cell r="A8695" t="str">
            <v>09.80.050</v>
          </cell>
          <cell r="B8695" t="str">
            <v>CRUZETA DE MADEIRA DE 2400 MM</v>
          </cell>
          <cell r="C8695" t="str">
            <v>UN</v>
          </cell>
          <cell r="D8695">
            <v>331.97</v>
          </cell>
          <cell r="E8695" t="str">
            <v>(FDE .GOV / OUT 2023)</v>
          </cell>
        </row>
        <row r="8696">
          <cell r="A8696" t="str">
            <v>09.80.051</v>
          </cell>
          <cell r="B8696" t="str">
            <v>MAO FRANCESA DE 700 MM</v>
          </cell>
          <cell r="C8696" t="str">
            <v>UN</v>
          </cell>
          <cell r="D8696">
            <v>59.1</v>
          </cell>
          <cell r="E8696" t="str">
            <v>(FDE .GOV / OUT 2023)</v>
          </cell>
        </row>
        <row r="8697">
          <cell r="A8697" t="str">
            <v>09.80.052</v>
          </cell>
          <cell r="B8697" t="str">
            <v>CAIXA PARA TRANSFORMADOR  DE CORRENTE PADRAO ELEKTRO</v>
          </cell>
          <cell r="C8697" t="str">
            <v>UN</v>
          </cell>
          <cell r="D8697">
            <v>866.81</v>
          </cell>
          <cell r="E8697" t="str">
            <v>(FDE .GOV / OUT 2023)</v>
          </cell>
        </row>
        <row r="8698">
          <cell r="A8698" t="str">
            <v>09.80.053</v>
          </cell>
          <cell r="B8698" t="str">
            <v>CAIXA DE MEDICAO PADRAO ELEKTRO - 0,70 X 0,60 X 0,25 M</v>
          </cell>
          <cell r="C8698" t="str">
            <v>UN</v>
          </cell>
          <cell r="D8698">
            <v>866.81</v>
          </cell>
          <cell r="E8698" t="str">
            <v>(FDE .GOV / OUT 2023)</v>
          </cell>
        </row>
        <row r="8699">
          <cell r="A8699" t="str">
            <v>09.80.055</v>
          </cell>
          <cell r="B8699" t="str">
            <v>TRANSF-POT 45 KVA-M.T.13,2(5%)B.T.220/127V(5%)EM POSTE/ESTALEIRO</v>
          </cell>
          <cell r="C8699" t="str">
            <v>UN</v>
          </cell>
          <cell r="D8699">
            <v>13892.45</v>
          </cell>
          <cell r="E8699" t="str">
            <v>(FDE .GOV / OUT 2023)</v>
          </cell>
        </row>
        <row r="8700">
          <cell r="A8700" t="str">
            <v>09.80.057</v>
          </cell>
          <cell r="B8700" t="str">
            <v>TRANSF-POT 75 KVA-M.T.13,2 KV(5%)B.T.220/127V(5%)EM POSTE/ESTALEIRO</v>
          </cell>
          <cell r="C8700" t="str">
            <v>UN</v>
          </cell>
          <cell r="D8700">
            <v>22178.32</v>
          </cell>
          <cell r="E8700" t="str">
            <v>(FDE .GOV / OUT 2023)</v>
          </cell>
        </row>
        <row r="8701">
          <cell r="A8701" t="str">
            <v>09.80.058</v>
          </cell>
          <cell r="B8701" t="str">
            <v>TRANSF-POT 112,5 KVA-M.T.13,2 KV(5%)220/127V(5%) EM POSTE /ESTALEIRO</v>
          </cell>
          <cell r="C8701" t="str">
            <v>UN</v>
          </cell>
          <cell r="D8701">
            <v>24675.66</v>
          </cell>
          <cell r="E8701" t="str">
            <v>(FDE .GOV / OUT 2023)</v>
          </cell>
        </row>
        <row r="8702">
          <cell r="A8702" t="str">
            <v>09.80.059</v>
          </cell>
          <cell r="B8702" t="str">
            <v>TRANSF-POT 112,5 KVA-M.T.13,2 KV(5%)B.T.220/127V(5%) EM CABINE</v>
          </cell>
          <cell r="C8702" t="str">
            <v>UN</v>
          </cell>
          <cell r="D8702">
            <v>24551.49</v>
          </cell>
          <cell r="E8702" t="str">
            <v>(FDE .GOV / OUT 2023)</v>
          </cell>
        </row>
        <row r="8703">
          <cell r="A8703" t="str">
            <v>09.80.060</v>
          </cell>
          <cell r="B8703" t="str">
            <v>TRANSF-POT 150 KVA-M.T.13,2 KV(5%) B.T. 220/127V(5%) EM CABINE</v>
          </cell>
          <cell r="C8703" t="str">
            <v>UN</v>
          </cell>
          <cell r="D8703">
            <v>30310.27</v>
          </cell>
          <cell r="E8703" t="str">
            <v>(FDE .GOV / OUT 2023)</v>
          </cell>
        </row>
        <row r="8704">
          <cell r="A8704" t="str">
            <v>09.80.061</v>
          </cell>
          <cell r="B8704" t="str">
            <v>TRANSF-POT 225 KVA-M.T.13,2 KV(5%)B.T. 220/127(5%) EM CABINE</v>
          </cell>
          <cell r="C8704" t="str">
            <v>UN</v>
          </cell>
          <cell r="D8704">
            <v>41653.480000000003</v>
          </cell>
          <cell r="E8704" t="str">
            <v>(FDE .GOV / OUT 2023)</v>
          </cell>
        </row>
        <row r="8705">
          <cell r="A8705" t="str">
            <v>09.80.062</v>
          </cell>
          <cell r="B8705" t="str">
            <v>TRANSF-POT 300 KVA-M.T.13,2 KV(5%)B.T. 220/127(5%) EM CABINE</v>
          </cell>
          <cell r="C8705" t="str">
            <v>UN</v>
          </cell>
          <cell r="D8705">
            <v>49245.34</v>
          </cell>
          <cell r="E8705" t="str">
            <v>(FDE .GOV / OUT 2023)</v>
          </cell>
        </row>
        <row r="8706">
          <cell r="A8706" t="str">
            <v>09.80.063</v>
          </cell>
          <cell r="B8706" t="str">
            <v>TRANSF-POT 500 KVA-M.T.13,2 KV(5%)B.T. 220/127V(5%) EM CABINE</v>
          </cell>
          <cell r="C8706" t="str">
            <v>UN</v>
          </cell>
          <cell r="D8706">
            <v>69110.720000000001</v>
          </cell>
          <cell r="E8706" t="str">
            <v>(FDE .GOV / OUT 2023)</v>
          </cell>
        </row>
        <row r="8707">
          <cell r="A8707" t="str">
            <v>09.80.064</v>
          </cell>
          <cell r="B8707" t="str">
            <v>MUDANCA DE TAP DO TRANSFORMADOR</v>
          </cell>
          <cell r="C8707" t="str">
            <v>UN</v>
          </cell>
          <cell r="D8707">
            <v>198.05</v>
          </cell>
          <cell r="E8707" t="str">
            <v>(FDE .GOV / OUT 2023)</v>
          </cell>
        </row>
        <row r="8708">
          <cell r="A8708" t="str">
            <v>09.80.065</v>
          </cell>
          <cell r="B8708" t="str">
            <v>LIMPEZA DE POSTO PRIMARIO E PINTURA DOS BARRAMENTOS</v>
          </cell>
          <cell r="C8708" t="str">
            <v>UN</v>
          </cell>
          <cell r="D8708">
            <v>789.56</v>
          </cell>
          <cell r="E8708" t="str">
            <v>(FDE .GOV / OUT 2023)</v>
          </cell>
        </row>
        <row r="8709">
          <cell r="A8709" t="str">
            <v>09.80.090</v>
          </cell>
          <cell r="B8709" t="str">
            <v>PLACA DE AVISO EM CABINE PRIMARIA</v>
          </cell>
          <cell r="C8709" t="str">
            <v>UN</v>
          </cell>
          <cell r="D8709">
            <v>69.930000000000007</v>
          </cell>
          <cell r="E8709" t="str">
            <v>(FDE .GOV / OUT 2023)</v>
          </cell>
        </row>
        <row r="8710">
          <cell r="A8710" t="str">
            <v>09.80.099</v>
          </cell>
          <cell r="B8710" t="str">
            <v>OUTROS SERVICOS EM ALTA TENSAO-CONSERVACAO</v>
          </cell>
          <cell r="C8710" t="str">
            <v>MV</v>
          </cell>
          <cell r="D8710">
            <v>533.05999999999995</v>
          </cell>
          <cell r="E8710" t="str">
            <v>(FDE .GOV / OUT 2023)</v>
          </cell>
        </row>
        <row r="8711">
          <cell r="A8711" t="str">
            <v>09.82.001</v>
          </cell>
          <cell r="B8711" t="str">
            <v>POSTE DE ACO GALVANIZADO DE 3 1/2" X 6,00 M</v>
          </cell>
          <cell r="C8711" t="str">
            <v>UN</v>
          </cell>
          <cell r="D8711">
            <v>1442.38</v>
          </cell>
          <cell r="E8711" t="str">
            <v>(FDE .GOV / OUT 2023)</v>
          </cell>
        </row>
        <row r="8712">
          <cell r="A8712" t="str">
            <v>09.82.004</v>
          </cell>
          <cell r="B8712" t="str">
            <v>CABECOTE TIPO TELEFONICA</v>
          </cell>
          <cell r="C8712" t="str">
            <v>UN</v>
          </cell>
          <cell r="D8712">
            <v>19.72</v>
          </cell>
          <cell r="E8712" t="str">
            <v>(FDE .GOV / OUT 2023)</v>
          </cell>
        </row>
        <row r="8713">
          <cell r="A8713" t="str">
            <v>09.82.005</v>
          </cell>
          <cell r="B8713" t="str">
            <v>BRAQUET COM 2 ISOLADORES PARA B.T.</v>
          </cell>
          <cell r="C8713" t="str">
            <v>UN</v>
          </cell>
          <cell r="D8713">
            <v>20.71</v>
          </cell>
          <cell r="E8713" t="str">
            <v>(FDE .GOV / OUT 2023)</v>
          </cell>
        </row>
        <row r="8714">
          <cell r="A8714" t="str">
            <v>09.82.006</v>
          </cell>
          <cell r="B8714" t="str">
            <v>BRAQUET COM 3 ISOLADORES PARA B.T.</v>
          </cell>
          <cell r="C8714" t="str">
            <v>UN</v>
          </cell>
          <cell r="D8714">
            <v>32.340000000000003</v>
          </cell>
          <cell r="E8714" t="str">
            <v>(FDE .GOV / OUT 2023)</v>
          </cell>
        </row>
        <row r="8715">
          <cell r="A8715" t="str">
            <v>09.82.007</v>
          </cell>
          <cell r="B8715" t="str">
            <v>BRAQUET COM 4 ISOLADORES PARA B.T.</v>
          </cell>
          <cell r="C8715" t="str">
            <v>UN</v>
          </cell>
          <cell r="D8715">
            <v>41.87</v>
          </cell>
          <cell r="E8715" t="str">
            <v>(FDE .GOV / OUT 2023)</v>
          </cell>
        </row>
        <row r="8716">
          <cell r="A8716" t="str">
            <v>09.82.009</v>
          </cell>
          <cell r="B8716" t="str">
            <v>CAIXA ESTAMPADA  4" X 2"</v>
          </cell>
          <cell r="C8716" t="str">
            <v>UN</v>
          </cell>
          <cell r="D8716">
            <v>11.87</v>
          </cell>
          <cell r="E8716" t="str">
            <v>(FDE .GOV / OUT 2023)</v>
          </cell>
        </row>
        <row r="8717">
          <cell r="A8717" t="str">
            <v>09.82.010</v>
          </cell>
          <cell r="B8717" t="str">
            <v>CAIXA ESTAMPADA  4" X 4"</v>
          </cell>
          <cell r="C8717" t="str">
            <v>UN</v>
          </cell>
          <cell r="D8717">
            <v>14.38</v>
          </cell>
          <cell r="E8717" t="str">
            <v>(FDE .GOV / OUT 2023)</v>
          </cell>
        </row>
        <row r="8718">
          <cell r="A8718" t="str">
            <v>09.82.011</v>
          </cell>
          <cell r="B8718" t="str">
            <v>BRACADEIRA PARA FIXACAO DE ELETRODUTO</v>
          </cell>
          <cell r="C8718" t="str">
            <v>UN</v>
          </cell>
          <cell r="D8718">
            <v>6.64</v>
          </cell>
          <cell r="E8718" t="str">
            <v>(FDE .GOV / OUT 2023)</v>
          </cell>
        </row>
        <row r="8719">
          <cell r="A8719" t="str">
            <v>09.82.025</v>
          </cell>
          <cell r="B8719" t="str">
            <v>TERMINAL OU CONECTOR DE PRESSAO PARA CABO 10MM</v>
          </cell>
          <cell r="C8719" t="str">
            <v>UN</v>
          </cell>
          <cell r="D8719">
            <v>16.72</v>
          </cell>
          <cell r="E8719" t="str">
            <v>(FDE .GOV / OUT 2023)</v>
          </cell>
        </row>
        <row r="8720">
          <cell r="A8720" t="str">
            <v>09.82.026</v>
          </cell>
          <cell r="B8720" t="str">
            <v>TERMINAL OU CONECTOR DE PRESSAO PARA CABO 16MM</v>
          </cell>
          <cell r="C8720" t="str">
            <v>UN</v>
          </cell>
          <cell r="D8720">
            <v>20.18</v>
          </cell>
          <cell r="E8720" t="str">
            <v>(FDE .GOV / OUT 2023)</v>
          </cell>
        </row>
        <row r="8721">
          <cell r="A8721" t="str">
            <v>09.82.027</v>
          </cell>
          <cell r="B8721" t="str">
            <v>TERMINAL OU CONECTOR DE PRESSAO PARA CABO 25MM</v>
          </cell>
          <cell r="C8721" t="str">
            <v>UN</v>
          </cell>
          <cell r="D8721">
            <v>19.12</v>
          </cell>
          <cell r="E8721" t="str">
            <v>(FDE .GOV / OUT 2023)</v>
          </cell>
        </row>
        <row r="8722">
          <cell r="A8722" t="str">
            <v>09.82.028</v>
          </cell>
          <cell r="B8722" t="str">
            <v>TERMINAL OU CONECTOR DE PRESSAO PARA CABO 35MM</v>
          </cell>
          <cell r="C8722" t="str">
            <v>UN</v>
          </cell>
          <cell r="D8722">
            <v>23.62</v>
          </cell>
          <cell r="E8722" t="str">
            <v>(FDE .GOV / OUT 2023)</v>
          </cell>
        </row>
        <row r="8723">
          <cell r="A8723" t="str">
            <v>09.82.029</v>
          </cell>
          <cell r="B8723" t="str">
            <v>TERMINAL OU CONECTOR DE PRESSAO PARA CABO 50MM</v>
          </cell>
          <cell r="C8723" t="str">
            <v>UN</v>
          </cell>
          <cell r="D8723">
            <v>28.13</v>
          </cell>
          <cell r="E8723" t="str">
            <v>(FDE .GOV / OUT 2023)</v>
          </cell>
        </row>
        <row r="8724">
          <cell r="A8724" t="str">
            <v>09.82.030</v>
          </cell>
          <cell r="B8724" t="str">
            <v>TERMINAL OU CONECTOR DE PRESSAO PARA CABO 70MM</v>
          </cell>
          <cell r="C8724" t="str">
            <v>UN</v>
          </cell>
          <cell r="D8724">
            <v>27.97</v>
          </cell>
          <cell r="E8724" t="str">
            <v>(FDE .GOV / OUT 2023)</v>
          </cell>
        </row>
        <row r="8725">
          <cell r="A8725" t="str">
            <v>09.82.031</v>
          </cell>
          <cell r="B8725" t="str">
            <v>TERMINAL OU CONECTOR DE PRESSAO PARA CABO 95MM</v>
          </cell>
          <cell r="C8725" t="str">
            <v>UN</v>
          </cell>
          <cell r="D8725">
            <v>34.54</v>
          </cell>
          <cell r="E8725" t="str">
            <v>(FDE .GOV / OUT 2023)</v>
          </cell>
        </row>
        <row r="8726">
          <cell r="A8726" t="str">
            <v>09.82.032</v>
          </cell>
          <cell r="B8726" t="str">
            <v>TERMINAL OU CONECTOR DE PRESSAO PARA CABO 120MM</v>
          </cell>
          <cell r="C8726" t="str">
            <v>UN</v>
          </cell>
          <cell r="D8726">
            <v>46.69</v>
          </cell>
          <cell r="E8726" t="str">
            <v>(FDE .GOV / OUT 2023)</v>
          </cell>
        </row>
        <row r="8727">
          <cell r="A8727" t="str">
            <v>09.82.033</v>
          </cell>
          <cell r="B8727" t="str">
            <v>TERMINAL OU CONECTOR DE PRESSAO PARA CABO 150MM</v>
          </cell>
          <cell r="C8727" t="str">
            <v>UN</v>
          </cell>
          <cell r="D8727">
            <v>48.03</v>
          </cell>
          <cell r="E8727" t="str">
            <v>(FDE .GOV / OUT 2023)</v>
          </cell>
        </row>
        <row r="8728">
          <cell r="A8728" t="str">
            <v>09.82.034</v>
          </cell>
          <cell r="B8728" t="str">
            <v>TERMINAL OU CONECTOR DE PRESSAO PARA CABO 185MM</v>
          </cell>
          <cell r="C8728" t="str">
            <v>UN</v>
          </cell>
          <cell r="D8728">
            <v>59.46</v>
          </cell>
          <cell r="E8728" t="str">
            <v>(FDE .GOV / OUT 2023)</v>
          </cell>
        </row>
        <row r="8729">
          <cell r="A8729" t="str">
            <v>09.82.035</v>
          </cell>
          <cell r="B8729" t="str">
            <v>TERMINAL OU CONECTOR DE PRESSAO PARA CABO 240MM</v>
          </cell>
          <cell r="C8729" t="str">
            <v>UN</v>
          </cell>
          <cell r="D8729">
            <v>61.76</v>
          </cell>
          <cell r="E8729" t="str">
            <v>(FDE .GOV / OUT 2023)</v>
          </cell>
        </row>
        <row r="8730">
          <cell r="A8730" t="str">
            <v>09.82.042</v>
          </cell>
          <cell r="B8730" t="str">
            <v>BASE DE CHAPA DE FERRON 14 PARA FIXACAO DE DISJUNTOR NO Q.D.</v>
          </cell>
          <cell r="C8730" t="str">
            <v>M2</v>
          </cell>
          <cell r="D8730">
            <v>267.31</v>
          </cell>
          <cell r="E8730" t="str">
            <v>(FDE .GOV / OUT 2023)</v>
          </cell>
        </row>
        <row r="8731">
          <cell r="A8731" t="str">
            <v>09.82.046</v>
          </cell>
          <cell r="B8731" t="str">
            <v>FECHADURA TIPO YALE</v>
          </cell>
          <cell r="C8731" t="str">
            <v>UN</v>
          </cell>
          <cell r="D8731">
            <v>49.52</v>
          </cell>
          <cell r="E8731" t="str">
            <v>(FDE .GOV / OUT 2023)</v>
          </cell>
        </row>
        <row r="8732">
          <cell r="A8732" t="str">
            <v>09.82.084</v>
          </cell>
          <cell r="B8732" t="str">
            <v>CHAVE BLINDADA COM FUSIVEIS DE 3 X 30 A - B.T.</v>
          </cell>
          <cell r="C8732" t="str">
            <v>UN</v>
          </cell>
          <cell r="D8732">
            <v>297.56</v>
          </cell>
          <cell r="E8732" t="str">
            <v>(FDE .GOV / OUT 2023)</v>
          </cell>
        </row>
        <row r="8733">
          <cell r="A8733" t="str">
            <v>09.82.085</v>
          </cell>
          <cell r="B8733" t="str">
            <v>CHAVE BLINDADA COM FUSIVEIS DE 3 X 60 A - B.T.</v>
          </cell>
          <cell r="C8733" t="str">
            <v>UN</v>
          </cell>
          <cell r="D8733">
            <v>462.49</v>
          </cell>
          <cell r="E8733" t="str">
            <v>(FDE .GOV / OUT 2023)</v>
          </cell>
        </row>
        <row r="8734">
          <cell r="A8734" t="str">
            <v>09.82.086</v>
          </cell>
          <cell r="B8734" t="str">
            <v>CHAVE BLINDADA COM FUSIVEIS DE 3X100 A - B.T.</v>
          </cell>
          <cell r="C8734" t="str">
            <v>UN</v>
          </cell>
          <cell r="D8734">
            <v>1110.28</v>
          </cell>
          <cell r="E8734" t="str">
            <v>(FDE .GOV / OUT 2023)</v>
          </cell>
        </row>
        <row r="8735">
          <cell r="A8735" t="str">
            <v>09.82.087</v>
          </cell>
          <cell r="B8735" t="str">
            <v>CHAVE BLINDADA COM FUSIVEIS DE 3X200 A - B.T.</v>
          </cell>
          <cell r="C8735" t="str">
            <v>UN</v>
          </cell>
          <cell r="D8735">
            <v>2045.84</v>
          </cell>
          <cell r="E8735" t="str">
            <v>(FDE .GOV / OUT 2023)</v>
          </cell>
        </row>
        <row r="8736">
          <cell r="A8736" t="str">
            <v>09.82.095</v>
          </cell>
          <cell r="B8736" t="str">
            <v>PERFILADO EM CHAPA DE ACO 38X38MM</v>
          </cell>
          <cell r="C8736" t="str">
            <v>M</v>
          </cell>
          <cell r="D8736">
            <v>42.54</v>
          </cell>
          <cell r="E8736" t="str">
            <v>(FDE .GOV / OUT 2023)</v>
          </cell>
        </row>
        <row r="8737">
          <cell r="A8737" t="str">
            <v>09.82.099</v>
          </cell>
          <cell r="B8737" t="str">
            <v>OUTROS SERVICOS DE BAIXA TENSAO</v>
          </cell>
          <cell r="C8737" t="str">
            <v>MV</v>
          </cell>
          <cell r="D8737">
            <v>533.05999999999995</v>
          </cell>
          <cell r="E8737" t="str">
            <v>(FDE .GOV / OUT 2023)</v>
          </cell>
        </row>
        <row r="8738">
          <cell r="A8738" t="str">
            <v>09.83.001</v>
          </cell>
          <cell r="B8738" t="str">
            <v>CH.SEC.DE ACAO RAP.SOBRE CARGA COMANDO FRONTAL 3X100 A PAINEL BL.B.T</v>
          </cell>
          <cell r="C8738" t="str">
            <v>UN</v>
          </cell>
          <cell r="D8738">
            <v>420.28</v>
          </cell>
          <cell r="E8738" t="str">
            <v>(FDE .GOV / OUT 2023)</v>
          </cell>
        </row>
        <row r="8739">
          <cell r="A8739" t="str">
            <v>09.83.002</v>
          </cell>
          <cell r="B8739" t="str">
            <v>CH.SECCION. Af;AO RAPIDA SOBRECARGA COMANDO FRONTAL 3X250A PAINEL
BL.BT</v>
          </cell>
          <cell r="C8739" t="str">
            <v>UN</v>
          </cell>
          <cell r="D8739">
            <v>1593.36</v>
          </cell>
          <cell r="E8739" t="str">
            <v>(FDE .GOV / OUT 2023)</v>
          </cell>
        </row>
        <row r="8740">
          <cell r="A8740" t="str">
            <v>09.83.004</v>
          </cell>
          <cell r="B8740" t="str">
            <v>CH.SEC.DE ACAO RAP.SOBRE CARGA COMANDO FRONTAL 3X630 A PAINEL BL.B.T</v>
          </cell>
          <cell r="C8740" t="str">
            <v>UN</v>
          </cell>
          <cell r="D8740">
            <v>1945.21</v>
          </cell>
          <cell r="E8740" t="str">
            <v>(FDE .GOV / OUT 2023)</v>
          </cell>
        </row>
        <row r="8741">
          <cell r="A8741" t="str">
            <v>09.83.033</v>
          </cell>
          <cell r="B8741" t="str">
            <v>BARRA DE COBRE PARA NEUTRO - 200 A</v>
          </cell>
          <cell r="C8741" t="str">
            <v>UN</v>
          </cell>
          <cell r="D8741">
            <v>66.790000000000006</v>
          </cell>
          <cell r="E8741" t="str">
            <v>(FDE .GOV / OUT 2023)</v>
          </cell>
        </row>
        <row r="8742">
          <cell r="A8742" t="str">
            <v>09.83.034</v>
          </cell>
          <cell r="B8742" t="str">
            <v>BARRA DE COBRE PARA NEUTRO - 400 A</v>
          </cell>
          <cell r="C8742" t="str">
            <v>UN</v>
          </cell>
          <cell r="D8742">
            <v>239.27</v>
          </cell>
          <cell r="E8742" t="str">
            <v>(FDE .GOV / OUT 2023)</v>
          </cell>
        </row>
        <row r="8743">
          <cell r="A8743" t="str">
            <v>09.83.035</v>
          </cell>
          <cell r="B8743" t="str">
            <v>BARRA DE COBRE PARA NEUTRO - 600 A</v>
          </cell>
          <cell r="C8743" t="str">
            <v>UN</v>
          </cell>
          <cell r="D8743">
            <v>41.67</v>
          </cell>
          <cell r="E8743" t="str">
            <v>(FDE .GOV / OUT 2023)</v>
          </cell>
        </row>
        <row r="8744">
          <cell r="A8744" t="str">
            <v>09.83.036</v>
          </cell>
          <cell r="B8744" t="str">
            <v>BARRA DE COBRE PARA NEUTRO - 30 A</v>
          </cell>
          <cell r="C8744" t="str">
            <v>UN</v>
          </cell>
          <cell r="D8744">
            <v>15.95</v>
          </cell>
          <cell r="E8744" t="str">
            <v>(FDE .GOV / OUT 2023)</v>
          </cell>
        </row>
        <row r="8745">
          <cell r="A8745" t="str">
            <v>09.83.037</v>
          </cell>
          <cell r="B8745" t="str">
            <v>BARRA DE COBRE PARA NEUTRO - 60 A</v>
          </cell>
          <cell r="C8745" t="str">
            <v>UN</v>
          </cell>
          <cell r="D8745">
            <v>21.52</v>
          </cell>
          <cell r="E8745" t="str">
            <v>(FDE .GOV / OUT 2023)</v>
          </cell>
        </row>
        <row r="8746">
          <cell r="A8746" t="str">
            <v>09.83.038</v>
          </cell>
          <cell r="B8746" t="str">
            <v>BARRA DE COBRE PARA NEUTRO - 100 A</v>
          </cell>
          <cell r="C8746" t="str">
            <v>UN</v>
          </cell>
          <cell r="D8746">
            <v>36.29</v>
          </cell>
          <cell r="E8746" t="str">
            <v>(FDE .GOV / OUT 2023)</v>
          </cell>
        </row>
        <row r="8747">
          <cell r="A8747" t="str">
            <v>09.83.050</v>
          </cell>
          <cell r="B8747" t="str">
            <v>BOTOEIRA LIGA-DESLIGA PARA COMANDO DA BOMBA DE RECALQUE</v>
          </cell>
          <cell r="C8747" t="str">
            <v>UN</v>
          </cell>
          <cell r="D8747">
            <v>93.15</v>
          </cell>
          <cell r="E8747" t="str">
            <v>(FDE .GOV / OUT 2023)</v>
          </cell>
        </row>
        <row r="8748">
          <cell r="A8748" t="str">
            <v>09.83.052</v>
          </cell>
          <cell r="B8748" t="str">
            <v>DISJUNTOR BIPOLAR TERMOMAGNETICO 2X60A a 2X100A</v>
          </cell>
          <cell r="C8748" t="str">
            <v>UN</v>
          </cell>
          <cell r="D8748">
            <v>112.75</v>
          </cell>
          <cell r="E8748" t="str">
            <v>(FDE .GOV / OUT 2023)</v>
          </cell>
        </row>
        <row r="8749">
          <cell r="A8749" t="str">
            <v>09.83.063</v>
          </cell>
          <cell r="B8749" t="str">
            <v>DISJUNTOR TRIPOLAR TERMOMAGNETICO 3X200A</v>
          </cell>
          <cell r="C8749" t="str">
            <v>UN</v>
          </cell>
          <cell r="D8749">
            <v>531.39</v>
          </cell>
          <cell r="E8749" t="str">
            <v>(FDE .GOV / OUT 2023)</v>
          </cell>
        </row>
        <row r="8750">
          <cell r="A8750" t="str">
            <v>09.83.065</v>
          </cell>
          <cell r="B8750" t="str">
            <v>DISJUNTOR TRIPOLAR TERMOMAGNETICO 3X10A a 3X50A</v>
          </cell>
          <cell r="C8750" t="str">
            <v>UN</v>
          </cell>
          <cell r="D8750">
            <v>96.46</v>
          </cell>
          <cell r="E8750" t="str">
            <v>(FDE .GOV / OUT 2023)</v>
          </cell>
        </row>
        <row r="8751">
          <cell r="A8751" t="str">
            <v>09.83.066</v>
          </cell>
          <cell r="B8751" t="str">
            <v>DISJUNTOR TRIPOLAR TERMOMAGNETICO 3X60A a 3X100A</v>
          </cell>
          <cell r="C8751" t="str">
            <v>UN</v>
          </cell>
          <cell r="D8751">
            <v>125.46</v>
          </cell>
          <cell r="E8751" t="str">
            <v>(FDE .GOV / OUT 2023)</v>
          </cell>
        </row>
        <row r="8752">
          <cell r="A8752" t="str">
            <v>09.83.067</v>
          </cell>
          <cell r="B8752" t="str">
            <v>DISJUNTOR TRIPOLAR TERMOMAGNETICO 3X400A</v>
          </cell>
          <cell r="C8752" t="str">
            <v>UN</v>
          </cell>
          <cell r="D8752">
            <v>1417.77</v>
          </cell>
          <cell r="E8752" t="str">
            <v>(FDE .GOV / OUT 2023)</v>
          </cell>
        </row>
        <row r="8753">
          <cell r="A8753" t="str">
            <v>09.83.069</v>
          </cell>
          <cell r="B8753" t="str">
            <v>DISJUNTOR TRIPOLAR TERMOMAGNETICO 3X600A</v>
          </cell>
          <cell r="C8753" t="str">
            <v>UN</v>
          </cell>
          <cell r="D8753">
            <v>1952.24</v>
          </cell>
          <cell r="E8753" t="str">
            <v>(FDE .GOV / OUT 2023)</v>
          </cell>
        </row>
        <row r="8754">
          <cell r="A8754" t="str">
            <v>09.83.070</v>
          </cell>
          <cell r="B8754" t="str">
            <v>RELE BIMETALICO DE SOBRECORRENTE FAIXA AJUSTAVEL DE 6,3A - 10A PARA
QD.COMANDO BOMBA RECALQUE</v>
          </cell>
          <cell r="C8754" t="str">
            <v>UN</v>
          </cell>
          <cell r="D8754">
            <v>273.55</v>
          </cell>
          <cell r="E8754" t="str">
            <v>(FDE .GOV / OUT 2023)</v>
          </cell>
        </row>
        <row r="8755">
          <cell r="A8755" t="str">
            <v>09.83.071</v>
          </cell>
          <cell r="B8755" t="str">
            <v>RELE BIMETALICO DE SOBRECORRENTE FAIXA AJUSTAVEL DE 8,0A - 12,5A PARA
QD.COMANDO BOMBA RECALQUE</v>
          </cell>
          <cell r="C8755" t="str">
            <v>UN</v>
          </cell>
          <cell r="D8755">
            <v>279.86</v>
          </cell>
          <cell r="E8755" t="str">
            <v>(FDE .GOV / OUT 2023)</v>
          </cell>
        </row>
        <row r="8756">
          <cell r="A8756" t="str">
            <v>09.83.072</v>
          </cell>
          <cell r="B8756" t="str">
            <v>RELE BIMETALICO DE SOBRECORRENTE FAIXA AJUSTAVEL DE 10A- 16A PARA
QD.COMANDO BOMBA RECALQUE</v>
          </cell>
          <cell r="C8756" t="str">
            <v>UN</v>
          </cell>
          <cell r="D8756">
            <v>306.31</v>
          </cell>
          <cell r="E8756" t="str">
            <v>(FDE .GOV / OUT 2023)</v>
          </cell>
        </row>
        <row r="8757">
          <cell r="A8757" t="str">
            <v>09.83.073</v>
          </cell>
          <cell r="B8757" t="str">
            <v>RELE BIMETALICO DE SOBRECORRENTE FAIXA AJUSTAVEL DE 16A- 25A PARA
QD.COMANDO BOMBA RECALQUE</v>
          </cell>
          <cell r="C8757" t="str">
            <v>UN</v>
          </cell>
          <cell r="D8757">
            <v>353.99</v>
          </cell>
          <cell r="E8757" t="str">
            <v>(FDE .GOV / OUT 2023)</v>
          </cell>
        </row>
        <row r="8758">
          <cell r="A8758" t="str">
            <v>09.83.077</v>
          </cell>
          <cell r="B8758" t="str">
            <v>CONTACTOR TRIPOLAR ATE 9A PARA QD.COMANDO BOMBA RECALQUE</v>
          </cell>
          <cell r="C8758" t="str">
            <v>UN</v>
          </cell>
          <cell r="D8758">
            <v>315.38</v>
          </cell>
          <cell r="E8758" t="str">
            <v>(FDE .GOV / OUT 2023)</v>
          </cell>
        </row>
        <row r="8759">
          <cell r="A8759" t="str">
            <v>09.83.078</v>
          </cell>
          <cell r="B8759" t="str">
            <v>CONTACTOR TRIPOLAR ATE 12A PARA QD.COMANDO BOMBA RECALQUE</v>
          </cell>
          <cell r="C8759" t="str">
            <v>UN</v>
          </cell>
          <cell r="D8759">
            <v>339.16</v>
          </cell>
          <cell r="E8759" t="str">
            <v>(FDE .GOV / OUT 2023)</v>
          </cell>
        </row>
        <row r="8760">
          <cell r="A8760" t="str">
            <v>09.83.079</v>
          </cell>
          <cell r="B8760" t="str">
            <v>CONTACTOR TRIPOLAR ATE 16A PARA QD.COMANDO BOMBA RECALQUE</v>
          </cell>
          <cell r="C8760" t="str">
            <v>UN</v>
          </cell>
          <cell r="D8760">
            <v>338.53</v>
          </cell>
          <cell r="E8760" t="str">
            <v>(FDE .GOV / OUT 2023)</v>
          </cell>
        </row>
        <row r="8761">
          <cell r="A8761" t="str">
            <v>09.83.080</v>
          </cell>
          <cell r="B8761" t="str">
            <v>CONTACTOR TRIPOLAR ATE 25A PARA QD.COMANDO BOMBA RECALQUE</v>
          </cell>
          <cell r="C8761" t="str">
            <v>UN</v>
          </cell>
          <cell r="D8761">
            <v>430.78</v>
          </cell>
          <cell r="E8761" t="str">
            <v>(FDE .GOV / OUT 2023)</v>
          </cell>
        </row>
        <row r="8762">
          <cell r="A8762" t="str">
            <v>09.83.099</v>
          </cell>
          <cell r="B8762" t="str">
            <v>OUTROS SERVICOS DE BAIXA TENSAO</v>
          </cell>
          <cell r="C8762" t="str">
            <v>MV</v>
          </cell>
          <cell r="D8762">
            <v>533.05999999999995</v>
          </cell>
          <cell r="E8762" t="str">
            <v>(FDE .GOV / OUT 2023)</v>
          </cell>
        </row>
        <row r="8763">
          <cell r="A8763" t="str">
            <v>09.84.001</v>
          </cell>
          <cell r="B8763" t="str">
            <v>INTERRUPTOR  DE 1 TECLA</v>
          </cell>
          <cell r="C8763" t="str">
            <v>UN</v>
          </cell>
          <cell r="D8763">
            <v>14.55</v>
          </cell>
          <cell r="E8763" t="str">
            <v>(FDE .GOV / OUT 2023)</v>
          </cell>
        </row>
        <row r="8764">
          <cell r="A8764" t="str">
            <v>09.84.002</v>
          </cell>
          <cell r="B8764" t="str">
            <v>INTERRUPTOR  DE 2 TECLAS</v>
          </cell>
          <cell r="C8764" t="str">
            <v>UN</v>
          </cell>
          <cell r="D8764">
            <v>36.909999999999997</v>
          </cell>
          <cell r="E8764" t="str">
            <v>(FDE .GOV / OUT 2023)</v>
          </cell>
        </row>
        <row r="8765">
          <cell r="A8765" t="str">
            <v>09.84.003</v>
          </cell>
          <cell r="B8765" t="str">
            <v>INTERRUPTOR  DE 3 TECLAS</v>
          </cell>
          <cell r="C8765" t="str">
            <v>UN</v>
          </cell>
          <cell r="D8765">
            <v>36.01</v>
          </cell>
          <cell r="E8765" t="str">
            <v>(FDE .GOV / OUT 2023)</v>
          </cell>
        </row>
        <row r="8766">
          <cell r="A8766" t="str">
            <v>09.84.004</v>
          </cell>
          <cell r="B8766" t="str">
            <v>INTERRUPTOR  PARALELO</v>
          </cell>
          <cell r="C8766" t="str">
            <v>UN</v>
          </cell>
          <cell r="D8766">
            <v>16.3</v>
          </cell>
          <cell r="E8766" t="str">
            <v>(FDE .GOV / OUT 2023)</v>
          </cell>
        </row>
        <row r="8767">
          <cell r="A8767" t="str">
            <v>09.84.009</v>
          </cell>
          <cell r="B8767" t="str">
            <v>TOMADA 2P+T PADRAO NBR 14136 CORRENTE 10A-250V</v>
          </cell>
          <cell r="C8767" t="str">
            <v>UN</v>
          </cell>
          <cell r="D8767">
            <v>17.21</v>
          </cell>
          <cell r="E8767" t="str">
            <v>(FDE .GOV / OUT 2023)</v>
          </cell>
        </row>
        <row r="8768">
          <cell r="A8768" t="str">
            <v>09.84.010</v>
          </cell>
          <cell r="B8768" t="str">
            <v>TOMADA 2P+T PADRAO NBR 14136 CORRENTE 20A-250V</v>
          </cell>
          <cell r="C8768" t="str">
            <v>UN</v>
          </cell>
          <cell r="D8768">
            <v>21.87</v>
          </cell>
          <cell r="E8768" t="str">
            <v>(FDE .GOV / OUT 2023)</v>
          </cell>
        </row>
        <row r="8769">
          <cell r="A8769" t="str">
            <v>09.84.017</v>
          </cell>
          <cell r="B8769" t="str">
            <v>BOTAO DE CAMPAINHA</v>
          </cell>
          <cell r="C8769" t="str">
            <v>UN</v>
          </cell>
          <cell r="D8769">
            <v>15.29</v>
          </cell>
          <cell r="E8769" t="str">
            <v>(FDE .GOV / OUT 2023)</v>
          </cell>
        </row>
        <row r="8770">
          <cell r="A8770" t="str">
            <v>09.84.020</v>
          </cell>
          <cell r="B8770" t="str">
            <v>ESPELHO DE 4'X2'</v>
          </cell>
          <cell r="C8770" t="str">
            <v>UN</v>
          </cell>
          <cell r="D8770">
            <v>6.32</v>
          </cell>
          <cell r="E8770" t="str">
            <v>(FDE .GOV / OUT 2023)</v>
          </cell>
        </row>
        <row r="8771">
          <cell r="A8771" t="str">
            <v>09.84.021</v>
          </cell>
          <cell r="B8771" t="str">
            <v>ESPELHO 4'X4'</v>
          </cell>
          <cell r="C8771" t="str">
            <v>UN</v>
          </cell>
          <cell r="D8771">
            <v>11.92</v>
          </cell>
          <cell r="E8771" t="str">
            <v>(FDE .GOV / OUT 2023)</v>
          </cell>
        </row>
        <row r="8772">
          <cell r="A8772" t="str">
            <v>09.84.030</v>
          </cell>
          <cell r="B8772" t="str">
            <v>CIGARRA TIPO FABRICA</v>
          </cell>
          <cell r="C8772" t="str">
            <v>UN</v>
          </cell>
          <cell r="D8772">
            <v>154.94</v>
          </cell>
          <cell r="E8772" t="str">
            <v>(FDE .GOV / OUT 2023)</v>
          </cell>
        </row>
        <row r="8773">
          <cell r="A8773" t="str">
            <v>09.84.035</v>
          </cell>
          <cell r="B8773" t="str">
            <v>PLAFON DE ALUMINIO DE SOBREPOR - BOCA 10 PARA GLOBO TIPO BRASIL</v>
          </cell>
          <cell r="C8773" t="str">
            <v>UN</v>
          </cell>
          <cell r="D8773">
            <v>17.46</v>
          </cell>
          <cell r="E8773" t="str">
            <v>(FDE .GOV / OUT 2023)</v>
          </cell>
        </row>
        <row r="8774">
          <cell r="A8774" t="str">
            <v>09.84.037</v>
          </cell>
          <cell r="B8774" t="str">
            <v>CALHA DA LUMINARIA P/LAMPADA FLUOR. 2X32W C/DIFUSOR E SOQUETE (IL-42)</v>
          </cell>
          <cell r="C8774" t="str">
            <v>UN</v>
          </cell>
          <cell r="D8774">
            <v>146.18</v>
          </cell>
          <cell r="E8774" t="str">
            <v>(FDE .GOV / OUT 2023)</v>
          </cell>
        </row>
        <row r="8775">
          <cell r="A8775" t="str">
            <v>09.84.038</v>
          </cell>
          <cell r="B8775" t="str">
            <v>CALHA DA LUMINARIA P/LAMPADA FLUOR. 1X32W C/REFLETOR ALUM. E SOQUETE
(IL-44)</v>
          </cell>
          <cell r="C8775" t="str">
            <v>UN</v>
          </cell>
          <cell r="D8775">
            <v>127.77</v>
          </cell>
          <cell r="E8775" t="str">
            <v>(FDE .GOV / OUT 2023)</v>
          </cell>
        </row>
        <row r="8776">
          <cell r="A8776" t="str">
            <v>09.84.039</v>
          </cell>
          <cell r="B8776" t="str">
            <v>CALHA DA LUMINARIA P/LAMPADA FLUOR. 2X32W C/REFLETOR ALUM. E SOQUETE
(IL-45)</v>
          </cell>
          <cell r="C8776" t="str">
            <v>UN</v>
          </cell>
          <cell r="D8776">
            <v>130.81</v>
          </cell>
          <cell r="E8776" t="str">
            <v>(FDE .GOV / OUT 2023)</v>
          </cell>
        </row>
        <row r="8777">
          <cell r="A8777" t="str">
            <v>09.84.040</v>
          </cell>
          <cell r="B8777" t="str">
            <v>CALHA DA LUMINARIA P/LAMPADA FLUOR. 2X16W C/DIFUSOR E SOQUETES (IL-68)</v>
          </cell>
          <cell r="C8777" t="str">
            <v>UN</v>
          </cell>
          <cell r="D8777">
            <v>163.46</v>
          </cell>
          <cell r="E8777" t="str">
            <v>(FDE .GOV / OUT 2023)</v>
          </cell>
        </row>
        <row r="8778">
          <cell r="A8778" t="str">
            <v>09.84.041</v>
          </cell>
          <cell r="B8778" t="str">
            <v>CALHA DA LUMINARIA P/LAMPADA FLUOR.4X16W COM REFLETOR, ALETAS E
SOQUETES (IL-62)</v>
          </cell>
          <cell r="C8778" t="str">
            <v>UN</v>
          </cell>
          <cell r="D8778">
            <v>327.18</v>
          </cell>
          <cell r="E8778" t="str">
            <v>(FDE .GOV / OUT 2023)</v>
          </cell>
        </row>
        <row r="8779">
          <cell r="A8779" t="str">
            <v>09.84.042</v>
          </cell>
          <cell r="B8779" t="str">
            <v>ADEQUA&lt;;:AO DE LUMINARIA FLUORESCENTE 1X32W PARA LED  TUBULAR
POLICARBONATO  18W TEMPERATURA DE COR 4000°K</v>
          </cell>
          <cell r="C8779" t="str">
            <v>UN</v>
          </cell>
          <cell r="D8779">
            <v>45.38</v>
          </cell>
          <cell r="E8779" t="str">
            <v>(FDE .GOV / OUT 2023)</v>
          </cell>
        </row>
        <row r="8780">
          <cell r="A8780" t="str">
            <v>09.84.045</v>
          </cell>
          <cell r="B8780" t="str">
            <v>REATOR ELETRONICO P/LAMPADA  FLUORESC.AFP 1X32W BIVOLT COM PROTE&lt;;:AO</v>
          </cell>
          <cell r="C8780" t="str">
            <v>UN</v>
          </cell>
          <cell r="D8780">
            <v>43.48</v>
          </cell>
          <cell r="E8780" t="str">
            <v>(FDE .GOV / OUT 2023)</v>
          </cell>
        </row>
        <row r="8781">
          <cell r="A8781" t="str">
            <v>09.84.046</v>
          </cell>
          <cell r="B8781" t="str">
            <v>REATOR ELETRONICO P/LAMPADA  FLUORESC.AFP 2X32W BIVOLT COM PROTE&lt;;:AO</v>
          </cell>
          <cell r="C8781" t="str">
            <v>UN</v>
          </cell>
          <cell r="D8781">
            <v>67.69</v>
          </cell>
          <cell r="E8781" t="str">
            <v>(FDE .GOV / OUT 2023)</v>
          </cell>
        </row>
        <row r="8782">
          <cell r="A8782" t="str">
            <v>09.84.049</v>
          </cell>
          <cell r="B8782" t="str">
            <v>ADEQUA&lt;;:AO DE LUMINARIA FLUORESCENTE 2X32W PARA LED TUBULAR
POLICARBONATO  18W  TEMPERATURA DECOR 4000°K</v>
          </cell>
          <cell r="C8782" t="str">
            <v>UN</v>
          </cell>
          <cell r="D8782">
            <v>82.14</v>
          </cell>
          <cell r="E8782" t="str">
            <v>(FDE .GOV / OUT 2023)</v>
          </cell>
        </row>
        <row r="8783">
          <cell r="A8783" t="str">
            <v>09.84.050</v>
          </cell>
          <cell r="B8783" t="str">
            <v>RECEPTACULO PORCELANA  P/LAMP FLUORESC. COMPACTA ROSCA E-27</v>
          </cell>
          <cell r="C8783" t="str">
            <v>UN</v>
          </cell>
          <cell r="D8783">
            <v>17.05</v>
          </cell>
          <cell r="E8783" t="str">
            <v>(FDE .GOV / OUT 2023)</v>
          </cell>
        </row>
        <row r="8784">
          <cell r="A8784" t="str">
            <v>09.84.051</v>
          </cell>
          <cell r="B8784" t="str">
            <v>RECEPTACULO P/LAMPADA HG OU MHL P/LUMINARIA EXT.OU PROJ-ROSCA E-40</v>
          </cell>
          <cell r="C8784" t="str">
            <v>UN</v>
          </cell>
          <cell r="D8784">
            <v>55.51</v>
          </cell>
          <cell r="E8784" t="str">
            <v>(FDE .GOV / OUT 2023)</v>
          </cell>
        </row>
        <row r="8785">
          <cell r="A8785" t="str">
            <v>09.84.052</v>
          </cell>
          <cell r="B8785" t="str">
            <v>SOQUETE P/LAMPADA FLUORESCENTE TIPO ANTI-VIBR. S/PORTA-STAR</v>
          </cell>
          <cell r="C8785" t="str">
            <v>UN</v>
          </cell>
          <cell r="D8785">
            <v>5.49</v>
          </cell>
          <cell r="E8785" t="str">
            <v>(FDE .GOV / OUT 2023)</v>
          </cell>
        </row>
        <row r="8786">
          <cell r="A8786" t="str">
            <v>09.84.055</v>
          </cell>
          <cell r="B8786" t="str">
            <v>PORTA LAMP ROSCA E-27,PORCEL.C/FLANGE FIX.P/PRATO FIX.P/ROSCA 3/8" GAS</v>
          </cell>
          <cell r="C8786" t="str">
            <v>UN</v>
          </cell>
          <cell r="D8786">
            <v>38.03</v>
          </cell>
          <cell r="E8786" t="str">
            <v>(FDE .GOV / OUT 2023)</v>
          </cell>
        </row>
        <row r="8787">
          <cell r="A8787" t="str">
            <v>09.84.060</v>
          </cell>
          <cell r="B8787" t="str">
            <v>CORRENTE PARA PENDENTE DE APARELHO PARA ILUMINACAO</v>
          </cell>
          <cell r="C8787" t="str">
            <v>M</v>
          </cell>
          <cell r="D8787">
            <v>18.95</v>
          </cell>
          <cell r="E8787" t="str">
            <v>(FDE .GOV / OUT 2023)</v>
          </cell>
        </row>
        <row r="8788">
          <cell r="A8788" t="str">
            <v>09.84.061</v>
          </cell>
          <cell r="B8788" t="str">
            <v>ADEQUAt;:AO DE LUMINARIA FLUORESCENTE 1X32W PARA LED TUBULAR VIDRO
18W TEMPERATURA DECOR 4000°K</v>
          </cell>
          <cell r="C8788" t="str">
            <v>UN</v>
          </cell>
          <cell r="D8788">
            <v>32.840000000000003</v>
          </cell>
          <cell r="E8788" t="str">
            <v>(FDE .GOV / OUT 2023)</v>
          </cell>
        </row>
        <row r="8789">
          <cell r="A8789" t="str">
            <v>09.84.062</v>
          </cell>
          <cell r="B8789" t="str">
            <v>ADEQUAt;:AO DE LUMINARIA FLUORESCENTE 2X32W PARA LED TUBULAR VIDRO
18W  TEMPERATURA DECOR 4000°K</v>
          </cell>
          <cell r="C8789" t="str">
            <v>UN</v>
          </cell>
          <cell r="D8789">
            <v>57.05</v>
          </cell>
          <cell r="E8789" t="str">
            <v>(FDE .GOV / OUT 2023)</v>
          </cell>
        </row>
        <row r="8790">
          <cell r="A8790" t="str">
            <v>09.84.070</v>
          </cell>
          <cell r="B8790" t="str">
            <v>CANOPLA DE FIXACAO PARA PENDENTE DE LUMINARIA FLUORESCENTE</v>
          </cell>
          <cell r="C8790" t="str">
            <v>UN</v>
          </cell>
          <cell r="D8790">
            <v>23.77</v>
          </cell>
          <cell r="E8790" t="str">
            <v>(FDE .GOV / OUT 2023)</v>
          </cell>
        </row>
        <row r="8791">
          <cell r="A8791" t="str">
            <v>09.84.071</v>
          </cell>
          <cell r="B8791" t="str">
            <v>REATOR ELETRONICO PT RAPP/FLUOR.  AFP 1X28W BIVOLT C/PROTEt;:AO</v>
          </cell>
          <cell r="C8791" t="str">
            <v>UN</v>
          </cell>
          <cell r="D8791">
            <v>102.49</v>
          </cell>
          <cell r="E8791" t="str">
            <v>(FDE .GOV / OUT 2023)</v>
          </cell>
        </row>
        <row r="8792">
          <cell r="A8792" t="str">
            <v>09.84.072</v>
          </cell>
          <cell r="B8792" t="str">
            <v>REATOR ELETRONICO PT RAPP/FLUOR.  AFP 2X28W BIVOLT C/PROTEt;:AO</v>
          </cell>
          <cell r="C8792" t="str">
            <v>UN</v>
          </cell>
          <cell r="D8792">
            <v>102.49</v>
          </cell>
          <cell r="E8792" t="str">
            <v>(FDE .GOV / OUT 2023)</v>
          </cell>
        </row>
        <row r="8793">
          <cell r="A8793" t="str">
            <v>09.84.074</v>
          </cell>
          <cell r="B8793" t="str">
            <v>REATOR SIMPLES P/VAPOR SODIO AFP ?OW 220V CAP/IGN</v>
          </cell>
          <cell r="C8793" t="str">
            <v>UN</v>
          </cell>
          <cell r="D8793">
            <v>83.99</v>
          </cell>
          <cell r="E8793" t="str">
            <v>(FDE .GOV / OUT 2023)</v>
          </cell>
        </row>
        <row r="8794">
          <cell r="A8794" t="str">
            <v>09.84.075</v>
          </cell>
          <cell r="B8794" t="str">
            <v>REATOR SIMPLES P/VAPOR SODIO AFP 150W 220V CAP/IGN</v>
          </cell>
          <cell r="C8794" t="str">
            <v>UN</v>
          </cell>
          <cell r="D8794">
            <v>164.04</v>
          </cell>
          <cell r="E8794" t="str">
            <v>(FDE .GOV / OUT 2023)</v>
          </cell>
        </row>
        <row r="8795">
          <cell r="A8795" t="str">
            <v>09.84.076</v>
          </cell>
          <cell r="B8795" t="str">
            <v>REATOR SIMPLES P/VAPOR SODIO AFP 250W 220V CAP/IGN</v>
          </cell>
          <cell r="C8795" t="str">
            <v>UN</v>
          </cell>
          <cell r="D8795">
            <v>178.56</v>
          </cell>
          <cell r="E8795" t="str">
            <v>(FDE .GOV / OUT 2023)</v>
          </cell>
        </row>
        <row r="8796">
          <cell r="A8796" t="str">
            <v>09.84.077</v>
          </cell>
          <cell r="B8796" t="str">
            <v>REATOR SIMPLES P/VAPOR METAL. AFP ?OW 220V CAP/IGN</v>
          </cell>
          <cell r="C8796" t="str">
            <v>UN</v>
          </cell>
          <cell r="D8796">
            <v>101.7</v>
          </cell>
          <cell r="E8796" t="str">
            <v>(FDE .GOV / OUT 2023)</v>
          </cell>
        </row>
        <row r="8797">
          <cell r="A8797" t="str">
            <v>09.84.078</v>
          </cell>
          <cell r="B8797" t="str">
            <v>REATOR SIMPLES P/VAPOR METAL. AFP 150W 220V CAP/IGN</v>
          </cell>
          <cell r="C8797" t="str">
            <v>UN</v>
          </cell>
          <cell r="D8797">
            <v>120.47</v>
          </cell>
          <cell r="E8797" t="str">
            <v>(FDE .GOV / OUT 2023)</v>
          </cell>
        </row>
        <row r="8798">
          <cell r="A8798" t="str">
            <v>09.84.079</v>
          </cell>
          <cell r="B8798" t="str">
            <v>REATOR SIMPLES P/VAPOR METAL. AFP 250W 220V CAP/IGN</v>
          </cell>
          <cell r="C8798" t="str">
            <v>UN</v>
          </cell>
          <cell r="D8798">
            <v>158.69999999999999</v>
          </cell>
          <cell r="E8798" t="str">
            <v>(FDE .GOV / OUT 2023)</v>
          </cell>
        </row>
        <row r="8799">
          <cell r="A8799" t="str">
            <v>09.84.080</v>
          </cell>
          <cell r="B8799" t="str">
            <v>REATOR ELETRONICO P/LAMPADA  FLUORESCENTE 2X16W BIVOLT C/PROTEt;:AO</v>
          </cell>
          <cell r="C8799" t="str">
            <v>UN</v>
          </cell>
          <cell r="D8799">
            <v>59.86</v>
          </cell>
          <cell r="E8799" t="str">
            <v>(FDE .GOV / OUT 2023)</v>
          </cell>
        </row>
        <row r="8800">
          <cell r="A8800" t="str">
            <v>09.84.092</v>
          </cell>
          <cell r="B8800" t="str">
            <v>REATOR PARA LAMPADA HG - 220V/250W</v>
          </cell>
          <cell r="C8800" t="str">
            <v>UN</v>
          </cell>
          <cell r="D8800">
            <v>102.72</v>
          </cell>
          <cell r="E8800" t="str">
            <v>(FDE .GOV / OUT 2023)</v>
          </cell>
        </row>
        <row r="8801">
          <cell r="A8801" t="str">
            <v>09.84.099</v>
          </cell>
          <cell r="B8801" t="str">
            <v>OUTROS SERVICOS DE APARELHOS E EQUIPAMENTOS</v>
          </cell>
          <cell r="C8801" t="str">
            <v>MV</v>
          </cell>
          <cell r="D8801">
            <v>533.05999999999995</v>
          </cell>
          <cell r="E8801" t="str">
            <v>(FDE .GOV / OUT 2023)</v>
          </cell>
        </row>
        <row r="8802">
          <cell r="A8802" t="str">
            <v>09.84.100</v>
          </cell>
          <cell r="B8802" t="str">
            <v>CALHA P/LUMIN.SOBREPOR C/REFLETOR ALUM.P/LAMP.FLUOR. 1X28W (IL-73 E IL-81)</v>
          </cell>
          <cell r="C8802" t="str">
            <v>UN</v>
          </cell>
          <cell r="D8802">
            <v>109.47</v>
          </cell>
          <cell r="E8802" t="str">
            <v>(FDE .GOV / OUT 2023)</v>
          </cell>
        </row>
        <row r="8803">
          <cell r="A8803" t="str">
            <v>09.84.101</v>
          </cell>
          <cell r="B8803" t="str">
            <v>CALHA P/LUMIN.SOBREPOR C/REFLETOR ALUM.P/LAMP.FLUOR. 2X28W (IL-74 E IL-82)</v>
          </cell>
          <cell r="C8803" t="str">
            <v>UN</v>
          </cell>
          <cell r="D8803">
            <v>150.61000000000001</v>
          </cell>
          <cell r="E8803" t="str">
            <v>(FDE .GOV / OUT 2023)</v>
          </cell>
        </row>
        <row r="8804">
          <cell r="A8804" t="str">
            <v>09.84.102</v>
          </cell>
          <cell r="B8804" t="str">
            <v>CALHA P/LUMIN.SOBREPOR C/REFLETOR E ALETAS P/LAMP.FLUOR. 2X28W (IL-75)</v>
          </cell>
          <cell r="C8804" t="str">
            <v>UN</v>
          </cell>
          <cell r="D8804">
            <v>240.64</v>
          </cell>
          <cell r="E8804" t="str">
            <v>(FDE .GOV / OUT 2023)</v>
          </cell>
        </row>
        <row r="8805">
          <cell r="A8805" t="str">
            <v>09.84.103</v>
          </cell>
          <cell r="B8805" t="str">
            <v>CALHA P/LUMIN.SOBREPOR C/DIFUSOR TRANSP.P/LAMP.FLUOR. 2X28W (IL-77)</v>
          </cell>
          <cell r="C8805" t="str">
            <v>UN</v>
          </cell>
          <cell r="D8805">
            <v>182.06</v>
          </cell>
          <cell r="E8805" t="str">
            <v>(FDE .GOV / OUT 2023)</v>
          </cell>
        </row>
        <row r="8806">
          <cell r="A8806" t="str">
            <v>09.84.104</v>
          </cell>
          <cell r="B8806" t="str">
            <v>CALHA P/LUMIN.DE EMBUTIR C/REFLETOR E ALETAS P/LAMP.FLUOR. 2X28W (IL-78)</v>
          </cell>
          <cell r="C8806" t="str">
            <v>UN</v>
          </cell>
          <cell r="D8806">
            <v>233.56</v>
          </cell>
          <cell r="E8806" t="str">
            <v>(FDE .GOV / OUT 2023)</v>
          </cell>
        </row>
        <row r="8807">
          <cell r="A8807" t="str">
            <v>09.84.105</v>
          </cell>
          <cell r="B8807" t="str">
            <v>CALHA P/LUMIN.DE EMBUTIR C/REFLETOR S/ALETAS P/LAMP.FLUOR. 1X28W (IL-79)</v>
          </cell>
          <cell r="C8807" t="str">
            <v>UN</v>
          </cell>
          <cell r="D8807">
            <v>162.85</v>
          </cell>
          <cell r="E8807" t="str">
            <v>(FDE .GOV / OUT 2023)</v>
          </cell>
        </row>
        <row r="8808">
          <cell r="A8808" t="str">
            <v>09.84.106</v>
          </cell>
          <cell r="B8808" t="str">
            <v>CALHA P/LUMIN.DE EMBUTIR C/REFLETOR S/ALETAS P/LAMP.FLUOR. 2X28W (IL-80)</v>
          </cell>
          <cell r="C8808" t="str">
            <v>UN</v>
          </cell>
          <cell r="D8808">
            <v>186.39</v>
          </cell>
          <cell r="E8808" t="str">
            <v>(FDE .GOV / OUT 2023)</v>
          </cell>
        </row>
        <row r="8809">
          <cell r="A8809" t="str">
            <v>09.84.107</v>
          </cell>
          <cell r="B8809" t="str">
            <v>ADEQUAt;:AO DE LUMINARIA FLUORESCENTE  4X16W PARA LED TUBULAR VIDRO
10W  TEMPERATURA  DECOR 4000°K</v>
          </cell>
          <cell r="C8809" t="str">
            <v>UN</v>
          </cell>
          <cell r="D8809">
            <v>71.81</v>
          </cell>
          <cell r="E8809" t="str">
            <v>(FDE .GOV / OUT 2023)</v>
          </cell>
        </row>
        <row r="8810">
          <cell r="A8810" t="str">
            <v>09.84.108</v>
          </cell>
          <cell r="B8810" t="str">
            <v>ADEQUAt;:AO DE LUMINARIA FLUORESCENTE 2X16W PARA LED TUBULAR VIDRO
10W TEMPERATURA DECOR 4000°K</v>
          </cell>
          <cell r="C8810" t="str">
            <v>UN</v>
          </cell>
          <cell r="D8810">
            <v>39.909999999999997</v>
          </cell>
          <cell r="E8810" t="str">
            <v>(FDE .GOV / OUT 2023)</v>
          </cell>
        </row>
        <row r="8811">
          <cell r="A8811" t="str">
            <v>09.84.109</v>
          </cell>
          <cell r="B8811" t="str">
            <v>ADEQUAt;:AO DE LUMINARIA FLUORESCENTE  4X16W PARA LED TUBULAR
POLICARBONATO  10W  TEMPERATURA DECOR 4000°K</v>
          </cell>
          <cell r="C8811" t="str">
            <v>UN</v>
          </cell>
          <cell r="D8811">
            <v>139.29</v>
          </cell>
          <cell r="E8811" t="str">
            <v>(FDE .GOV / OUT 2023)</v>
          </cell>
        </row>
        <row r="8812">
          <cell r="A8812" t="str">
            <v>09.84.110</v>
          </cell>
          <cell r="B8812" t="str">
            <v>ADEQUAt;:AO DE LUMINARIA FLUORESCENTE 2X16W PARA LED TUBULAR
POLICARBONATO  1OW TEMPERATURA DE COR 4000°K</v>
          </cell>
          <cell r="C8812" t="str">
            <v>UN</v>
          </cell>
          <cell r="D8812">
            <v>73.650000000000006</v>
          </cell>
          <cell r="E8812" t="str">
            <v>(FDE .GOV / OUT 2023)</v>
          </cell>
        </row>
        <row r="8813">
          <cell r="A8813" t="str">
            <v>09.85.005</v>
          </cell>
          <cell r="B8813" t="str">
            <v>LAMPADA FLUORESCENTE DE 32W</v>
          </cell>
          <cell r="C8813" t="str">
            <v>UN</v>
          </cell>
          <cell r="D8813">
            <v>24.59</v>
          </cell>
          <cell r="E8813" t="str">
            <v>(FDE .GOV / OUT 2023)</v>
          </cell>
        </row>
        <row r="8814">
          <cell r="A8814" t="str">
            <v>09.85.006</v>
          </cell>
          <cell r="B8814" t="str">
            <v>LAMPADA FLUORESCENTE COMPACTA 23W</v>
          </cell>
          <cell r="C8814" t="str">
            <v>UN</v>
          </cell>
          <cell r="D8814">
            <v>23.62</v>
          </cell>
          <cell r="E8814" t="str">
            <v>(FDE .GOV / OUT 2023)</v>
          </cell>
        </row>
        <row r="8815">
          <cell r="A8815" t="str">
            <v>09.85.010</v>
          </cell>
          <cell r="B8815" t="str">
            <v>LAMPADA VAPOR DE SODIO 70W</v>
          </cell>
          <cell r="C8815" t="str">
            <v>UN</v>
          </cell>
          <cell r="D8815">
            <v>54.96</v>
          </cell>
          <cell r="E8815" t="str">
            <v>(FDE .GOV / OUT 2023)</v>
          </cell>
        </row>
        <row r="8816">
          <cell r="A8816" t="str">
            <v>09.85.011</v>
          </cell>
          <cell r="B8816" t="str">
            <v>LAMPADA VAPOR DE SODIO 150W</v>
          </cell>
          <cell r="C8816" t="str">
            <v>UN</v>
          </cell>
          <cell r="D8816">
            <v>74.78</v>
          </cell>
          <cell r="E8816" t="str">
            <v>(FDE .GOV / OUT 2023)</v>
          </cell>
        </row>
        <row r="8817">
          <cell r="A8817" t="str">
            <v>09.85.012</v>
          </cell>
          <cell r="B8817" t="str">
            <v>LAMPADA VAPOR DE SODIO 250W</v>
          </cell>
          <cell r="C8817" t="str">
            <v>UN</v>
          </cell>
          <cell r="D8817">
            <v>73.03</v>
          </cell>
          <cell r="E8817" t="str">
            <v>(FDE .GOV / OUT 2023)</v>
          </cell>
        </row>
        <row r="8818">
          <cell r="A8818" t="str">
            <v>09.85.016</v>
          </cell>
          <cell r="B8818" t="str">
            <v>LAMPADA FLUORESCENTE DE 16W</v>
          </cell>
          <cell r="C8818" t="str">
            <v>UN</v>
          </cell>
          <cell r="D8818">
            <v>12.64</v>
          </cell>
          <cell r="E8818" t="str">
            <v>(FDE .GOV / OUT 2023)</v>
          </cell>
        </row>
        <row r="8819">
          <cell r="A8819" t="str">
            <v>09.85.017</v>
          </cell>
          <cell r="B8819" t="str">
            <v>LAMPADA VAPOR METALICO ?OW</v>
          </cell>
          <cell r="C8819" t="str">
            <v>UN</v>
          </cell>
          <cell r="D8819">
            <v>342.67</v>
          </cell>
          <cell r="E8819" t="str">
            <v>(FDE .GOV / OUT 2023)</v>
          </cell>
        </row>
        <row r="8820">
          <cell r="A8820" t="str">
            <v>09.85.018</v>
          </cell>
          <cell r="B8820" t="str">
            <v>LAMPADA VAPOR METALICO 150W</v>
          </cell>
          <cell r="C8820" t="str">
            <v>UN</v>
          </cell>
          <cell r="D8820">
            <v>435.19</v>
          </cell>
          <cell r="E8820" t="str">
            <v>(FDE .GOV / OUT 2023)</v>
          </cell>
        </row>
        <row r="8821">
          <cell r="A8821" t="str">
            <v>09.85.019</v>
          </cell>
          <cell r="B8821" t="str">
            <v>LAMPADA VAPOR METALICO 250W</v>
          </cell>
          <cell r="C8821" t="str">
            <v>UN</v>
          </cell>
          <cell r="D8821">
            <v>111.93</v>
          </cell>
          <cell r="E8821" t="str">
            <v>(FDE .GOV / OUT 2023)</v>
          </cell>
        </row>
        <row r="8822">
          <cell r="A8822" t="str">
            <v>09.85.023</v>
          </cell>
          <cell r="B8822" t="str">
            <v>LUMIN. BLINDADA ARANDELA P/ LAMP. MISTA 160 W</v>
          </cell>
          <cell r="C8822" t="str">
            <v>UN</v>
          </cell>
          <cell r="D8822">
            <v>284.08999999999997</v>
          </cell>
          <cell r="E8822" t="str">
            <v>(FDE .GOV / OUT 2023)</v>
          </cell>
        </row>
        <row r="8823">
          <cell r="A8823" t="str">
            <v>09.85.024</v>
          </cell>
          <cell r="B8823" t="str">
            <v>LUMIN. BLINDADA PLAFONIER P/ LAMP. MISTA 160W</v>
          </cell>
          <cell r="C8823" t="str">
            <v>UN</v>
          </cell>
          <cell r="D8823">
            <v>255.79</v>
          </cell>
          <cell r="E8823" t="str">
            <v>(FDE .GOV / OUT 2023)</v>
          </cell>
        </row>
        <row r="8824">
          <cell r="A8824" t="str">
            <v>09.85.025</v>
          </cell>
          <cell r="B8824" t="str">
            <v>LUMIN. BLINDADA ARANDELA P/ LAMP. FLUOR.COMPACT A  23 W</v>
          </cell>
          <cell r="C8824" t="str">
            <v>UN</v>
          </cell>
          <cell r="D8824">
            <v>322.82</v>
          </cell>
          <cell r="E8824" t="str">
            <v>(FDE .GOV / OUT 2023)</v>
          </cell>
        </row>
        <row r="8825">
          <cell r="A8825" t="str">
            <v>09.85.037</v>
          </cell>
          <cell r="B8825" t="str">
            <v>BRACO ACO GALVANIZADO ON 1 1/2" X 2,00 M</v>
          </cell>
          <cell r="C8825" t="str">
            <v>UN</v>
          </cell>
          <cell r="D8825">
            <v>332.75</v>
          </cell>
          <cell r="E8825" t="str">
            <v>(FDE .GOV / OUT 2023)</v>
          </cell>
        </row>
        <row r="8826">
          <cell r="A8826" t="str">
            <v>09.85.039</v>
          </cell>
          <cell r="B8826" t="str">
            <v>BRACO ACO GALVANIZADO DE 1" X 1.00M</v>
          </cell>
          <cell r="C8826" t="str">
            <v>UN</v>
          </cell>
          <cell r="D8826">
            <v>194.59</v>
          </cell>
          <cell r="E8826" t="str">
            <v>(FDE .GOV / OUT 2023)</v>
          </cell>
        </row>
        <row r="8827">
          <cell r="A8827" t="str">
            <v>09.85.043</v>
          </cell>
          <cell r="B8827" t="str">
            <v>LUMINARIA ABERTA (APARELHO) TIPO ECON. P/ LAMP. V. MERC./MISTA 250W</v>
          </cell>
          <cell r="C8827" t="str">
            <v>UN</v>
          </cell>
          <cell r="D8827">
            <v>179.95</v>
          </cell>
          <cell r="E8827" t="str">
            <v>(FDE .GOV / OUT 2023)</v>
          </cell>
        </row>
        <row r="8828">
          <cell r="A8828" t="str">
            <v>09.85.045</v>
          </cell>
          <cell r="B8828" t="str">
            <v>CRUZETA DE FERRO GALVANIZADO PARA 2 PROJETORES</v>
          </cell>
          <cell r="C8828" t="str">
            <v>UN</v>
          </cell>
          <cell r="D8828">
            <v>388.28</v>
          </cell>
          <cell r="E8828" t="str">
            <v>(FDE .GOV / OUT 2023)</v>
          </cell>
        </row>
        <row r="8829">
          <cell r="A8829" t="str">
            <v>09.85.047</v>
          </cell>
          <cell r="B8829" t="str">
            <v>POSTE ACO GALVANIZADO RETO 4" X6.00M P/ILUMIN EXTERNA</v>
          </cell>
          <cell r="C8829" t="str">
            <v>UN</v>
          </cell>
          <cell r="D8829">
            <v>1511.54</v>
          </cell>
          <cell r="E8829" t="str">
            <v>(FDE .GOV / OUT 2023)</v>
          </cell>
        </row>
        <row r="8830">
          <cell r="A8830" t="str">
            <v>09.85.048</v>
          </cell>
          <cell r="B8830" t="str">
            <v>POSTE DE At;:O GALV.TIPO CURVO,C/JANELAS INSP H=7 M ACIMA DO SOLO</v>
          </cell>
          <cell r="C8830" t="str">
            <v>UN</v>
          </cell>
          <cell r="D8830">
            <v>2067.29</v>
          </cell>
          <cell r="E8830" t="str">
            <v>(FDE .GOV / OUT 2023)</v>
          </cell>
        </row>
        <row r="8831">
          <cell r="A8831" t="str">
            <v>09.85.050</v>
          </cell>
          <cell r="B8831" t="str">
            <v>POSTE DE At;:O GALV.TIPO RETO, C/JANELA INSP. H=10M ACIMA DO SOLO</v>
          </cell>
          <cell r="C8831" t="str">
            <v>UN</v>
          </cell>
          <cell r="D8831">
            <v>4144.84</v>
          </cell>
          <cell r="E8831" t="str">
            <v>(FDE .GOV / OUT 2023)</v>
          </cell>
        </row>
        <row r="8832">
          <cell r="A8832" t="str">
            <v>09.85.053</v>
          </cell>
          <cell r="B8832" t="str">
            <v>POSTE DE CONCRETO TUBULAR OCO DE 7 M DE COMPR C/ JANELA ISNPECAO</v>
          </cell>
          <cell r="C8832" t="str">
            <v>UN</v>
          </cell>
          <cell r="D8832">
            <v>1669.35</v>
          </cell>
          <cell r="E8832" t="str">
            <v>(FDE .GOV / OUT 2023)</v>
          </cell>
        </row>
        <row r="8833">
          <cell r="A8833" t="str">
            <v>09.85.060</v>
          </cell>
          <cell r="B8833" t="str">
            <v>CONDULETE DE 1"</v>
          </cell>
          <cell r="C8833" t="str">
            <v>UN</v>
          </cell>
          <cell r="D8833">
            <v>37.32</v>
          </cell>
          <cell r="E8833" t="str">
            <v>(FDE .GOV / OUT 2023)</v>
          </cell>
        </row>
        <row r="8834">
          <cell r="A8834" t="str">
            <v>09.85.061</v>
          </cell>
          <cell r="B8834" t="str">
            <v>CONDULETE DE 1 1/4"</v>
          </cell>
          <cell r="C8834" t="str">
            <v>UN</v>
          </cell>
          <cell r="D8834">
            <v>58.08</v>
          </cell>
          <cell r="E8834" t="str">
            <v>(FDE .GOV / OUT 2023)</v>
          </cell>
        </row>
        <row r="8835">
          <cell r="A8835" t="str">
            <v>09.85.062</v>
          </cell>
          <cell r="B8835" t="str">
            <v>CONDULETE DE 1 1/2"</v>
          </cell>
          <cell r="C8835" t="str">
            <v>UN</v>
          </cell>
          <cell r="D8835">
            <v>67.98</v>
          </cell>
          <cell r="E8835" t="str">
            <v>(FDE .GOV / OUT 2023)</v>
          </cell>
        </row>
        <row r="8836">
          <cell r="A8836" t="str">
            <v>09.85.063</v>
          </cell>
          <cell r="B8836" t="str">
            <v>CONDULETE DE 2"</v>
          </cell>
          <cell r="C8836" t="str">
            <v>UN</v>
          </cell>
          <cell r="D8836">
            <v>95.17</v>
          </cell>
          <cell r="E8836" t="str">
            <v>(FDE .GOV / OUT 2023)</v>
          </cell>
        </row>
        <row r="8837">
          <cell r="A8837" t="str">
            <v>09.85.064</v>
          </cell>
          <cell r="B8837" t="str">
            <v>CONDULETE DE 3/4"</v>
          </cell>
          <cell r="C8837" t="str">
            <v>UN</v>
          </cell>
          <cell r="D8837">
            <v>29.41</v>
          </cell>
          <cell r="E8837" t="str">
            <v>(FDE .GOV / OUT 2023)</v>
          </cell>
        </row>
        <row r="8838">
          <cell r="A8838" t="str">
            <v>09.85.065</v>
          </cell>
          <cell r="B8838" t="str">
            <v>CONDULETE DE 1/2"</v>
          </cell>
          <cell r="C8838" t="str">
            <v>UN</v>
          </cell>
          <cell r="D8838">
            <v>34.229999999999997</v>
          </cell>
          <cell r="E8838" t="str">
            <v>(FDE .GOV / OUT 2023)</v>
          </cell>
        </row>
        <row r="8839">
          <cell r="A8839" t="str">
            <v>09.85.066</v>
          </cell>
          <cell r="B8839" t="str">
            <v>LAMPADA BULBO LED  &lt;= 13W ROSCA E 27  BIVOLT. TEMPERATURA  COR 3000°K.</v>
          </cell>
          <cell r="C8839" t="str">
            <v>UN</v>
          </cell>
          <cell r="D8839">
            <v>19.09</v>
          </cell>
          <cell r="E8839" t="str">
            <v>(FDE .GOV / OUT 2023)</v>
          </cell>
        </row>
        <row r="8840">
          <cell r="A8840" t="str">
            <v>09.85.080</v>
          </cell>
          <cell r="B8840" t="str">
            <v>MOTOR PARA BOMBA DE RECALQUE DE 1/2 HP - 220 V BIFASICO</v>
          </cell>
          <cell r="C8840" t="str">
            <v>UN</v>
          </cell>
          <cell r="D8840">
            <v>1040.01</v>
          </cell>
          <cell r="E8840" t="str">
            <v>(FDE .GOV / OUT 2023)</v>
          </cell>
        </row>
        <row r="8841">
          <cell r="A8841" t="str">
            <v>09.85.081</v>
          </cell>
          <cell r="B8841" t="str">
            <v>MOTOR PARA BOMBA DE RECALQUE DE 3/4 HP - 220 V BIFASICO</v>
          </cell>
          <cell r="C8841" t="str">
            <v>UN</v>
          </cell>
          <cell r="D8841">
            <v>1165.75</v>
          </cell>
          <cell r="E8841" t="str">
            <v>(FDE .GOV / OUT 2023)</v>
          </cell>
        </row>
        <row r="8842">
          <cell r="A8842" t="str">
            <v>09.85.082</v>
          </cell>
          <cell r="B8842" t="str">
            <v>MOTOR PARA BOMBA DE RECALQUE DE 1 HP - 220 V BIFASICO</v>
          </cell>
          <cell r="C8842" t="str">
            <v>UN</v>
          </cell>
          <cell r="D8842">
            <v>1273.3900000000001</v>
          </cell>
          <cell r="E8842" t="str">
            <v>(FDE .GOV / OUT 2023)</v>
          </cell>
        </row>
        <row r="8843">
          <cell r="A8843" t="str">
            <v>09.85.083</v>
          </cell>
          <cell r="B8843" t="str">
            <v>MOTOR PARA BOMBA DE RECALQUE DE 2 HP - 220 V TRIFASICO</v>
          </cell>
          <cell r="C8843" t="str">
            <v>UN</v>
          </cell>
          <cell r="D8843">
            <v>1281.53</v>
          </cell>
          <cell r="E8843" t="str">
            <v>(FDE .GOV / OUT 2023)</v>
          </cell>
        </row>
        <row r="8844">
          <cell r="A8844" t="str">
            <v>09.85.084</v>
          </cell>
          <cell r="B8844" t="str">
            <v>MOTOR PARA BOMBA DE RECALQUE DE 3 HP - 220 V TRIFASICO</v>
          </cell>
          <cell r="C8844" t="str">
            <v>UN</v>
          </cell>
          <cell r="D8844">
            <v>1504</v>
          </cell>
          <cell r="E8844" t="str">
            <v>(FDE .GOV / OUT 2023)</v>
          </cell>
        </row>
        <row r="8845">
          <cell r="A8845" t="str">
            <v>09.85.085</v>
          </cell>
          <cell r="B8845" t="str">
            <v>MOTOR PARA BOMBA DE RECALQUE DE 5 HP - 220 V TRIFASICO</v>
          </cell>
          <cell r="C8845" t="str">
            <v>UN</v>
          </cell>
          <cell r="D8845">
            <v>3628.08</v>
          </cell>
          <cell r="E8845" t="str">
            <v>(FDE .GOV / OUT 2023)</v>
          </cell>
        </row>
        <row r="8846">
          <cell r="A8846" t="str">
            <v>09.85.086</v>
          </cell>
          <cell r="B8846" t="str">
            <v>LAMPADA LED TUBULAR VIDRO DE 10W C/TEMPERATURA DECOR 4000° K</v>
          </cell>
          <cell r="C8846" t="str">
            <v>UN</v>
          </cell>
          <cell r="D8846">
            <v>16.72</v>
          </cell>
          <cell r="E8846" t="str">
            <v>(FDE .GOV / OUT 2023)</v>
          </cell>
        </row>
        <row r="8847">
          <cell r="A8847" t="str">
            <v>09.85.087</v>
          </cell>
          <cell r="B8847" t="str">
            <v>LAMPADA LED TUBULAR POLICARBONATO  DE 10W C/TEMPERATURA  DECOR 4000°
K</v>
          </cell>
          <cell r="C8847" t="str">
            <v>UN</v>
          </cell>
          <cell r="D8847">
            <v>33.58</v>
          </cell>
          <cell r="E8847" t="str">
            <v>(FDE .GOV / OUT 2023)</v>
          </cell>
        </row>
        <row r="8848">
          <cell r="A8848" t="str">
            <v>09.85.088</v>
          </cell>
          <cell r="B8848" t="str">
            <v>LAMPADA LED TUBULAR VIDRO DE 18W C/TEMPERATURA DECOR 4000° K</v>
          </cell>
          <cell r="C8848" t="str">
            <v>UN</v>
          </cell>
          <cell r="D8848">
            <v>25.29</v>
          </cell>
          <cell r="E8848" t="str">
            <v>(FDE .GOV / OUT 2023)</v>
          </cell>
        </row>
        <row r="8849">
          <cell r="A8849" t="str">
            <v>09.85.089</v>
          </cell>
          <cell r="B8849" t="str">
            <v>LAMPADA LED TUBULAR POLICARBONATO  DE 18W C/TEMPERATURA  DECOR 4000°
K</v>
          </cell>
          <cell r="C8849" t="str">
            <v>UN</v>
          </cell>
          <cell r="D8849">
            <v>37.83</v>
          </cell>
          <cell r="E8849" t="str">
            <v>(FDE .GOV / OUT 2023)</v>
          </cell>
        </row>
        <row r="8850">
          <cell r="A8850" t="str">
            <v>09.85.099</v>
          </cell>
          <cell r="B8850" t="str">
            <v>OUTROS SERVICOS DE APARELHOS E EQUIPAMENTOS</v>
          </cell>
          <cell r="C8850" t="str">
            <v>MV</v>
          </cell>
          <cell r="D8850">
            <v>533.05999999999995</v>
          </cell>
          <cell r="E8850" t="str">
            <v>(FDE .GOV / OUT 2023)</v>
          </cell>
        </row>
        <row r="8851">
          <cell r="A8851" t="str">
            <v>09.85.102</v>
          </cell>
          <cell r="B8851" t="str">
            <v>LAMPADA FLUORESCENTE DE 28W C/BASE G5 TEMPER.COR DE 4000° K</v>
          </cell>
          <cell r="C8851" t="str">
            <v>UN</v>
          </cell>
          <cell r="D8851">
            <v>18.59</v>
          </cell>
          <cell r="E8851" t="str">
            <v>(FDE .GOV / OUT 2023)</v>
          </cell>
        </row>
        <row r="8852">
          <cell r="A8852" t="str">
            <v>09.86.001</v>
          </cell>
          <cell r="B8852" t="str">
            <v>CAPTOR TIPO FRANKLIN, BOUQUET NIQUELADO DE 4 PONTAS-CONECTOR GRANDE</v>
          </cell>
          <cell r="C8852" t="str">
            <v>UN</v>
          </cell>
          <cell r="D8852">
            <v>267.36</v>
          </cell>
          <cell r="E8852" t="str">
            <v>(FDE .GOV / OUT 2023)</v>
          </cell>
        </row>
        <row r="8853">
          <cell r="A8853" t="str">
            <v>09.86.020</v>
          </cell>
          <cell r="B8853" t="str">
            <v>SUPORTE SIMPLES COM ROLDANA PARA CABO DE COBRE NU 25 A 35 MM2</v>
          </cell>
          <cell r="C8853" t="str">
            <v>UN</v>
          </cell>
          <cell r="D8853">
            <v>45.23</v>
          </cell>
          <cell r="E8853" t="str">
            <v>(FDE .GOV / OUT 2023)</v>
          </cell>
        </row>
        <row r="8854">
          <cell r="A8854" t="str">
            <v>09.86.021</v>
          </cell>
          <cell r="B8854" t="str">
            <v>SUPORTE SIMPLES COM ROLDANA PARA CABO DE COBRE NU 70 A 95 MM2</v>
          </cell>
          <cell r="C8854" t="str">
            <v>UN</v>
          </cell>
          <cell r="D8854">
            <v>45.23</v>
          </cell>
          <cell r="E8854" t="str">
            <v>(FDE .GOV / OUT 2023)</v>
          </cell>
        </row>
        <row r="8855">
          <cell r="A8855" t="str">
            <v>09.86.025</v>
          </cell>
          <cell r="B8855" t="str">
            <v>CONECTOR TIPO SPLIT-SOLT PARA CABO DE 25 MM2</v>
          </cell>
          <cell r="C8855" t="str">
            <v>UN</v>
          </cell>
          <cell r="D8855">
            <v>16.29</v>
          </cell>
          <cell r="E8855" t="str">
            <v>(FDE .GOV / OUT 2023)</v>
          </cell>
        </row>
        <row r="8856">
          <cell r="A8856" t="str">
            <v>09.86.026</v>
          </cell>
          <cell r="B8856" t="str">
            <v>CONECTOR TIPO SPLIT-SOLT PARA CABO DE 35 MM2</v>
          </cell>
          <cell r="C8856" t="str">
            <v>UN</v>
          </cell>
          <cell r="D8856">
            <v>17.559999999999999</v>
          </cell>
          <cell r="E8856" t="str">
            <v>(FDE .GOV / OUT 2023)</v>
          </cell>
        </row>
        <row r="8857">
          <cell r="A8857" t="str">
            <v>09.86.027</v>
          </cell>
          <cell r="B8857" t="str">
            <v>CONECTOR TIPO SPLIT-SOLT PARA CABO DE 95 MM2</v>
          </cell>
          <cell r="C8857" t="str">
            <v>UN</v>
          </cell>
          <cell r="D8857">
            <v>39.47</v>
          </cell>
          <cell r="E8857" t="str">
            <v>(FDE .GOV / OUT 2023)</v>
          </cell>
        </row>
        <row r="8858">
          <cell r="A8858" t="str">
            <v>09.86.035</v>
          </cell>
          <cell r="B8858" t="str">
            <v>ELETRODUTO DE PVC DE 2" X 3,00 M PARA PROTECAO DE CABO DE COBRE NU</v>
          </cell>
          <cell r="C8858" t="str">
            <v>UN</v>
          </cell>
          <cell r="D8858">
            <v>83.97</v>
          </cell>
          <cell r="E8858" t="str">
            <v>(FDE .GOV / OUT 2023)</v>
          </cell>
        </row>
        <row r="8859">
          <cell r="A8859" t="str">
            <v>09.86.099</v>
          </cell>
          <cell r="B8859" t="str">
            <v>OUTROS SERVICOS DE PARA-RAIOS E ATERRAMENTOS</v>
          </cell>
          <cell r="C8859" t="str">
            <v>MV</v>
          </cell>
          <cell r="D8859">
            <v>533.05999999999995</v>
          </cell>
          <cell r="E8859" t="str">
            <v>(FDE .GOV / OUT 2023)</v>
          </cell>
        </row>
        <row r="8860">
          <cell r="A8860" t="str">
            <v>10.01.020</v>
          </cell>
          <cell r="B8860" t="str">
            <v>FORRO DE TABUA APAR. 10X1CM MACHO-FEMEA G1-C4  SEMI ENTARUGADO</v>
          </cell>
          <cell r="C8860" t="str">
            <v>M2</v>
          </cell>
          <cell r="D8860">
            <v>124.44</v>
          </cell>
          <cell r="E8860" t="str">
            <v>(FDE .GOV / OUT 2023)</v>
          </cell>
        </row>
        <row r="8861">
          <cell r="A8861" t="str">
            <v>10.01.021</v>
          </cell>
          <cell r="B8861" t="str">
            <v>FORRO DE TABUA APAR. 10X1CM MACHO-FEMEA G1-C4 ENTARUGADO</v>
          </cell>
          <cell r="C8861" t="str">
            <v>M2</v>
          </cell>
          <cell r="D8861">
            <v>153.62</v>
          </cell>
          <cell r="E8861" t="str">
            <v>(FDE .GOV / OUT 2023)</v>
          </cell>
        </row>
        <row r="8862">
          <cell r="A8862" t="str">
            <v>10.01.022</v>
          </cell>
          <cell r="B8862" t="str">
            <v>FORRO ACUSTICO COR BRANCA TIPO NUVEM PLACA 60X60CM H=50MM INCLUSIVE
ELEMENTOS DE FIXA&lt;;:Ao FORNEC. E INSTAL - USO EXCLUSIVO SALA DE INOVA&lt;;:Ao</v>
          </cell>
          <cell r="C8862" t="str">
            <v>M2</v>
          </cell>
          <cell r="D8862">
            <v>786.74</v>
          </cell>
          <cell r="E8862" t="str">
            <v>(FDE .GOV / OUT 2023)</v>
          </cell>
        </row>
        <row r="8863">
          <cell r="A8863" t="str">
            <v>10.01.023</v>
          </cell>
          <cell r="B8863" t="str">
            <v>FORRO ACUSTICO COR BRANCA TIPO NUVEM PLACA 120X60CM H=50MM INCLUSIVE
ELEMENTOS DE FIXA&lt;;:Ao FORNEC. E INSTAL - USO EXCLUSIVO SALA DE INOVA&lt;;:Ao</v>
          </cell>
          <cell r="C8863" t="str">
            <v>M2</v>
          </cell>
          <cell r="D8863">
            <v>634.13</v>
          </cell>
          <cell r="E8863" t="str">
            <v>(FDE .GOV / OUT 2023)</v>
          </cell>
        </row>
        <row r="8864">
          <cell r="A8864" t="str">
            <v>10.01.049</v>
          </cell>
          <cell r="B8864" t="str">
            <v>FORRO DE GESSO ACARTONADO INCL ESTRUTURA</v>
          </cell>
          <cell r="C8864" t="str">
            <v>M2</v>
          </cell>
          <cell r="D8864">
            <v>99.1</v>
          </cell>
          <cell r="E8864" t="str">
            <v>(FDE .GOV / OUT 2023)</v>
          </cell>
        </row>
        <row r="8865">
          <cell r="A8865" t="str">
            <v>10.01.058</v>
          </cell>
          <cell r="B8865" t="str">
            <v>ISOLACAO TERMOACUSTICA - LA DE VIDRO ESP 1"</v>
          </cell>
          <cell r="C8865" t="str">
            <v>M2</v>
          </cell>
          <cell r="D8865">
            <v>26.94</v>
          </cell>
          <cell r="E8865" t="str">
            <v>(FDE .GOV / OUT 2023)</v>
          </cell>
        </row>
        <row r="8866">
          <cell r="A8866" t="str">
            <v>10.01.059</v>
          </cell>
          <cell r="B8866" t="str">
            <v>ISOLACAO TERMOACUSTICA - LA DE VIDRO E=2"</v>
          </cell>
          <cell r="C8866" t="str">
            <v>M2</v>
          </cell>
          <cell r="D8866">
            <v>33.1</v>
          </cell>
          <cell r="E8866" t="str">
            <v>(FDE .GOV / OUT 2023)</v>
          </cell>
        </row>
        <row r="8867">
          <cell r="A8867" t="str">
            <v>10.01.060</v>
          </cell>
          <cell r="B8867" t="str">
            <v>ISOLACAO TERMICA - CHAPA DE ISOPOR E=30MM</v>
          </cell>
          <cell r="C8867" t="str">
            <v>M2</v>
          </cell>
          <cell r="D8867">
            <v>26.5</v>
          </cell>
          <cell r="E8867" t="str">
            <v>(FDE .GOV / OUT 2023)</v>
          </cell>
        </row>
        <row r="8868">
          <cell r="A8868" t="str">
            <v>10.01.061</v>
          </cell>
          <cell r="B8868" t="str">
            <v>ISOLACAO TERMOACUSTICA - LA DE ROCHA E=2"</v>
          </cell>
          <cell r="C8868" t="str">
            <v>M2</v>
          </cell>
          <cell r="D8868">
            <v>28.29</v>
          </cell>
          <cell r="E8868" t="str">
            <v>(FDE .GOV / OUT 2023)</v>
          </cell>
        </row>
        <row r="8869">
          <cell r="A8869" t="str">
            <v>10.01.071</v>
          </cell>
          <cell r="B8869" t="str">
            <v>FORRO PLACA MINERAL NRC 0,55 GERGIAN INCL.PERFIS FORNEC/INST.</v>
          </cell>
          <cell r="C8869" t="str">
            <v>M2</v>
          </cell>
          <cell r="D8869">
            <v>166.78</v>
          </cell>
          <cell r="E8869" t="str">
            <v>(FDE .GOV / OUT 2023)</v>
          </cell>
        </row>
        <row r="8870">
          <cell r="A8870" t="str">
            <v>10.01.074</v>
          </cell>
          <cell r="B8870" t="str">
            <v>FORRO PLACA MINERAL NRC 0,65 SAHARA INCL.PERFIS FORNEC/INST.</v>
          </cell>
          <cell r="C8870" t="str">
            <v>M2</v>
          </cell>
          <cell r="D8870">
            <v>193.05</v>
          </cell>
          <cell r="E8870" t="str">
            <v>(FDE .GOV / OUT 2023)</v>
          </cell>
        </row>
        <row r="8871">
          <cell r="A8871" t="str">
            <v>10.01.075</v>
          </cell>
          <cell r="B8871" t="str">
            <v>FORRO PLACA MINERAL NRC 0,70 CONSTELATION INCL.PERFIS FORNEC/INST.</v>
          </cell>
          <cell r="C8871" t="str">
            <v>M2</v>
          </cell>
          <cell r="D8871">
            <v>121.19</v>
          </cell>
          <cell r="E8871" t="str">
            <v>(FDE .GOV / OUT 2023)</v>
          </cell>
        </row>
        <row r="8872">
          <cell r="A8872" t="str">
            <v>10.01.076</v>
          </cell>
          <cell r="B8872" t="str">
            <v>FORRO PLACA MINERAL NRC 0,70 MP COMPLETE INCL.PERFIS FORNEC/INST.</v>
          </cell>
          <cell r="C8872" t="str">
            <v>M2</v>
          </cell>
          <cell r="D8872">
            <v>162.22999999999999</v>
          </cell>
          <cell r="E8872" t="str">
            <v>(FDE .GOV / OUT 2023)</v>
          </cell>
        </row>
        <row r="8873">
          <cell r="A8873" t="str">
            <v>10.01.077</v>
          </cell>
          <cell r="B8873" t="str">
            <v>FORRO PLACA MINERAL NRC 0,85 THERMOFON INCL.PERFIS FORNEC/INST.</v>
          </cell>
          <cell r="C8873" t="str">
            <v>M2</v>
          </cell>
          <cell r="D8873">
            <v>204.69</v>
          </cell>
          <cell r="E8873" t="str">
            <v>(FDE .GOV / OUT 2023)</v>
          </cell>
        </row>
        <row r="8874">
          <cell r="A8874" t="str">
            <v>10.01.078</v>
          </cell>
          <cell r="B8874" t="str">
            <v>FORRO EM PLACA MINERAL NRC 0,75 TONICA INC. PERFIS FORNEC/INSTALADO</v>
          </cell>
          <cell r="C8874" t="str">
            <v>M2</v>
          </cell>
          <cell r="D8874">
            <v>301.31</v>
          </cell>
          <cell r="E8874" t="str">
            <v>(FDE .GOV / OUT 2023)</v>
          </cell>
        </row>
        <row r="8875">
          <cell r="A8875" t="str">
            <v>10.01.082</v>
          </cell>
          <cell r="B8875" t="str">
            <v>FORRO EM LAMINA DE PVC 200MM E = 7 OU 8MM</v>
          </cell>
          <cell r="C8875" t="str">
            <v>M2</v>
          </cell>
          <cell r="D8875">
            <v>36.04</v>
          </cell>
          <cell r="E8875" t="str">
            <v>(FDE .GOV / OUT 2023)</v>
          </cell>
        </row>
        <row r="8876">
          <cell r="A8876" t="str">
            <v>10.01.083</v>
          </cell>
          <cell r="B8876" t="str">
            <v>ESTRUTURA METALICA TUBULAR 20X20 GALV. E=0,95MM MALHA 1,20X0,40M
P/SUSTENT A&lt;;:AO DE FORRO PVC</v>
          </cell>
          <cell r="C8876" t="str">
            <v>M2</v>
          </cell>
          <cell r="D8876">
            <v>55.22</v>
          </cell>
          <cell r="E8876" t="str">
            <v>(FDE .GOV / OUT 2023)</v>
          </cell>
        </row>
        <row r="8877">
          <cell r="A8877" t="str">
            <v>10.01.099</v>
          </cell>
          <cell r="B8877" t="str">
            <v>FORROS</v>
          </cell>
          <cell r="C8877" t="str">
            <v>MV</v>
          </cell>
          <cell r="D8877">
            <v>533.05999999999995</v>
          </cell>
          <cell r="E8877" t="str">
            <v>(FDE .GOV / OUT 2023)</v>
          </cell>
        </row>
        <row r="8878">
          <cell r="A8878" t="str">
            <v>10.50.001</v>
          </cell>
          <cell r="B8878" t="str">
            <v>DEMOLl&lt;;:AO DE FORRO DE ESTUQUE OU MADEIRA, INCLUSIVE ENTARUGAMENTO</v>
          </cell>
          <cell r="C8878" t="str">
            <v>M2</v>
          </cell>
          <cell r="D8878">
            <v>2.46</v>
          </cell>
          <cell r="E8878" t="str">
            <v>(FDE .GOV / OUT 2023)</v>
          </cell>
        </row>
        <row r="8879">
          <cell r="A8879" t="str">
            <v>10.50.003</v>
          </cell>
          <cell r="B8879" t="str">
            <v>DEMOLl&lt;;:AO DE FORRO EM GESSO</v>
          </cell>
          <cell r="C8879" t="str">
            <v>M2</v>
          </cell>
          <cell r="D8879">
            <v>3.38</v>
          </cell>
          <cell r="E8879" t="str">
            <v>(FDE .GOV / OUT 2023)</v>
          </cell>
        </row>
        <row r="8880">
          <cell r="A8880" t="str">
            <v>10.50.004</v>
          </cell>
          <cell r="B8880" t="str">
            <v>DEMOLl&lt;;:AO DE ENTARUGAMENTO</v>
          </cell>
          <cell r="C8880" t="str">
            <v>M2</v>
          </cell>
          <cell r="D8880">
            <v>1.23</v>
          </cell>
          <cell r="E8880" t="str">
            <v>(FDE .GOV / OUT 2023)</v>
          </cell>
        </row>
        <row r="8881">
          <cell r="A8881" t="str">
            <v>10.50.005</v>
          </cell>
          <cell r="B8881" t="str">
            <v>DEMOLl&lt;;:AO DE FORROS DE MADEIRA, EXCLUSIVE ENTARUGAMENTO.</v>
          </cell>
          <cell r="C8881" t="str">
            <v>M2</v>
          </cell>
          <cell r="D8881">
            <v>1.23</v>
          </cell>
          <cell r="E8881" t="str">
            <v>(FDE .GOV / OUT 2023)</v>
          </cell>
        </row>
        <row r="8882">
          <cell r="A8882" t="str">
            <v>10.50.099</v>
          </cell>
          <cell r="B8882" t="str">
            <v>DEMOLICOES</v>
          </cell>
          <cell r="C8882" t="str">
            <v>MV</v>
          </cell>
          <cell r="D8882">
            <v>533.05999999999995</v>
          </cell>
          <cell r="E8882" t="str">
            <v>(FDE .GOV / OUT 2023)</v>
          </cell>
        </row>
        <row r="8883">
          <cell r="A8883" t="str">
            <v>10.60.001</v>
          </cell>
          <cell r="B8883" t="str">
            <v>RETIRADA DE FORROS DE MADEIRA PREGADOS (PLACAS OU TABUAS)</v>
          </cell>
          <cell r="C8883" t="str">
            <v>M2</v>
          </cell>
          <cell r="D8883">
            <v>9.5500000000000007</v>
          </cell>
          <cell r="E8883" t="str">
            <v>(FDE .GOV / OUT 2023)</v>
          </cell>
        </row>
        <row r="8884">
          <cell r="A8884" t="str">
            <v>10.60.002</v>
          </cell>
          <cell r="B8884" t="str">
            <v>RETIRADA DE FORROS EM PLACAS APOIADAS</v>
          </cell>
          <cell r="C8884" t="str">
            <v>M2</v>
          </cell>
          <cell r="D8884">
            <v>5.1100000000000003</v>
          </cell>
          <cell r="E8884" t="str">
            <v>(FDE .GOV / OUT 2023)</v>
          </cell>
        </row>
        <row r="8885">
          <cell r="A8885" t="str">
            <v>10.60.005</v>
          </cell>
          <cell r="B8885" t="str">
            <v>RETIRADA DE FORRO DE PVC EM LAMINAS</v>
          </cell>
          <cell r="C8885" t="str">
            <v>M2</v>
          </cell>
          <cell r="D8885">
            <v>9.5500000000000007</v>
          </cell>
          <cell r="E8885" t="str">
            <v>(FDE .GOV / OUT 2023)</v>
          </cell>
        </row>
        <row r="8886">
          <cell r="A8886" t="str">
            <v>10.60.099</v>
          </cell>
          <cell r="B8886" t="str">
            <v>RETIRADAS</v>
          </cell>
          <cell r="C8886" t="str">
            <v>MV</v>
          </cell>
          <cell r="D8886">
            <v>533.05999999999995</v>
          </cell>
          <cell r="E8886" t="str">
            <v>(FDE .GOV / OUT 2023)</v>
          </cell>
        </row>
        <row r="8887">
          <cell r="A8887" t="str">
            <v>10.70.001</v>
          </cell>
          <cell r="B8887" t="str">
            <v>RECOLOCA&lt;;:AO DE FORRO DE MADEIRA PREGADO (PLACAS OU TABUAS)</v>
          </cell>
          <cell r="C8887" t="str">
            <v>M2</v>
          </cell>
          <cell r="D8887">
            <v>11.31</v>
          </cell>
          <cell r="E8887" t="str">
            <v>(FDE .GOV / OUT 2023)</v>
          </cell>
        </row>
        <row r="8888">
          <cell r="A8888" t="str">
            <v>10.70.002</v>
          </cell>
          <cell r="B8888" t="str">
            <v>RECOLOCA&lt;;:AO DE FORRO EM PLACAS APOIADAS</v>
          </cell>
          <cell r="C8888" t="str">
            <v>M2</v>
          </cell>
          <cell r="D8888">
            <v>5.1100000000000003</v>
          </cell>
          <cell r="E8888" t="str">
            <v>(FDE .GOV / OUT 2023)</v>
          </cell>
        </row>
        <row r="8889">
          <cell r="A8889" t="str">
            <v>10.70.005</v>
          </cell>
          <cell r="B8889" t="str">
            <v>RECOLOCACAO DE FORRO DE PVC EM LAMINAS</v>
          </cell>
          <cell r="C8889" t="str">
            <v>M2</v>
          </cell>
          <cell r="D8889">
            <v>9.5500000000000007</v>
          </cell>
          <cell r="E8889" t="str">
            <v>(FDE .GOV / OUT 2023)</v>
          </cell>
        </row>
        <row r="8890">
          <cell r="A8890" t="str">
            <v>10.70.099</v>
          </cell>
          <cell r="B8890" t="str">
            <v>RECOLOCACOES DE FORROS</v>
          </cell>
          <cell r="C8890" t="str">
            <v>MV</v>
          </cell>
          <cell r="D8890">
            <v>533.05999999999995</v>
          </cell>
          <cell r="E8890" t="str">
            <v>(FDE .GOV / OUT 2023)</v>
          </cell>
        </row>
        <row r="8891">
          <cell r="A8891" t="str">
            <v>10.80.012</v>
          </cell>
          <cell r="B8891" t="str">
            <v>FORRO DE ESTUQUE</v>
          </cell>
          <cell r="C8891" t="str">
            <v>M2</v>
          </cell>
          <cell r="D8891">
            <v>144.99</v>
          </cell>
          <cell r="E8891" t="str">
            <v>(FDE .GOV / OUT 2023)</v>
          </cell>
        </row>
        <row r="8892">
          <cell r="A8892" t="str">
            <v>10.80.033</v>
          </cell>
          <cell r="B8892" t="str">
            <v>PERFIL DE FERRO SECCAO CARTOLA EM CHAPA N 20 P/SUST DE FORRO</v>
          </cell>
          <cell r="C8892" t="str">
            <v>M</v>
          </cell>
          <cell r="D8892">
            <v>31.28</v>
          </cell>
          <cell r="E8892" t="str">
            <v>(FDE .GOV / OUT 2023)</v>
          </cell>
        </row>
        <row r="8893">
          <cell r="A8893" t="str">
            <v>10.80.034</v>
          </cell>
          <cell r="B8893" t="str">
            <v>TABUA DE 10 X 1 CM TIPO MACHO-FEMEA G1-C4 PARA FORRO</v>
          </cell>
          <cell r="C8893" t="str">
            <v>M2</v>
          </cell>
          <cell r="D8893">
            <v>98.06</v>
          </cell>
          <cell r="E8893" t="str">
            <v>(FDE .GOV / OUT 2023)</v>
          </cell>
        </row>
        <row r="8894">
          <cell r="A8894" t="str">
            <v>10.80.038</v>
          </cell>
          <cell r="B8894" t="str">
            <v>REPREGAMENTO DE FORROS DE MADEIRA</v>
          </cell>
          <cell r="C8894" t="str">
            <v>M2</v>
          </cell>
          <cell r="D8894">
            <v>4.28</v>
          </cell>
          <cell r="E8894" t="str">
            <v>(FDE .GOV / OUT 2023)</v>
          </cell>
        </row>
        <row r="8895">
          <cell r="A8895" t="str">
            <v>10.80.040</v>
          </cell>
          <cell r="B8895" t="str">
            <v>ESTRUTURA DE ENTARUGAMENTO  PARA FORRO DE MADEIRA</v>
          </cell>
          <cell r="C8895" t="str">
            <v>M2</v>
          </cell>
          <cell r="D8895">
            <v>54.12</v>
          </cell>
          <cell r="E8895" t="str">
            <v>(FDE .GOV / OUT 2023)</v>
          </cell>
        </row>
        <row r="8896">
          <cell r="A8896" t="str">
            <v>10.80.099</v>
          </cell>
          <cell r="B8896" t="str">
            <v>SERVICOS EM FORROS - CONSERVACAO</v>
          </cell>
          <cell r="C8896" t="str">
            <v>MV</v>
          </cell>
          <cell r="D8896">
            <v>533.05999999999995</v>
          </cell>
          <cell r="E8896" t="str">
            <v>(FDE .GOV / OUT 2023)</v>
          </cell>
        </row>
        <row r="8897">
          <cell r="A8897" t="str">
            <v>11.01.001</v>
          </cell>
          <cell r="B8897" t="str">
            <v>IMPERMEABILIZACAO DE SUB-SOLOS C/ARG CIM-AREIA 1:3 CONTENDO HIDROFUGO</v>
          </cell>
          <cell r="C8897" t="str">
            <v>M2</v>
          </cell>
          <cell r="D8897">
            <v>52.06</v>
          </cell>
          <cell r="E8897" t="str">
            <v>(FDE .GOV / OUT 2023)</v>
          </cell>
        </row>
        <row r="8898">
          <cell r="A8898" t="str">
            <v>11.01.002</v>
          </cell>
          <cell r="B8898" t="str">
            <v>IMPERMEABILIZACAO DE SUB-SOLOS C/ARG CIM-AREIA 1:3 HIDR TINTA BETUMINOS</v>
          </cell>
          <cell r="C8898" t="str">
            <v>M2</v>
          </cell>
          <cell r="D8898">
            <v>80.849999999999994</v>
          </cell>
          <cell r="E8898" t="str">
            <v>(FDE .GOV / OUT 2023)</v>
          </cell>
        </row>
        <row r="8899">
          <cell r="A8899" t="str">
            <v>11.01.003</v>
          </cell>
          <cell r="B8899" t="str">
            <v>IMPERMEABILIZACAO POR CRISTALIZACAO - SUB SOLOS</v>
          </cell>
          <cell r="C8899" t="str">
            <v>M2</v>
          </cell>
          <cell r="D8899">
            <v>11</v>
          </cell>
          <cell r="E8899" t="str">
            <v>(FDE .GOV / OUT 2023)</v>
          </cell>
        </row>
        <row r="8900">
          <cell r="A8900" t="str">
            <v>11.01.010</v>
          </cell>
          <cell r="B8900" t="str">
            <v>IMPERMEAB C/ ARGAM POLIMERICA SEMIFLEXIVEL P/ CORTINAS E POCOS DE ELEV
COM APLICA&lt;;:AO 4 DEMAOS</v>
          </cell>
          <cell r="C8900" t="str">
            <v>M2</v>
          </cell>
          <cell r="D8900">
            <v>19.05</v>
          </cell>
          <cell r="E8900" t="str">
            <v>(FDE .GOV / OUT 2023)</v>
          </cell>
        </row>
        <row r="8901">
          <cell r="A8901" t="str">
            <v>11.01.099</v>
          </cell>
          <cell r="B8901" t="str">
            <v>IMPERMEABILIZACOES</v>
          </cell>
          <cell r="C8901" t="str">
            <v>MV</v>
          </cell>
          <cell r="D8901">
            <v>533.05999999999995</v>
          </cell>
          <cell r="E8901" t="str">
            <v>(FDE .GOV / OUT 2023)</v>
          </cell>
        </row>
        <row r="8902">
          <cell r="A8902" t="str">
            <v>11.02.022</v>
          </cell>
          <cell r="B8902" t="str">
            <v>IMPERMEABILIZACAO MULTIMEMBRANAS ASFALTICAS - FELTRO ASFALTO</v>
          </cell>
          <cell r="C8902" t="str">
            <v>M2</v>
          </cell>
          <cell r="D8902">
            <v>311.60000000000002</v>
          </cell>
          <cell r="E8902" t="str">
            <v>(FDE .GOV / OUT 2023)</v>
          </cell>
        </row>
        <row r="8903">
          <cell r="A8903" t="str">
            <v>11.02.023</v>
          </cell>
          <cell r="B8903" t="str">
            <v>IMPERMEABILIZACAO COM MANTA ELASTOMERICA BUTILICA OU EPDM</v>
          </cell>
          <cell r="C8903" t="str">
            <v>M2</v>
          </cell>
          <cell r="D8903">
            <v>441.5</v>
          </cell>
          <cell r="E8903" t="str">
            <v>(FDE .GOV / OUT 2023)</v>
          </cell>
        </row>
        <row r="8904">
          <cell r="A8904" t="str">
            <v>11.02.024</v>
          </cell>
          <cell r="B8904" t="str">
            <v>IMPERMEABILIZACAO COM MANTA ASFALTICA PRE FABRICADA 4MM</v>
          </cell>
          <cell r="C8904" t="str">
            <v>M2</v>
          </cell>
          <cell r="D8904">
            <v>119.85</v>
          </cell>
          <cell r="E8904" t="str">
            <v>(FDE .GOV / OUT 2023)</v>
          </cell>
        </row>
        <row r="8905">
          <cell r="A8905" t="str">
            <v>11.02.025</v>
          </cell>
          <cell r="B8905" t="str">
            <v>IMPERMEABILIZACAO COM MANTA ASFALTICA PRE FABRICADA 4MM - ACAB AREIA</v>
          </cell>
          <cell r="C8905" t="str">
            <v>M2</v>
          </cell>
          <cell r="D8905">
            <v>137.51</v>
          </cell>
          <cell r="E8905" t="str">
            <v>(FDE .GOV / OUT 2023)</v>
          </cell>
        </row>
        <row r="8906">
          <cell r="A8906" t="str">
            <v>11.02.026</v>
          </cell>
          <cell r="B8906" t="str">
            <v>IMPERM C/ EMULSAO ACRILICA ESTRUT C/ VEU DE POLIESTER-6 DEMAOS / 2 EST</v>
          </cell>
          <cell r="C8906" t="str">
            <v>M2</v>
          </cell>
          <cell r="D8906">
            <v>59.64</v>
          </cell>
          <cell r="E8906" t="str">
            <v>(FDE .GOV / OUT 2023)</v>
          </cell>
        </row>
        <row r="8907">
          <cell r="A8907" t="str">
            <v>11.02.027</v>
          </cell>
          <cell r="B8907" t="str">
            <v>IMPERMEABILIZACAO C/ EMULSAO ACRILICA - 6 DEMAOS</v>
          </cell>
          <cell r="C8907" t="str">
            <v>M2</v>
          </cell>
          <cell r="D8907">
            <v>47.74</v>
          </cell>
          <cell r="E8907" t="str">
            <v>(FDE .GOV / OUT 2023)</v>
          </cell>
        </row>
        <row r="8908">
          <cell r="A8908" t="str">
            <v>11.02.035</v>
          </cell>
          <cell r="B8908" t="str">
            <v>IMPERMEAB C/ MANTA ASF PRE-FABR 4MM ACAB ALUMIN SEM PROT MECANICA</v>
          </cell>
          <cell r="C8908" t="str">
            <v>M2</v>
          </cell>
          <cell r="D8908">
            <v>130.68</v>
          </cell>
          <cell r="E8908" t="str">
            <v>(FDE .GOV / OUT 2023)</v>
          </cell>
        </row>
        <row r="8909">
          <cell r="A8909" t="str">
            <v>11.02.040</v>
          </cell>
          <cell r="B8909" t="str">
            <v>IMPERMEABIL.EMULSAO ASFALTICA ELASTOMERICA MONOCOMPONENTE.
APLICA&lt;;:AO 4 DEMAOS INCLUS.TELA ESTRUTURANTE</v>
          </cell>
          <cell r="C8909" t="str">
            <v>M2</v>
          </cell>
          <cell r="D8909">
            <v>89.53</v>
          </cell>
          <cell r="E8909" t="str">
            <v>(FDE .GOV / OUT 2023)</v>
          </cell>
        </row>
        <row r="8910">
          <cell r="A8910" t="str">
            <v>11.02.050</v>
          </cell>
          <cell r="B8910" t="str">
            <v>ISOLACAO TERMOACUSTICA - LA DE VIDRO ESP 1"</v>
          </cell>
          <cell r="C8910" t="str">
            <v>M2</v>
          </cell>
          <cell r="D8910">
            <v>26.94</v>
          </cell>
          <cell r="E8910" t="str">
            <v>(FDE .GOV / OUT 2023)</v>
          </cell>
        </row>
        <row r="8911">
          <cell r="A8911" t="str">
            <v>11.02.054</v>
          </cell>
          <cell r="B8911" t="str">
            <v>ISOLAMENTO TERMICO COM CAMADAS DE ARGILA EXPANDIDA</v>
          </cell>
          <cell r="C8911" t="str">
            <v>M3</v>
          </cell>
          <cell r="D8911">
            <v>574.12</v>
          </cell>
          <cell r="E8911" t="str">
            <v>(FDE .GOV / OUT 2023)</v>
          </cell>
        </row>
        <row r="8912">
          <cell r="A8912" t="str">
            <v>11.02.055</v>
          </cell>
          <cell r="B8912" t="str">
            <v>FORNEC E COLOCACAO DE ISOPOR P/ TRATAMENTO ACUSTICO ENTRE LAJES</v>
          </cell>
          <cell r="C8912" t="str">
            <v>M3</v>
          </cell>
          <cell r="D8912">
            <v>819.92</v>
          </cell>
          <cell r="E8912" t="str">
            <v>(FDE .GOV / OUT 2023)</v>
          </cell>
        </row>
        <row r="8913">
          <cell r="A8913" t="str">
            <v>11.02.062</v>
          </cell>
          <cell r="B8913" t="str">
            <v>PROTECAO TERMO-MECANICA C/LADR HIDRAUL 1 COR INCL ARGAM ASSENT</v>
          </cell>
          <cell r="C8913" t="str">
            <v>M2</v>
          </cell>
          <cell r="D8913">
            <v>133.47</v>
          </cell>
          <cell r="E8913" t="str">
            <v>(FDE .GOV / OUT 2023)</v>
          </cell>
        </row>
        <row r="8914">
          <cell r="A8914" t="str">
            <v>11.02.066</v>
          </cell>
          <cell r="B8914" t="str">
            <v>REGULARIZACAO  DE SUPERFICIE P/ PREPARO IMPERM 1:3 E=2,5CM</v>
          </cell>
          <cell r="C8914" t="str">
            <v>M2</v>
          </cell>
          <cell r="D8914">
            <v>25.91</v>
          </cell>
          <cell r="E8914" t="str">
            <v>(FDE .GOV / OUT 2023)</v>
          </cell>
        </row>
        <row r="8915">
          <cell r="A8915" t="str">
            <v>11.02.067</v>
          </cell>
          <cell r="B8915" t="str">
            <v>ARGAMASSA PARA PROTE&lt;;:AO MECANICA SOBRE SUPERFICIE IMPERMEABILIZADA TRAÇO 1:4  ESPESSURA 3CM</v>
          </cell>
          <cell r="C8915" t="str">
            <v>M2</v>
          </cell>
          <cell r="D8915">
            <v>28.5</v>
          </cell>
          <cell r="E8915" t="str">
            <v>(FDE .GOV / OUT 2023)</v>
          </cell>
        </row>
        <row r="8916">
          <cell r="A8916" t="str">
            <v>11.02.099</v>
          </cell>
          <cell r="B8916" t="str">
            <v>IMPERMEABILIZACOES</v>
          </cell>
          <cell r="C8916" t="str">
            <v>MV</v>
          </cell>
          <cell r="D8916">
            <v>533.05999999999995</v>
          </cell>
          <cell r="E8916" t="str">
            <v>(FDE .GOV / OUT 2023)</v>
          </cell>
        </row>
        <row r="8917">
          <cell r="A8917" t="str">
            <v>11.03.001</v>
          </cell>
          <cell r="B8917" t="str">
            <v>COM ARGAMASSA  CIM AREIA 1:3 COM HIDROFUGO (APLICACAO INTERNA)</v>
          </cell>
          <cell r="C8917" t="str">
            <v>M2</v>
          </cell>
          <cell r="D8917">
            <v>52.06</v>
          </cell>
          <cell r="E8917" t="str">
            <v>(FDE .GOV / OUT 2023)</v>
          </cell>
        </row>
        <row r="8918">
          <cell r="A8918" t="str">
            <v>11.03.002</v>
          </cell>
          <cell r="B8918" t="str">
            <v>COM ARGAMASSA  CIM AREIA 1:3 COM HIDROFUGO E TINTA BET (APLIC INTERNA)</v>
          </cell>
          <cell r="C8918" t="str">
            <v>M2</v>
          </cell>
          <cell r="D8918">
            <v>80.849999999999994</v>
          </cell>
          <cell r="E8918" t="str">
            <v>(FDE .GOV / OUT 2023)</v>
          </cell>
        </row>
        <row r="8919">
          <cell r="A8919" t="str">
            <v>11.03.004</v>
          </cell>
          <cell r="B8919" t="str">
            <v>IMPERMEABILIZACAO POR CRISTALIZACAO - RESERVATORIOS  ENTERRADOS</v>
          </cell>
          <cell r="C8919" t="str">
            <v>M2</v>
          </cell>
          <cell r="D8919">
            <v>11</v>
          </cell>
          <cell r="E8919" t="str">
            <v>(FDE .GOV / OUT 2023)</v>
          </cell>
        </row>
        <row r="8920">
          <cell r="A8920" t="str">
            <v>11.03.006</v>
          </cell>
          <cell r="B8920" t="str">
            <v>IMPERMEABILIZAl;:AO RESERV.ELEV COM ARGAMASSA POLIMERICA APLICAl;:AO 2
DEMAOS SEMIFLEXIVEL + 4 DEMAOS FLEXIVEL INCLUS.TELA ESTRUTURANTE</v>
          </cell>
          <cell r="C8920" t="str">
            <v>M2</v>
          </cell>
          <cell r="D8920">
            <v>57.7</v>
          </cell>
          <cell r="E8920" t="str">
            <v>(FDE .GOV / OUT 2023)</v>
          </cell>
        </row>
        <row r="8921">
          <cell r="A8921" t="str">
            <v>11.03.007</v>
          </cell>
          <cell r="B8921" t="str">
            <v>IMPERMEABIL RESERV.ENTERRADO COM ARGAMASSA POLIMERICA SEMIFLEXIVEL
COM APLICA&lt;;:AO 4 DEMAOS</v>
          </cell>
          <cell r="C8921" t="str">
            <v>M2</v>
          </cell>
          <cell r="D8921">
            <v>22.48</v>
          </cell>
          <cell r="E8921" t="str">
            <v>(FDE .GOV / OUT 2023)</v>
          </cell>
        </row>
        <row r="8922">
          <cell r="A8922" t="str">
            <v xml:space="preserve">11.03.010                                                                       </v>
          </cell>
          <cell r="C8922" t="str">
            <v>M2</v>
          </cell>
          <cell r="D8922">
            <v>0</v>
          </cell>
          <cell r="E8922" t="str">
            <v>(FDE .GOV / OUT 2023)</v>
          </cell>
        </row>
        <row r="8923">
          <cell r="A8923" t="str">
            <v>11.03.099</v>
          </cell>
          <cell r="B8923" t="str">
            <v>IMPERMEABILIZACOES</v>
          </cell>
          <cell r="C8923" t="str">
            <v>MV</v>
          </cell>
          <cell r="D8923">
            <v>533.05999999999995</v>
          </cell>
          <cell r="E8923" t="str">
            <v>(FDE .GOV / OUT 2023)</v>
          </cell>
        </row>
        <row r="8924">
          <cell r="A8924" t="str">
            <v>11.04.002</v>
          </cell>
          <cell r="B8924" t="str">
            <v>JUNTAS DE DILATACAO FUGENBAND ELASTICO PERFIL 0-12</v>
          </cell>
          <cell r="C8924" t="str">
            <v>M</v>
          </cell>
          <cell r="D8924">
            <v>67.709999999999994</v>
          </cell>
          <cell r="E8924" t="str">
            <v>(FDE .GOV / OUT 2023)</v>
          </cell>
        </row>
        <row r="8925">
          <cell r="A8925" t="str">
            <v>11.04.003</v>
          </cell>
          <cell r="B8925" t="str">
            <v>JUNTAS DE DILATACAO FUGENBANB ELASTICO PERFIL 0-22</v>
          </cell>
          <cell r="C8925" t="str">
            <v>M</v>
          </cell>
          <cell r="D8925">
            <v>123.77</v>
          </cell>
          <cell r="E8925" t="str">
            <v>(FDE .GOV / OUT 2023)</v>
          </cell>
        </row>
        <row r="8926">
          <cell r="A8926" t="str">
            <v>11.04.004</v>
          </cell>
          <cell r="B8926" t="str">
            <v>JUNTAS DE DILATACAO/MASTIQUE ELASTICO OU POLIURETANO</v>
          </cell>
          <cell r="C8926" t="str">
            <v>C3</v>
          </cell>
          <cell r="D8926">
            <v>0.23</v>
          </cell>
          <cell r="E8926" t="str">
            <v>(FDE .GOV / OUT 2023)</v>
          </cell>
        </row>
        <row r="8927">
          <cell r="A8927" t="str">
            <v>11.04.010</v>
          </cell>
          <cell r="B8927" t="str">
            <v>MANGUEIRA PLASTICA FLEXIVEL PARA JUNTA DE DILATACAO</v>
          </cell>
          <cell r="C8927" t="str">
            <v>M</v>
          </cell>
          <cell r="D8927">
            <v>12.4</v>
          </cell>
          <cell r="E8927" t="str">
            <v>(FDE .GOV / OUT 2023)</v>
          </cell>
        </row>
        <row r="8928">
          <cell r="A8928" t="str">
            <v>11.04.012</v>
          </cell>
          <cell r="B8928" t="str">
            <v>ISOPOR PARA SUPORTE DE MASTIQUE</v>
          </cell>
          <cell r="C8928" t="str">
            <v>M</v>
          </cell>
          <cell r="D8928">
            <v>6.06</v>
          </cell>
          <cell r="E8928" t="str">
            <v>(FDE .GOV / OUT 2023)</v>
          </cell>
        </row>
        <row r="8929">
          <cell r="A8929" t="str">
            <v>11.04.021</v>
          </cell>
          <cell r="B8929" t="str">
            <v>JUNTA ELASTICA ESTRUTURAL NEOPRENE (REF 2020F) INCLUSIVE LIMPEZA</v>
          </cell>
          <cell r="C8929" t="str">
            <v>M</v>
          </cell>
          <cell r="D8929">
            <v>208.07</v>
          </cell>
          <cell r="E8929" t="str">
            <v>(FDE .GOV / OUT 2023)</v>
          </cell>
        </row>
        <row r="8930">
          <cell r="A8930" t="str">
            <v>11.04.022</v>
          </cell>
          <cell r="B8930" t="str">
            <v>JUNTA ELASTICA ESTRUTURAL NEOPRENE (REF 2027M) INCLUSIVE LIMPEZA</v>
          </cell>
          <cell r="C8930" t="str">
            <v>M</v>
          </cell>
          <cell r="D8930">
            <v>164</v>
          </cell>
          <cell r="E8930" t="str">
            <v>(FDE .GOV / OUT 2023)</v>
          </cell>
        </row>
        <row r="8931">
          <cell r="A8931" t="str">
            <v>11.04.030</v>
          </cell>
          <cell r="B8931" t="str">
            <v>CANTONEIRA DE ABAS IGUAIS 1"x1/8" ALUMINIO</v>
          </cell>
          <cell r="C8931" t="str">
            <v>M</v>
          </cell>
          <cell r="D8931">
            <v>42.84</v>
          </cell>
          <cell r="E8931" t="str">
            <v>(FDE .GOV / OUT 2023)</v>
          </cell>
        </row>
        <row r="8932">
          <cell r="A8932" t="str">
            <v>11.04.041</v>
          </cell>
          <cell r="B8932" t="str">
            <v>SELANTE DE POLIURETANO P/JUNTAS MOVIMENTACAO/DESSOLIDARIZACAO
QUADRO</v>
          </cell>
          <cell r="C8932" t="str">
            <v>M</v>
          </cell>
          <cell r="D8932">
            <v>29.74</v>
          </cell>
          <cell r="E8932" t="str">
            <v>(FDE .GOV / OUT 2023)</v>
          </cell>
        </row>
        <row r="8933">
          <cell r="A8933" t="str">
            <v>11.04.099</v>
          </cell>
          <cell r="B8933" t="str">
            <v>SERVICOS EM JUNTAS DE DILATACAO</v>
          </cell>
          <cell r="C8933" t="str">
            <v>MV</v>
          </cell>
          <cell r="D8933">
            <v>533.05999999999995</v>
          </cell>
          <cell r="E8933" t="str">
            <v>(FDE .GOV / OUT 2023)</v>
          </cell>
        </row>
        <row r="8934">
          <cell r="A8934" t="str">
            <v>11.50.001</v>
          </cell>
          <cell r="B8934" t="str">
            <v>DEMOLl&lt;;:AO DE IMPERMEABILIZACOES COM MULTIMEMBRANAS ASFALT - ELEM SIN</v>
          </cell>
          <cell r="C8934" t="str">
            <v>M2</v>
          </cell>
          <cell r="D8934">
            <v>7.69</v>
          </cell>
          <cell r="E8934" t="str">
            <v>(FDE .GOV / OUT 2023)</v>
          </cell>
        </row>
        <row r="8935">
          <cell r="A8935" t="str">
            <v>11.50.002</v>
          </cell>
          <cell r="B8935" t="str">
            <v>DEMOLl&lt;;:AO DE ARGAMASSA  COM IMPERMEABILIZANTE</v>
          </cell>
          <cell r="C8935" t="str">
            <v>M2</v>
          </cell>
          <cell r="D8935">
            <v>9.23</v>
          </cell>
          <cell r="E8935" t="str">
            <v>(FDE .GOV / OUT 2023)</v>
          </cell>
        </row>
        <row r="8936">
          <cell r="A8936" t="str">
            <v>11.50.003</v>
          </cell>
          <cell r="B8936" t="str">
            <v>DEMOLl&lt;;:AO DE ISOLAMENTO TERMICO COM CONCRETO CELULAR</v>
          </cell>
          <cell r="C8936" t="str">
            <v>M2</v>
          </cell>
          <cell r="D8936">
            <v>1.53</v>
          </cell>
          <cell r="E8936" t="str">
            <v>(FDE .GOV / OUT 2023)</v>
          </cell>
        </row>
        <row r="8937">
          <cell r="A8937" t="str">
            <v>11.50.004</v>
          </cell>
          <cell r="B8937" t="str">
            <v>DEMOLl&lt;;:AO DE ISOLAMENTO TERMICO DE MANTA DE LA DE VIDRO</v>
          </cell>
          <cell r="C8937" t="str">
            <v>M2</v>
          </cell>
          <cell r="D8937">
            <v>0.76</v>
          </cell>
          <cell r="E8937" t="str">
            <v>(FDE .GOV / OUT 2023)</v>
          </cell>
        </row>
        <row r="8938">
          <cell r="A8938" t="str">
            <v>11.50.005</v>
          </cell>
          <cell r="B8938" t="str">
            <v>DEMOLl&lt;;:AO PROTECAO TERMOMECANICA  COM CONCRETO CELULAR</v>
          </cell>
          <cell r="C8938" t="str">
            <v>M2</v>
          </cell>
          <cell r="D8938">
            <v>7.69</v>
          </cell>
          <cell r="E8938" t="str">
            <v>(FDE .GOV / OUT 2023)</v>
          </cell>
        </row>
        <row r="8939">
          <cell r="A8939" t="str">
            <v>11.50.050</v>
          </cell>
          <cell r="B8939" t="str">
            <v>DEMOLl&lt;;:AO DE JUNTAS DE DILATACAO METALICAS</v>
          </cell>
          <cell r="C8939" t="str">
            <v>M</v>
          </cell>
          <cell r="D8939">
            <v>3.07</v>
          </cell>
          <cell r="E8939" t="str">
            <v>(FDE .GOV / OUT 2023)</v>
          </cell>
        </row>
        <row r="8940">
          <cell r="A8940" t="str">
            <v>11.50.099</v>
          </cell>
          <cell r="B8940" t="str">
            <v>DEMOLICOES</v>
          </cell>
          <cell r="C8940" t="str">
            <v>MV</v>
          </cell>
          <cell r="D8940">
            <v>533.05999999999995</v>
          </cell>
          <cell r="E8940" t="str">
            <v>(FDE .GOV / OUT 2023)</v>
          </cell>
        </row>
        <row r="8941">
          <cell r="A8941" t="str">
            <v>11.60.001</v>
          </cell>
          <cell r="B8941" t="str">
            <v>RETIRADA DE ISOLAMENTO TERMICO COM CONCRETO CELULAR OU TIJOLOS
CERAMICOS</v>
          </cell>
          <cell r="C8941" t="str">
            <v>M2</v>
          </cell>
          <cell r="D8941">
            <v>4.6100000000000003</v>
          </cell>
          <cell r="E8941" t="str">
            <v>(FDE .GOV / OUT 2023)</v>
          </cell>
        </row>
        <row r="8942">
          <cell r="A8942" t="str">
            <v>11.60.002</v>
          </cell>
          <cell r="B8942" t="str">
            <v>RETIRADA DE ISOLAMENTO TERMICO COM DOLOMITA/SEIXOS ROLADOS/ARGILA
EXPANDIDA</v>
          </cell>
          <cell r="C8942" t="str">
            <v>M2</v>
          </cell>
          <cell r="D8942">
            <v>1.53</v>
          </cell>
          <cell r="E8942" t="str">
            <v>(FDE .GOV / OUT 2023)</v>
          </cell>
        </row>
        <row r="8943">
          <cell r="A8943" t="str">
            <v>11.60.099</v>
          </cell>
          <cell r="B8943" t="str">
            <v>RETIRADAS</v>
          </cell>
          <cell r="C8943" t="str">
            <v>MV</v>
          </cell>
          <cell r="D8943">
            <v>533.05999999999995</v>
          </cell>
          <cell r="E8943" t="str">
            <v>(FDE .GOV / OUT 2023)</v>
          </cell>
        </row>
        <row r="8944">
          <cell r="A8944" t="str">
            <v>11.70.015</v>
          </cell>
          <cell r="B8944" t="str">
            <v>RECOLOCA&lt;;:AO DE ISOLAMENTO TERMICO EM BRITA E SEIXO ROLADO.</v>
          </cell>
          <cell r="C8944" t="str">
            <v>M3</v>
          </cell>
          <cell r="D8944">
            <v>66.2</v>
          </cell>
          <cell r="E8944" t="str">
            <v>(FDE .GOV / OUT 2023)</v>
          </cell>
        </row>
        <row r="8945">
          <cell r="A8945" t="str">
            <v>11.70.099</v>
          </cell>
          <cell r="B8945" t="str">
            <v>RECOLOCACOES DE IMPERMEABILIZACOES/JUNTA DE DILATACAO</v>
          </cell>
          <cell r="C8945" t="str">
            <v>MV</v>
          </cell>
          <cell r="D8945">
            <v>533.05999999999995</v>
          </cell>
          <cell r="E8945" t="str">
            <v>(FDE .GOV / OUT 2023)</v>
          </cell>
        </row>
        <row r="8946">
          <cell r="A8946" t="str">
            <v>11.80.099</v>
          </cell>
          <cell r="B8946" t="str">
            <v>SERVICOS DE IMPERMEABILIZACAO/JUNTAS DE DILATACAO - CONSERVACAO</v>
          </cell>
          <cell r="C8946" t="str">
            <v>MV</v>
          </cell>
          <cell r="D8946">
            <v>533.05999999999995</v>
          </cell>
          <cell r="E8946" t="str">
            <v>(FDE .GOV / OUT 2023)</v>
          </cell>
        </row>
        <row r="8947">
          <cell r="A8947" t="str">
            <v>12.01.001</v>
          </cell>
          <cell r="B8947" t="str">
            <v>CHAPISCO</v>
          </cell>
          <cell r="C8947" t="str">
            <v>M2</v>
          </cell>
          <cell r="D8947">
            <v>10.06</v>
          </cell>
          <cell r="E8947" t="str">
            <v>(FDE .GOV / OUT 2023)</v>
          </cell>
        </row>
        <row r="8948">
          <cell r="A8948" t="str">
            <v>12.01.006</v>
          </cell>
          <cell r="B8948" t="str">
            <v>EMBOCO DESEMPENADO</v>
          </cell>
          <cell r="C8948" t="str">
            <v>M2</v>
          </cell>
          <cell r="D8948">
            <v>35.619999999999997</v>
          </cell>
          <cell r="E8948" t="str">
            <v>(FDE .GOV / OUT 2023)</v>
          </cell>
        </row>
        <row r="8949">
          <cell r="A8949" t="str">
            <v>12.01.099</v>
          </cell>
          <cell r="B8949" t="str">
            <v>REVESTIMENTOS  PARA TETOS</v>
          </cell>
          <cell r="C8949" t="str">
            <v>MV</v>
          </cell>
          <cell r="D8949">
            <v>533.05999999999995</v>
          </cell>
          <cell r="E8949" t="str">
            <v>(FDE .GOV / OUT 2023)</v>
          </cell>
        </row>
        <row r="8950">
          <cell r="A8950" t="str">
            <v>12.02.002</v>
          </cell>
          <cell r="B8950" t="str">
            <v>CHAPISCO</v>
          </cell>
          <cell r="C8950" t="str">
            <v>M2</v>
          </cell>
          <cell r="D8950">
            <v>5.71</v>
          </cell>
          <cell r="E8950" t="str">
            <v>(FDE .GOV / OUT 2023)</v>
          </cell>
        </row>
        <row r="8951">
          <cell r="A8951" t="str">
            <v>12.02.003</v>
          </cell>
          <cell r="B8951" t="str">
            <v>CHAPISCO ROLADO PARA SUPERFICIES LISAS</v>
          </cell>
          <cell r="C8951" t="str">
            <v>M2</v>
          </cell>
          <cell r="D8951">
            <v>8.44</v>
          </cell>
          <cell r="E8951" t="str">
            <v>(FDE .GOV / OUT 2023)</v>
          </cell>
        </row>
        <row r="8952">
          <cell r="A8952" t="str">
            <v>12.02.005</v>
          </cell>
          <cell r="B8952" t="str">
            <v>EMBOCO</v>
          </cell>
          <cell r="C8952" t="str">
            <v>M2</v>
          </cell>
          <cell r="D8952">
            <v>29.62</v>
          </cell>
          <cell r="E8952" t="str">
            <v>(FDE .GOV / OUT 2023)</v>
          </cell>
        </row>
        <row r="8953">
          <cell r="A8953" t="str">
            <v>12.02.006</v>
          </cell>
          <cell r="B8953" t="str">
            <v>EMBOCO DESEMPENADO</v>
          </cell>
          <cell r="C8953" t="str">
            <v>M2</v>
          </cell>
          <cell r="D8953">
            <v>35.880000000000003</v>
          </cell>
          <cell r="E8953" t="str">
            <v>(FDE .GOV / OUT 2023)</v>
          </cell>
        </row>
        <row r="8954">
          <cell r="A8954" t="str">
            <v>12.02.007</v>
          </cell>
          <cell r="B8954" t="str">
            <v>REBOCO</v>
          </cell>
          <cell r="C8954" t="str">
            <v>M2</v>
          </cell>
          <cell r="D8954">
            <v>21.02</v>
          </cell>
          <cell r="E8954" t="str">
            <v>(FDE .GOV / OUT 2023)</v>
          </cell>
        </row>
        <row r="8955">
          <cell r="A8955" t="str">
            <v>12.02.009</v>
          </cell>
          <cell r="B8955" t="str">
            <v>REVESTIMENTO COM GESSO</v>
          </cell>
          <cell r="C8955" t="str">
            <v>M2</v>
          </cell>
          <cell r="D8955">
            <v>18.010000000000002</v>
          </cell>
          <cell r="E8955" t="str">
            <v>(FDE .GOV / OUT 2023)</v>
          </cell>
        </row>
        <row r="8956">
          <cell r="A8956" t="str">
            <v>12.02.010</v>
          </cell>
          <cell r="B8956" t="str">
            <v>REVESTIMENTO TEXTURIZADO ACRILICO BRANCO</v>
          </cell>
          <cell r="C8956" t="str">
            <v>M2</v>
          </cell>
          <cell r="D8956">
            <v>34.68</v>
          </cell>
          <cell r="E8956" t="str">
            <v>(FDE .GOV / OUT 2023)</v>
          </cell>
        </row>
        <row r="8957">
          <cell r="A8957" t="str">
            <v>12.02.011</v>
          </cell>
          <cell r="B8957" t="str">
            <v>REVESTIMENTO TEXTURIZADO ACRILICO BRANCO E PINTURA ACRILICA</v>
          </cell>
          <cell r="C8957" t="str">
            <v>M2</v>
          </cell>
          <cell r="D8957">
            <v>39.619999999999997</v>
          </cell>
          <cell r="E8957" t="str">
            <v>(FDE .GOV / OUT 2023)</v>
          </cell>
        </row>
        <row r="8958">
          <cell r="A8958" t="str">
            <v>12.02.012</v>
          </cell>
          <cell r="B8958" t="str">
            <v>CERAMICA ESMALTADA 10X10CM - LARANJA,VERMELHO,AMARELO</v>
          </cell>
          <cell r="C8958" t="str">
            <v>M2</v>
          </cell>
          <cell r="D8958">
            <v>179.89</v>
          </cell>
          <cell r="E8958" t="str">
            <v>(FDE .GOV / OUT 2023)</v>
          </cell>
        </row>
        <row r="8959">
          <cell r="A8959" t="str">
            <v>12.02.013</v>
          </cell>
          <cell r="B8959" t="str">
            <v>CERAMICA ESMALTADA 10X10CM - AZUL,VERDE,PRETO</v>
          </cell>
          <cell r="C8959" t="str">
            <v>M2</v>
          </cell>
          <cell r="D8959">
            <v>138.59</v>
          </cell>
          <cell r="E8959" t="str">
            <v>(FDE .GOV / OUT 2023)</v>
          </cell>
        </row>
        <row r="8960">
          <cell r="A8960" t="str">
            <v>12.02.014</v>
          </cell>
          <cell r="B8960" t="str">
            <v>CERAMICA ESMALTADA 10X10CM - BRANCO,AREIA,BEGE,OCRE,CINZA</v>
          </cell>
          <cell r="C8960" t="str">
            <v>M2</v>
          </cell>
          <cell r="D8960">
            <v>132.03</v>
          </cell>
          <cell r="E8960" t="str">
            <v>(FDE .GOV / OUT 2023)</v>
          </cell>
        </row>
        <row r="8961">
          <cell r="A8961" t="str">
            <v>12.02.029</v>
          </cell>
          <cell r="B8961" t="str">
            <v>CERAMICA ESMALTADA 20X20CM</v>
          </cell>
          <cell r="C8961" t="str">
            <v>M2</v>
          </cell>
          <cell r="D8961">
            <v>92.51</v>
          </cell>
          <cell r="E8961" t="str">
            <v>(FDE .GOV / OUT 2023)</v>
          </cell>
        </row>
        <row r="8962">
          <cell r="A8962" t="str">
            <v>12.02.036</v>
          </cell>
          <cell r="B8962" t="str">
            <v>REVESTIMENTO COM AZULEJOS  RETIFICADOS LISOS BRANCO BRILHANTE</v>
          </cell>
          <cell r="C8962" t="str">
            <v>M2</v>
          </cell>
          <cell r="D8962">
            <v>99.81</v>
          </cell>
          <cell r="E8962" t="str">
            <v>(FDE .GOV / OUT 2023)</v>
          </cell>
        </row>
        <row r="8963">
          <cell r="A8963" t="str">
            <v>12.02.043</v>
          </cell>
          <cell r="B8963" t="str">
            <v>PERFIL SEXTAVADO EM ALUMINIO PARA AZULEJO</v>
          </cell>
          <cell r="C8963" t="str">
            <v>M</v>
          </cell>
          <cell r="D8963">
            <v>8.3800000000000008</v>
          </cell>
          <cell r="E8963" t="str">
            <v>(FDE .GOV / OUT 2023)</v>
          </cell>
        </row>
        <row r="8964">
          <cell r="A8964" t="str">
            <v>12.02.044</v>
          </cell>
          <cell r="B8964" t="str">
            <v>PERFIL CANTONEIRA EM ALUMINIO PARA REBOCO</v>
          </cell>
          <cell r="C8964" t="str">
            <v>M</v>
          </cell>
          <cell r="D8964">
            <v>22.49</v>
          </cell>
          <cell r="E8964" t="str">
            <v>(FDE .GOV / OUT 2023)</v>
          </cell>
        </row>
        <row r="8965">
          <cell r="A8965" t="str">
            <v>12.02.050</v>
          </cell>
          <cell r="B8965" t="str">
            <v>REVESTIMENTO TEXT. ACRIL. PIGMENTADO (CORES PRONTAS) - ACAB RANHURADO</v>
          </cell>
          <cell r="C8965" t="str">
            <v>M2</v>
          </cell>
          <cell r="D8965">
            <v>33.72</v>
          </cell>
          <cell r="E8965" t="str">
            <v>(FDE .GOV / OUT 2023)</v>
          </cell>
        </row>
        <row r="8966">
          <cell r="A8966" t="str">
            <v>12.02.051</v>
          </cell>
          <cell r="B8966" t="str">
            <v>REVESTIMENTO TEXTURIZADO ACRILICO PIGMENTADO (CORES PRONTAS)</v>
          </cell>
          <cell r="C8966" t="str">
            <v>M2</v>
          </cell>
          <cell r="D8966">
            <v>27.05</v>
          </cell>
          <cell r="E8966" t="str">
            <v>(FDE .GOV / OUT 2023)</v>
          </cell>
        </row>
        <row r="8967">
          <cell r="A8967" t="str">
            <v>12.02.072</v>
          </cell>
          <cell r="B8967" t="str">
            <v>GUARNl&lt;;:AO APARELHADA  5 X 1 CM G1-C4 P/ACABAM JUNTAS DILATACAO</v>
          </cell>
          <cell r="C8967" t="str">
            <v>M</v>
          </cell>
          <cell r="D8967">
            <v>14.31</v>
          </cell>
          <cell r="E8967" t="str">
            <v>(FDE .GOV / OUT 2023)</v>
          </cell>
        </row>
        <row r="8968">
          <cell r="A8968" t="str">
            <v>12.02.099</v>
          </cell>
          <cell r="B8968" t="str">
            <v>REVESTIMENTOS  P/ PAREDES INTERNAS</v>
          </cell>
          <cell r="C8968" t="str">
            <v>MV</v>
          </cell>
          <cell r="D8968">
            <v>533.05999999999995</v>
          </cell>
          <cell r="E8968" t="str">
            <v>(FDE .GOV / OUT 2023)</v>
          </cell>
        </row>
        <row r="8969">
          <cell r="A8969" t="str">
            <v>12.04.004</v>
          </cell>
          <cell r="B8969" t="str">
            <v>CHAPISCO</v>
          </cell>
          <cell r="C8969" t="str">
            <v>M2</v>
          </cell>
          <cell r="D8969">
            <v>5.71</v>
          </cell>
          <cell r="E8969" t="str">
            <v>(FDE .GOV / OUT 2023)</v>
          </cell>
        </row>
        <row r="8970">
          <cell r="A8970" t="str">
            <v>12.04.005</v>
          </cell>
          <cell r="B8970" t="str">
            <v>EMBOCO</v>
          </cell>
          <cell r="C8970" t="str">
            <v>M2</v>
          </cell>
          <cell r="D8970">
            <v>29.62</v>
          </cell>
          <cell r="E8970" t="str">
            <v>(FDE .GOV / OUT 2023)</v>
          </cell>
        </row>
        <row r="8971">
          <cell r="A8971" t="str">
            <v>12.04.006</v>
          </cell>
          <cell r="B8971" t="str">
            <v>EMBOCO DESEMPENADO</v>
          </cell>
          <cell r="C8971" t="str">
            <v>M2</v>
          </cell>
          <cell r="D8971">
            <v>35.619999999999997</v>
          </cell>
          <cell r="E8971" t="str">
            <v>(FDE .GOV / OUT 2023)</v>
          </cell>
        </row>
        <row r="8972">
          <cell r="A8972" t="str">
            <v>12.04.007</v>
          </cell>
          <cell r="B8972" t="str">
            <v>REBOCO</v>
          </cell>
          <cell r="C8972" t="str">
            <v>M2</v>
          </cell>
          <cell r="D8972">
            <v>21.02</v>
          </cell>
          <cell r="E8972" t="str">
            <v>(FDE .GOV / OUT 2023)</v>
          </cell>
        </row>
        <row r="8973">
          <cell r="A8973" t="str">
            <v>12.04.008</v>
          </cell>
          <cell r="B8973" t="str">
            <v>CHAPISCO FINO PENEIRADO</v>
          </cell>
          <cell r="C8973" t="str">
            <v>M2</v>
          </cell>
          <cell r="D8973">
            <v>6.79</v>
          </cell>
          <cell r="E8973" t="str">
            <v>(FDE .GOV / OUT 2023)</v>
          </cell>
        </row>
        <row r="8974">
          <cell r="A8974" t="str">
            <v>12.04.013</v>
          </cell>
          <cell r="B8974" t="str">
            <v>REVESTIMENTO TEXT. ACRIL. PIGMENTADO (CORES PRONTAS)- ACAB RANHURADO</v>
          </cell>
          <cell r="C8974" t="str">
            <v>M2</v>
          </cell>
          <cell r="D8974">
            <v>33.72</v>
          </cell>
          <cell r="E8974" t="str">
            <v>(FDE .GOV / OUT 2023)</v>
          </cell>
        </row>
        <row r="8975">
          <cell r="A8975" t="str">
            <v>12.04.014</v>
          </cell>
          <cell r="B8975" t="str">
            <v>REVESTIMENTO TEXTURIZADO  ACRILICO PIGMENTADO (CORES PRONTA)</v>
          </cell>
          <cell r="C8975" t="str">
            <v>M2</v>
          </cell>
          <cell r="D8975">
            <v>27.05</v>
          </cell>
          <cell r="E8975" t="str">
            <v>(FDE .GOV / OUT 2023)</v>
          </cell>
        </row>
        <row r="8976">
          <cell r="A8976" t="str">
            <v>12.04.018</v>
          </cell>
          <cell r="B8976" t="str">
            <v>REVESTIMENTO TEXTURIZADO  ACRILICO BRANCO</v>
          </cell>
          <cell r="C8976" t="str">
            <v>M2</v>
          </cell>
          <cell r="D8976">
            <v>34.68</v>
          </cell>
          <cell r="E8976" t="str">
            <v>(FDE .GOV / OUT 2023)</v>
          </cell>
        </row>
        <row r="8977">
          <cell r="A8977" t="str">
            <v>12.04.019</v>
          </cell>
          <cell r="B8977" t="str">
            <v>REVESTIMENTO TEXTURIZADO  ACRILICO BRANCO E PINTURA ACRILICA</v>
          </cell>
          <cell r="C8977" t="str">
            <v>M2</v>
          </cell>
          <cell r="D8977">
            <v>39.619999999999997</v>
          </cell>
          <cell r="E8977" t="str">
            <v>(FDE .GOV / OUT 2023)</v>
          </cell>
        </row>
        <row r="8978">
          <cell r="A8978" t="str">
            <v>12.04.020</v>
          </cell>
          <cell r="B8978" t="str">
            <v>REVESTIMENTO COM PASTILHAS NATURAIS 2,5X2,5CM</v>
          </cell>
          <cell r="C8978" t="str">
            <v>M2</v>
          </cell>
          <cell r="D8978">
            <v>405.71</v>
          </cell>
          <cell r="E8978" t="str">
            <v>(FDE .GOV / OUT 2023)</v>
          </cell>
        </row>
        <row r="8979">
          <cell r="A8979" t="str">
            <v>12.04.021</v>
          </cell>
          <cell r="B8979" t="str">
            <v>REVESTIMENTO COM PASTILHAS NATURAIS 5,0X5,0CM</v>
          </cell>
          <cell r="C8979" t="str">
            <v>M2</v>
          </cell>
          <cell r="D8979">
            <v>290.95</v>
          </cell>
          <cell r="E8979" t="str">
            <v>(FDE .GOV / OUT 2023)</v>
          </cell>
        </row>
        <row r="8980">
          <cell r="A8980" t="str">
            <v>12.04.022</v>
          </cell>
          <cell r="B8980" t="str">
            <v>REVESTIMENTO COM PASTILHAS ESMALTADAS 2,5X 2,5 CM</v>
          </cell>
          <cell r="C8980" t="str">
            <v>M2</v>
          </cell>
          <cell r="D8980">
            <v>290.02999999999997</v>
          </cell>
          <cell r="E8980" t="str">
            <v>(FDE .GOV / OUT 2023)</v>
          </cell>
        </row>
        <row r="8981">
          <cell r="A8981" t="str">
            <v>12.04.023</v>
          </cell>
          <cell r="B8981" t="str">
            <v>REVESTIMENTO COM PASTILHAS ESMALTADAS 4,0X 4,0 CM</v>
          </cell>
          <cell r="C8981" t="str">
            <v>M2</v>
          </cell>
          <cell r="D8981">
            <v>147.87</v>
          </cell>
          <cell r="E8981" t="str">
            <v>(FDE .GOV / OUT 2023)</v>
          </cell>
        </row>
        <row r="8982">
          <cell r="A8982" t="str">
            <v>12.04.024</v>
          </cell>
          <cell r="B8982" t="str">
            <v>REVESTIMENTO COM PASTILHAS ESMALTADAS 5,0X 5,0 CM</v>
          </cell>
          <cell r="C8982" t="str">
            <v>M2</v>
          </cell>
          <cell r="D8982">
            <v>215.02</v>
          </cell>
          <cell r="E8982" t="str">
            <v>(FDE .GOV / OUT 2023)</v>
          </cell>
        </row>
        <row r="8983">
          <cell r="A8983" t="str">
            <v>12.04.040</v>
          </cell>
          <cell r="B8983" t="str">
            <v>REVESTIMENTO C/ PLAQUETA LAMINADA</v>
          </cell>
          <cell r="C8983" t="str">
            <v>M2</v>
          </cell>
          <cell r="D8983">
            <v>143.87</v>
          </cell>
          <cell r="E8983" t="str">
            <v>(FDE .GOV / OUT 2023)</v>
          </cell>
        </row>
        <row r="8984">
          <cell r="A8984" t="str">
            <v>12.04.048</v>
          </cell>
          <cell r="B8984" t="str">
            <v>CERAMICA ESMALTADA 10X10CM - LARANJA,VERMELHO,AMARELO</v>
          </cell>
          <cell r="C8984" t="str">
            <v>M2</v>
          </cell>
          <cell r="D8984">
            <v>189.59</v>
          </cell>
          <cell r="E8984" t="str">
            <v>(FDE .GOV / OUT 2023)</v>
          </cell>
        </row>
        <row r="8985">
          <cell r="A8985" t="str">
            <v>12.04.049</v>
          </cell>
          <cell r="B8985" t="str">
            <v>CERAMICA ESMALTADA 10X10CM - AZUL,VERDE,PRETO</v>
          </cell>
          <cell r="C8985" t="str">
            <v>M2</v>
          </cell>
          <cell r="D8985">
            <v>148.28</v>
          </cell>
          <cell r="E8985" t="str">
            <v>(FDE .GOV / OUT 2023)</v>
          </cell>
        </row>
        <row r="8986">
          <cell r="A8986" t="str">
            <v>12.04.050</v>
          </cell>
          <cell r="B8986" t="str">
            <v>CERAMICA ESMALTADA 10X10CM - BRANCO,AREIA,BEGE,OCRE,CINZA</v>
          </cell>
          <cell r="C8986" t="str">
            <v>M2</v>
          </cell>
          <cell r="D8986">
            <v>141.72999999999999</v>
          </cell>
          <cell r="E8986" t="str">
            <v>(FDE .GOV / OUT 2023)</v>
          </cell>
        </row>
        <row r="8987">
          <cell r="A8987" t="str">
            <v>12.04.099</v>
          </cell>
          <cell r="B8987" t="str">
            <v>REVESTIMENTOS  PARA PAREDES EXTERNAS</v>
          </cell>
          <cell r="C8987" t="str">
            <v>MV</v>
          </cell>
          <cell r="D8987">
            <v>533.05999999999995</v>
          </cell>
          <cell r="E8987" t="str">
            <v>(FDE .GOV / OUT 2023)</v>
          </cell>
        </row>
        <row r="8988">
          <cell r="A8988" t="str">
            <v>12.50.001</v>
          </cell>
          <cell r="B8988" t="str">
            <v>DEMOLl&lt;;:AO DE REVESTIMENTO  EM ARGAMASSA/GESSO EM FORRO E PAREDES</v>
          </cell>
          <cell r="C8988" t="str">
            <v>M2</v>
          </cell>
          <cell r="D8988">
            <v>8.6300000000000008</v>
          </cell>
          <cell r="E8988" t="str">
            <v>(FDE .GOV / OUT 2023)</v>
          </cell>
        </row>
        <row r="8989">
          <cell r="A8989" t="str">
            <v>12.50.002</v>
          </cell>
          <cell r="B8989" t="str">
            <v>DEMOLl&lt;;:AO DE REVEST DE AZULEJOS, PASTILHAS E LADRILHOS INCL ARG
ASSENTAMENTO</v>
          </cell>
          <cell r="C8989" t="str">
            <v>M2</v>
          </cell>
          <cell r="D8989">
            <v>12.95</v>
          </cell>
          <cell r="E8989" t="str">
            <v>(FDE .GOV / OUT 2023)</v>
          </cell>
        </row>
        <row r="8990">
          <cell r="A8990" t="str">
            <v>12.50.003</v>
          </cell>
          <cell r="B8990" t="str">
            <v>DEMOLl&lt;;:AO SOMENTE DE AZULEJO</v>
          </cell>
          <cell r="C8990" t="str">
            <v>M2</v>
          </cell>
          <cell r="D8990">
            <v>4.3099999999999996</v>
          </cell>
          <cell r="E8990" t="str">
            <v>(FDE .GOV / OUT 2023)</v>
          </cell>
        </row>
        <row r="8991">
          <cell r="A8991" t="str">
            <v>12.50.099</v>
          </cell>
          <cell r="B8991" t="str">
            <v>DEMOLICOES</v>
          </cell>
          <cell r="C8991" t="str">
            <v>MV</v>
          </cell>
          <cell r="D8991">
            <v>533.05999999999995</v>
          </cell>
          <cell r="E8991" t="str">
            <v>(FDE .GOV / OUT 2023)</v>
          </cell>
        </row>
        <row r="8992">
          <cell r="A8992" t="str">
            <v>12.60.001</v>
          </cell>
          <cell r="B8992" t="str">
            <v>RETIRADA DE MARMORE PEDRAS OU GRANITOS INCL DEMOLICAO ARGAMASSA
ASSENTAMENTO</v>
          </cell>
          <cell r="C8992" t="str">
            <v>M2</v>
          </cell>
          <cell r="D8992">
            <v>27.71</v>
          </cell>
          <cell r="E8992" t="str">
            <v>(FDE .GOV / OUT 2023)</v>
          </cell>
        </row>
        <row r="8993">
          <cell r="A8993" t="str">
            <v>12.60.099</v>
          </cell>
          <cell r="B8993" t="str">
            <v>RETIRADAS</v>
          </cell>
          <cell r="C8993" t="str">
            <v>MV</v>
          </cell>
          <cell r="D8993">
            <v>533.05999999999995</v>
          </cell>
          <cell r="E8993" t="str">
            <v>(FDE .GOV / OUT 2023)</v>
          </cell>
        </row>
        <row r="8994">
          <cell r="A8994" t="str">
            <v>12.70.001</v>
          </cell>
          <cell r="B8994" t="str">
            <v>RECOLOCA&lt;;:AO DE MARMORE, PEDRAS E GRANITOS</v>
          </cell>
          <cell r="C8994" t="str">
            <v>M2</v>
          </cell>
          <cell r="D8994">
            <v>91.93</v>
          </cell>
          <cell r="E8994" t="str">
            <v>(FDE .GOV / OUT 2023)</v>
          </cell>
        </row>
        <row r="8995">
          <cell r="A8995" t="str">
            <v>12.70.099</v>
          </cell>
          <cell r="B8995" t="str">
            <v>RECOLOCACOES DE REVESTIMENTOS  DE FORRO E PAREDE</v>
          </cell>
          <cell r="C8995" t="str">
            <v>MV</v>
          </cell>
          <cell r="D8995">
            <v>533.05999999999995</v>
          </cell>
          <cell r="E8995" t="str">
            <v>(FDE .GOV / OUT 2023)</v>
          </cell>
        </row>
        <row r="8996">
          <cell r="A8996" t="str">
            <v>12.80.003</v>
          </cell>
          <cell r="B8996" t="str">
            <v>CHAPISCO RUSTICO COM PEDRISCO</v>
          </cell>
          <cell r="C8996" t="str">
            <v>M2</v>
          </cell>
          <cell r="D8996">
            <v>10.33</v>
          </cell>
          <cell r="E8996" t="str">
            <v>(FDE .GOV / OUT 2023)</v>
          </cell>
        </row>
        <row r="8997">
          <cell r="A8997" t="str">
            <v>12.80.030</v>
          </cell>
          <cell r="B8997" t="str">
            <v>REPARO EM TRINCAS E RACHADURAS</v>
          </cell>
          <cell r="C8997" t="str">
            <v>M</v>
          </cell>
          <cell r="D8997">
            <v>12.22</v>
          </cell>
          <cell r="E8997" t="str">
            <v>(FDE .GOV / OUT 2023)</v>
          </cell>
        </row>
        <row r="8998">
          <cell r="A8998" t="str">
            <v>12.80.050</v>
          </cell>
          <cell r="B8998" t="str">
            <v>CANTONEIRA DE FERRO DE 1"X1"X1/8"</v>
          </cell>
          <cell r="C8998" t="str">
            <v>M</v>
          </cell>
          <cell r="D8998">
            <v>38.49</v>
          </cell>
          <cell r="E8998" t="str">
            <v>(FDE .GOV / OUT 2023)</v>
          </cell>
        </row>
        <row r="8999">
          <cell r="A8999" t="str">
            <v>12.80.051</v>
          </cell>
          <cell r="B8999" t="str">
            <v>CANTONEIRA DE ABAS IGUAIS 1"x1/8" ALUMINIO</v>
          </cell>
          <cell r="C8999" t="str">
            <v>M</v>
          </cell>
          <cell r="D8999">
            <v>39.76</v>
          </cell>
          <cell r="E8999" t="str">
            <v>(FDE .GOV / OUT 2023)</v>
          </cell>
        </row>
        <row r="9000">
          <cell r="A9000" t="str">
            <v>12.80.099</v>
          </cell>
          <cell r="B9000" t="str">
            <v>SERVICOS EM REVESTIMENTOS  DE FORRO E PAREDE - CONSERVACAO</v>
          </cell>
          <cell r="C9000" t="str">
            <v>MV</v>
          </cell>
          <cell r="D9000">
            <v>533.05999999999995</v>
          </cell>
          <cell r="E9000" t="str">
            <v>(FDE .GOV / OUT 2023)</v>
          </cell>
        </row>
        <row r="9001">
          <cell r="A9001" t="str">
            <v>13.01.004</v>
          </cell>
          <cell r="B9001" t="str">
            <v>LASTRO DE CONCRETO Cl HIDROFUGO E=5CM</v>
          </cell>
          <cell r="C9001" t="str">
            <v>M2</v>
          </cell>
          <cell r="D9001">
            <v>35.770000000000003</v>
          </cell>
          <cell r="E9001" t="str">
            <v>(FDE .GOV / OUT 2023)</v>
          </cell>
        </row>
        <row r="9002">
          <cell r="A9002" t="str">
            <v>13.01.006</v>
          </cell>
          <cell r="B9002" t="str">
            <v>LASTRO DE PEDRA BRITADA- 5CM</v>
          </cell>
          <cell r="C9002" t="str">
            <v>M2</v>
          </cell>
          <cell r="D9002">
            <v>9.7100000000000009</v>
          </cell>
          <cell r="E9002" t="str">
            <v>(FDE .GOV / OUT 2023)</v>
          </cell>
        </row>
        <row r="9003">
          <cell r="A9003" t="str">
            <v>13.01.010</v>
          </cell>
          <cell r="B9003" t="str">
            <v>ENCHIMENTO DE REBAIXO DE LAJE COM TIJOLOS CERAMICOS FURADOS</v>
          </cell>
          <cell r="C9003" t="str">
            <v>M3</v>
          </cell>
          <cell r="D9003">
            <v>410.36</v>
          </cell>
          <cell r="E9003" t="str">
            <v>(FDE .GOV / OUT 2023)</v>
          </cell>
        </row>
        <row r="9004">
          <cell r="A9004" t="str">
            <v>13.01.011</v>
          </cell>
          <cell r="B9004" t="str">
            <v>ENCHIMENTO DE REBAIXO DE LAJE COM CACOS DE CONCRETO CELULAR</v>
          </cell>
          <cell r="C9004" t="str">
            <v>M3</v>
          </cell>
          <cell r="D9004">
            <v>544.54999999999995</v>
          </cell>
          <cell r="E9004" t="str">
            <v>(FDE .GOV / OUT 2023)</v>
          </cell>
        </row>
        <row r="9005">
          <cell r="A9005" t="str">
            <v>13.01.017</v>
          </cell>
          <cell r="B9005" t="str">
            <v>ARGAMASSA DE REGULARIZACAO  CIM/AREIA 1:3 ESP=2,50CM</v>
          </cell>
          <cell r="C9005" t="str">
            <v>M2</v>
          </cell>
          <cell r="D9005">
            <v>25.91</v>
          </cell>
          <cell r="E9005" t="str">
            <v>(FDE .GOV / OUT 2023)</v>
          </cell>
        </row>
        <row r="9006">
          <cell r="A9006" t="str">
            <v>13.01.018</v>
          </cell>
          <cell r="B9006" t="str">
            <v>ARGAMASSA DE REGULARIZACAO  CIM/AREIA 1:3 C/ IMPERM. ESP=2,50CM</v>
          </cell>
          <cell r="C9006" t="str">
            <v>M2</v>
          </cell>
          <cell r="D9006">
            <v>27.43</v>
          </cell>
          <cell r="E9006" t="str">
            <v>(FDE .GOV / OUT 2023)</v>
          </cell>
        </row>
        <row r="9007">
          <cell r="A9007" t="str">
            <v>13.01.099</v>
          </cell>
          <cell r="B9007" t="str">
            <v>SERVICOS DE LASTROS E/OU ENCHIMENTOS</v>
          </cell>
          <cell r="C9007" t="str">
            <v>MV</v>
          </cell>
          <cell r="D9007">
            <v>533.05999999999995</v>
          </cell>
          <cell r="E9007" t="str">
            <v>(FDE .GOV / OUT 2023)</v>
          </cell>
        </row>
        <row r="9008">
          <cell r="A9008" t="str">
            <v>13.02.004</v>
          </cell>
          <cell r="B9008" t="str">
            <v>CIMENTADO DESEMPENADO E ALISADO C/ CORANTE E=3,5CM INCL ARG REG</v>
          </cell>
          <cell r="C9008" t="str">
            <v>M2</v>
          </cell>
          <cell r="D9008">
            <v>57.12</v>
          </cell>
          <cell r="E9008" t="str">
            <v>(FDE .GOV / OUT 2023)</v>
          </cell>
        </row>
        <row r="9009">
          <cell r="A9009" t="str">
            <v>13.02.005</v>
          </cell>
          <cell r="B9009" t="str">
            <v>CIMENTADO DESEMPENADO  ALISADO E=3,50CM INCL ARG REG</v>
          </cell>
          <cell r="C9009" t="str">
            <v>M2</v>
          </cell>
          <cell r="D9009">
            <v>52.28</v>
          </cell>
          <cell r="E9009" t="str">
            <v>(FDE .GOV / OUT 2023)</v>
          </cell>
        </row>
        <row r="9010">
          <cell r="A9010" t="str">
            <v>13.02.006</v>
          </cell>
          <cell r="B9010" t="str">
            <v>PISO DE CONCRETO Fck 25MPa DESEMPENAMENTO MECANICO E=8CM</v>
          </cell>
          <cell r="C9010" t="str">
            <v>M2</v>
          </cell>
          <cell r="D9010">
            <v>65.88</v>
          </cell>
          <cell r="E9010" t="str">
            <v>(FDE .GOV / OUT 2023)</v>
          </cell>
        </row>
        <row r="9011">
          <cell r="A9011" t="str">
            <v>13.02.007</v>
          </cell>
          <cell r="B9011" t="str">
            <v>PISO DE CONCRETO LISO-FUNDACAO DIRETA FCK-25 MPA</v>
          </cell>
          <cell r="C9011" t="str">
            <v>M2</v>
          </cell>
          <cell r="D9011">
            <v>165.68</v>
          </cell>
          <cell r="E9011" t="str">
            <v>(FDE .GOV / OUT 2023)</v>
          </cell>
        </row>
        <row r="9012">
          <cell r="A9012" t="str">
            <v>13.02.009</v>
          </cell>
          <cell r="B9012" t="str">
            <v>PISO DE CONCRETO CAMURCADO-FUNDACAO DIRETA FCK-25 MPA</v>
          </cell>
          <cell r="C9012" t="str">
            <v>M2</v>
          </cell>
          <cell r="D9012">
            <v>158.26</v>
          </cell>
          <cell r="E9012" t="str">
            <v>(FDE .GOV / OUT 2023)</v>
          </cell>
        </row>
        <row r="9013">
          <cell r="A9013" t="str">
            <v>13.02.010</v>
          </cell>
          <cell r="B9013" t="str">
            <v>QE-26 QUADRA DE ESPORTES/DE CONCRETO/LAJE ALVEOLAR</v>
          </cell>
          <cell r="C9013" t="str">
            <v>M2</v>
          </cell>
          <cell r="D9013">
            <v>23.94</v>
          </cell>
          <cell r="E9013" t="str">
            <v>(FDE .GOV / OUT 2023)</v>
          </cell>
        </row>
        <row r="9014">
          <cell r="A9014" t="str">
            <v>13.02.011</v>
          </cell>
          <cell r="B9014" t="str">
            <v>QE-27 QUADRA DE ESPORTES/PISO DE CONCRETO/PRE-LAJE TRELICADA</v>
          </cell>
          <cell r="C9014" t="str">
            <v>M2</v>
          </cell>
          <cell r="D9014">
            <v>23.94</v>
          </cell>
          <cell r="E9014" t="str">
            <v>(FDE .GOV / OUT 2023)</v>
          </cell>
        </row>
        <row r="9015">
          <cell r="A9015" t="str">
            <v>13.02.012</v>
          </cell>
          <cell r="B9015" t="str">
            <v>QE-28 QUADRA DE ESPORTES/PISO COM PROTECAO ACUSTICA SOBRE LAJE</v>
          </cell>
          <cell r="C9015" t="str">
            <v>M2</v>
          </cell>
          <cell r="D9015">
            <v>253.67</v>
          </cell>
          <cell r="E9015" t="str">
            <v>(FDE .GOV / OUT 2023)</v>
          </cell>
        </row>
        <row r="9016">
          <cell r="A9016" t="str">
            <v>13.02.013</v>
          </cell>
          <cell r="B9016" t="str">
            <v>QE-29 ESPACO MULTIESPORTIVO/PISO DE CONCRETO/LAJE  ALVEOLAR</v>
          </cell>
          <cell r="C9016" t="str">
            <v>M2</v>
          </cell>
          <cell r="D9016">
            <v>38.520000000000003</v>
          </cell>
          <cell r="E9016" t="str">
            <v>(FDE .GOV / OUT 2023)</v>
          </cell>
        </row>
        <row r="9017">
          <cell r="A9017" t="str">
            <v>13.02.014</v>
          </cell>
          <cell r="B9017" t="str">
            <v>QE-30 ESPACO MULTIESPORTIVO/PISO DE CONCRETO/PRE-LAJE TRELiCADA</v>
          </cell>
          <cell r="C9017" t="str">
            <v>M2</v>
          </cell>
          <cell r="D9017">
            <v>38.6</v>
          </cell>
          <cell r="E9017" t="str">
            <v>(FDE .GOV / OUT 2023)</v>
          </cell>
        </row>
        <row r="9018">
          <cell r="A9018" t="str">
            <v>13.02.015</v>
          </cell>
          <cell r="B9018" t="str">
            <v>QE-31 ESPACO MULTIESPORTIVO/PISO COM PROTECAO ACUSTICA SOBRE LAJE</v>
          </cell>
          <cell r="C9018" t="str">
            <v>M2</v>
          </cell>
          <cell r="D9018">
            <v>258.02999999999997</v>
          </cell>
          <cell r="E9018" t="str">
            <v>(FDE .GOV / OUT 2023)</v>
          </cell>
        </row>
        <row r="9019">
          <cell r="A9019" t="str">
            <v>13.02.017</v>
          </cell>
          <cell r="B9019" t="str">
            <v>LADRILHOS HIDRAULICOS DE 20X20 CM LISOS EM UMA COR</v>
          </cell>
          <cell r="C9019" t="str">
            <v>M2</v>
          </cell>
          <cell r="D9019">
            <v>104.21</v>
          </cell>
          <cell r="E9019" t="str">
            <v>(FDE .GOV / OUT 2023)</v>
          </cell>
        </row>
        <row r="9020">
          <cell r="A9020" t="str">
            <v>13.02.019</v>
          </cell>
          <cell r="B9020" t="str">
            <v>LADRILHO HIDRAULICO 25X25 E=2CM - PISO TATIL DE ALERTA</v>
          </cell>
          <cell r="C9020" t="str">
            <v>M2</v>
          </cell>
          <cell r="D9020">
            <v>136.47</v>
          </cell>
          <cell r="E9020" t="str">
            <v>(FDE .GOV / OUT 2023)</v>
          </cell>
        </row>
        <row r="9021">
          <cell r="A9021" t="str">
            <v>13.02.020</v>
          </cell>
          <cell r="B9021" t="str">
            <v>LADRILHO HIDRAULICO 25X25 E=2CM - PISO TATIL DIRECIONAL</v>
          </cell>
          <cell r="C9021" t="str">
            <v>M2</v>
          </cell>
          <cell r="D9021">
            <v>136.47</v>
          </cell>
          <cell r="E9021" t="str">
            <v>(FDE .GOV / OUT 2023)</v>
          </cell>
        </row>
        <row r="9022">
          <cell r="A9022" t="str">
            <v>13.02.023</v>
          </cell>
          <cell r="B9022" t="str">
            <v>BORRACHA COLADA- PISO TATIL DIRECIONAL</v>
          </cell>
          <cell r="C9022" t="str">
            <v>M2</v>
          </cell>
          <cell r="D9022">
            <v>201.37</v>
          </cell>
          <cell r="E9022" t="str">
            <v>(FDE .GOV / OUT 2023)</v>
          </cell>
        </row>
        <row r="9023">
          <cell r="A9023" t="str">
            <v>13.02.024</v>
          </cell>
          <cell r="B9023" t="str">
            <v>BORRACHA ASSENTADA C/ ARGAMASSA  - PISO TATIL DIRECIONAL</v>
          </cell>
          <cell r="C9023" t="str">
            <v>M2</v>
          </cell>
          <cell r="D9023">
            <v>429.95</v>
          </cell>
          <cell r="E9023" t="str">
            <v>(FDE .GOV / OUT 2023)</v>
          </cell>
        </row>
        <row r="9024">
          <cell r="A9024" t="str">
            <v>13.02.031</v>
          </cell>
          <cell r="B9024" t="str">
            <v>QE-32 QUADRA DE ESPORTES/PISO DE CONCRETO ARMADO/FUNDACAO DIRETA</v>
          </cell>
          <cell r="C9024" t="str">
            <v>M2</v>
          </cell>
          <cell r="D9024">
            <v>135.46</v>
          </cell>
          <cell r="E9024" t="str">
            <v>(FDE .GOV / OUT 2023)</v>
          </cell>
        </row>
        <row r="9025">
          <cell r="A9025" t="str">
            <v>13.02.032</v>
          </cell>
          <cell r="B9025" t="str">
            <v>FAIXA ANTIDERRAPANTE A BASE DE RESINA EP6XICA E AREIA QUARTZOSA L=4CM</v>
          </cell>
          <cell r="C9025" t="str">
            <v>M</v>
          </cell>
          <cell r="D9025">
            <v>12.81</v>
          </cell>
          <cell r="E9025" t="str">
            <v>(FDE .GOV / OUT 2023)</v>
          </cell>
        </row>
        <row r="9026">
          <cell r="A9026" t="str">
            <v>13.02.033</v>
          </cell>
          <cell r="B9026" t="str">
            <v>QE-33 ESPACO MULTIESPORTIVO/PISO DE CONCRETO ARMADO/FUNDACAO DIRETA</v>
          </cell>
          <cell r="C9026" t="str">
            <v>M2</v>
          </cell>
          <cell r="D9026">
            <v>137.91999999999999</v>
          </cell>
          <cell r="E9026" t="str">
            <v>(FDE .GOV / OUT 2023)</v>
          </cell>
        </row>
        <row r="9027">
          <cell r="A9027" t="str">
            <v>13.02.034</v>
          </cell>
          <cell r="B9027" t="str">
            <v>GRANILITE CINZA / CIMENTO COMUM 8MM C/ POLIMENTO</v>
          </cell>
          <cell r="C9027" t="str">
            <v>M2</v>
          </cell>
          <cell r="D9027">
            <v>163.69999999999999</v>
          </cell>
          <cell r="E9027" t="str">
            <v>(FDE .GOV / OUT 2023)</v>
          </cell>
        </row>
        <row r="9028">
          <cell r="A9028" t="str">
            <v>13.02.038</v>
          </cell>
          <cell r="B9028" t="str">
            <v>GRANILITE PRETO/CIMENTO  COMUM E=8MM COM POLIMENTO</v>
          </cell>
          <cell r="C9028" t="str">
            <v>M2</v>
          </cell>
          <cell r="D9028">
            <v>167.11</v>
          </cell>
          <cell r="E9028" t="str">
            <v>(FDE .GOV / OUT 2023)</v>
          </cell>
        </row>
        <row r="9029">
          <cell r="A9029" t="str">
            <v>13.02.040</v>
          </cell>
          <cell r="B9029" t="str">
            <v>PISO DE ALTA RESISTENCIA TIPO MEDIO, POLIDO E=8MM PRETO/CIMENTO COMUM</v>
          </cell>
          <cell r="C9029" t="str">
            <v>M2</v>
          </cell>
          <cell r="D9029">
            <v>98.49</v>
          </cell>
          <cell r="E9029" t="str">
            <v>(FDE .GOV / OUT 2023)</v>
          </cell>
        </row>
        <row r="9030">
          <cell r="A9030" t="str">
            <v>13.02.041</v>
          </cell>
          <cell r="B9030" t="str">
            <v>PISO DE ALTA RESISTENCIA TIPO MEDIO, POLIDO E=8MM CINZA/CIMENTO COMUM</v>
          </cell>
          <cell r="C9030" t="str">
            <v>M2</v>
          </cell>
          <cell r="D9030">
            <v>90.46</v>
          </cell>
          <cell r="E9030" t="str">
            <v>(FDE .GOV / OUT 2023)</v>
          </cell>
        </row>
        <row r="9031">
          <cell r="A9031" t="str">
            <v>13.02.042</v>
          </cell>
          <cell r="B9031" t="str">
            <v>TELA ARMADURA (MALHA ACO CA 60 FYK= 600 M PA)</v>
          </cell>
          <cell r="C9031" t="str">
            <v>KG</v>
          </cell>
          <cell r="D9031">
            <v>11.44</v>
          </cell>
          <cell r="E9031" t="str">
            <v>(FDE .GOV / OUT 2023)</v>
          </cell>
        </row>
        <row r="9032">
          <cell r="A9032" t="str">
            <v>13.02.047</v>
          </cell>
          <cell r="B9032" t="str">
            <v>SOALHO DE TABUAS DE 10X2CM MACHO-FEMEA G1-C6 SOBRE LASTRO/LAJE</v>
          </cell>
          <cell r="C9032" t="str">
            <v>M2</v>
          </cell>
          <cell r="D9032">
            <v>635.72</v>
          </cell>
          <cell r="E9032" t="str">
            <v>(FDE .GOV / OUT 2023)</v>
          </cell>
        </row>
        <row r="9033">
          <cell r="A9033" t="str">
            <v>13.02.048</v>
          </cell>
          <cell r="B9033" t="str">
            <v>SOALHO DE TABUAS DE 20X2CM MACHO-FEMEA G1-C6 SOBRE LASTRO/LAJE</v>
          </cell>
          <cell r="C9033" t="str">
            <v>M2</v>
          </cell>
          <cell r="D9033">
            <v>486.44</v>
          </cell>
          <cell r="E9033" t="str">
            <v>(FDE .GOV / OUT 2023)</v>
          </cell>
        </row>
        <row r="9034">
          <cell r="A9034" t="str">
            <v>13.02.049</v>
          </cell>
          <cell r="B9034" t="str">
            <v>QE-34 QUADRA DE ESPORTES/PISO  FIBRA POLIPROPILENO  CORRUGADO/FUND DIR</v>
          </cell>
          <cell r="C9034" t="str">
            <v>M2</v>
          </cell>
          <cell r="D9034">
            <v>116.44</v>
          </cell>
          <cell r="E9034" t="str">
            <v>(FDE .GOV / OUT 2023)</v>
          </cell>
        </row>
        <row r="9035">
          <cell r="A9035" t="str">
            <v>13.02.050</v>
          </cell>
          <cell r="B9035" t="str">
            <v>QE-35 ESPACO MULTIESPORTIVO/PISO FIBRA POLIPROP CORRUGADO/FUND DIR</v>
          </cell>
          <cell r="C9035" t="str">
            <v>M2</v>
          </cell>
          <cell r="D9035">
            <v>120.44</v>
          </cell>
          <cell r="E9035" t="str">
            <v>(FDE .GOV / OUT 2023)</v>
          </cell>
        </row>
        <row r="9036">
          <cell r="A9036" t="str">
            <v>13.02.052</v>
          </cell>
          <cell r="B9036" t="str">
            <v>TRATAMENTO SELADOR PARA GRANILITE - BASE AGUA</v>
          </cell>
          <cell r="C9036" t="str">
            <v>M2</v>
          </cell>
          <cell r="D9036">
            <v>9.24</v>
          </cell>
          <cell r="E9036" t="str">
            <v>(FDE .GOV / OUT 2023)</v>
          </cell>
        </row>
        <row r="9037">
          <cell r="A9037" t="str">
            <v>13.02.053</v>
          </cell>
          <cell r="B9037" t="str">
            <v>BORRACHA COLADA- PISO TATIL DE ALERTA</v>
          </cell>
          <cell r="C9037" t="str">
            <v>M2</v>
          </cell>
          <cell r="D9037">
            <v>201.37</v>
          </cell>
          <cell r="E9037" t="str">
            <v>(FDE .GOV / OUT 2023)</v>
          </cell>
        </row>
        <row r="9038">
          <cell r="A9038" t="str">
            <v>13.02.055</v>
          </cell>
          <cell r="B9038" t="str">
            <v>BORRACHA ASSENTADA C/ ARGAMASSA   - PISO TATIL DE ALERTA</v>
          </cell>
          <cell r="C9038" t="str">
            <v>M2</v>
          </cell>
          <cell r="D9038">
            <v>429.95</v>
          </cell>
          <cell r="E9038" t="str">
            <v>(FDE .GOV / OUT 2023)</v>
          </cell>
        </row>
        <row r="9039">
          <cell r="A9039" t="str">
            <v>13.02.058</v>
          </cell>
          <cell r="B9039" t="str">
            <v>SINALIZA&lt;;:AO VISUAL DE DEGRAUS-PINTURA ESMALTE EPOXI</v>
          </cell>
          <cell r="C9039" t="str">
            <v>CJ</v>
          </cell>
          <cell r="D9039">
            <v>11.77</v>
          </cell>
          <cell r="E9039" t="str">
            <v>(FDE .GOV / OUT 2023)</v>
          </cell>
        </row>
        <row r="9040">
          <cell r="A9040" t="str">
            <v>13.02.059</v>
          </cell>
          <cell r="B9040" t="str">
            <v>SINALIZA&lt;;:AO VISUAL DE DEGRAUS FITA ADESIVA COR AMARELA 25x200MM (2
FAIXAS)</v>
          </cell>
          <cell r="C9040" t="str">
            <v>CJ</v>
          </cell>
          <cell r="D9040">
            <v>11.83</v>
          </cell>
          <cell r="E9040" t="str">
            <v>(FDE .GOV / OUT 2023)</v>
          </cell>
        </row>
        <row r="9041">
          <cell r="A9041" t="str">
            <v>13.02.061</v>
          </cell>
          <cell r="B9041" t="str">
            <v>PISO DE BORRACHA SINT PASTILHADA COR PRETA ESP ?MM FIXAVEL
C/ARGAMASSA</v>
          </cell>
          <cell r="C9041" t="str">
            <v>M2</v>
          </cell>
          <cell r="D9041">
            <v>261.10000000000002</v>
          </cell>
          <cell r="E9041" t="str">
            <v>(FDE .GOV / OUT 2023)</v>
          </cell>
        </row>
        <row r="9042">
          <cell r="A9042" t="str">
            <v>13.02.064</v>
          </cell>
          <cell r="B9042" t="str">
            <v>PORCELANATO TECNICO</v>
          </cell>
          <cell r="C9042" t="str">
            <v>M2</v>
          </cell>
          <cell r="D9042">
            <v>212.74</v>
          </cell>
          <cell r="E9042" t="str">
            <v>(FDE .GOV / OUT 2023)</v>
          </cell>
        </row>
        <row r="9043">
          <cell r="A9043" t="str">
            <v>13.02.066</v>
          </cell>
          <cell r="B9043" t="str">
            <v>PISO DE CONCRETO/LAJE  ALVEOLAR (TIPO LAJE ZERO)</v>
          </cell>
          <cell r="C9043" t="str">
            <v>M2</v>
          </cell>
          <cell r="D9043">
            <v>22.85</v>
          </cell>
          <cell r="E9043" t="str">
            <v>(FDE .GOV / OUT 2023)</v>
          </cell>
        </row>
        <row r="9044">
          <cell r="A9044" t="str">
            <v>13.02.067</v>
          </cell>
          <cell r="B9044" t="str">
            <v>PISO DE CONCRETO/LAJE  TRELICADA (TIPO LAJE ZERO)</v>
          </cell>
          <cell r="C9044" t="str">
            <v>M2</v>
          </cell>
          <cell r="D9044">
            <v>22.85</v>
          </cell>
          <cell r="E9044" t="str">
            <v>(FDE .GOV / OUT 2023)</v>
          </cell>
        </row>
        <row r="9045">
          <cell r="A9045" t="str">
            <v>13.02.068</v>
          </cell>
          <cell r="B9045" t="str">
            <v>PISO DE CONCRETO SOBRE LAJE IMPERMEABILIZADA OU SOBRE PROTECAO
ACUSTICA</v>
          </cell>
          <cell r="C9045" t="str">
            <v>M2</v>
          </cell>
          <cell r="D9045">
            <v>142.38999999999999</v>
          </cell>
          <cell r="E9045" t="str">
            <v>(FDE .GOV / OUT 2023)</v>
          </cell>
        </row>
        <row r="9046">
          <cell r="A9046" t="str">
            <v>13.02.069</v>
          </cell>
          <cell r="B9046" t="str">
            <v>PORCELANATO ESMALTADO</v>
          </cell>
          <cell r="C9046" t="str">
            <v>M2</v>
          </cell>
          <cell r="D9046">
            <v>191.41</v>
          </cell>
          <cell r="E9046" t="str">
            <v>(FDE .GOV / OUT 2023)</v>
          </cell>
        </row>
        <row r="9047">
          <cell r="A9047" t="str">
            <v>13.02.075</v>
          </cell>
          <cell r="B9047" t="str">
            <v>CHAPAS VINILICAS (COR ESPECIFICAR) ESPESSURA DE 2 MM</v>
          </cell>
          <cell r="C9047" t="str">
            <v>M2</v>
          </cell>
          <cell r="D9047">
            <v>150.75</v>
          </cell>
          <cell r="E9047" t="str">
            <v>(FDE .GOV / OUT 2023)</v>
          </cell>
        </row>
        <row r="9048">
          <cell r="A9048" t="str">
            <v>13.02.076</v>
          </cell>
          <cell r="B9048" t="str">
            <v>PORCELANATO TECNICO 25X25 CM ESPESSURA 10 A 15MM - PISO TATIL DE ALERTA</v>
          </cell>
          <cell r="C9048" t="str">
            <v>M2</v>
          </cell>
          <cell r="D9048">
            <v>848.28</v>
          </cell>
          <cell r="E9048" t="str">
            <v>(FDE .GOV / OUT 2023)</v>
          </cell>
        </row>
        <row r="9049">
          <cell r="A9049" t="str">
            <v>13.02.077</v>
          </cell>
          <cell r="B9049" t="str">
            <v>CHAPAS VINILICAS/TRANSITO PESADO (COR ESPECIFICAR) ESP 2MM</v>
          </cell>
          <cell r="C9049" t="str">
            <v>M2</v>
          </cell>
          <cell r="D9049">
            <v>241.26</v>
          </cell>
          <cell r="E9049" t="str">
            <v>(FDE .GOV / OUT 2023)</v>
          </cell>
        </row>
        <row r="9050">
          <cell r="A9050" t="str">
            <v>13.02.078</v>
          </cell>
          <cell r="B9050" t="str">
            <v>PISO VINIILICO EM MANTA LARG.DE 2,00M  H=2MM INCLUSO RODAPE CURVO 10CM
FORNEC E INSTAL.- USO EXCLUSIVO SALA DE INOVA&lt;;:AO</v>
          </cell>
          <cell r="C9050" t="str">
            <v>M2</v>
          </cell>
          <cell r="D9050">
            <v>265.91000000000003</v>
          </cell>
          <cell r="E9050" t="str">
            <v>(FDE .GOV / OUT 2023)</v>
          </cell>
        </row>
        <row r="9051">
          <cell r="A9051" t="str">
            <v>13.02.080</v>
          </cell>
          <cell r="B9051" t="str">
            <v>PISO VINliLICO EM MANTA COM TRATAMENTO SUPERFiCIE COM PUR  LARG.DE 2,00
E=2MM  INCLUSO RODAPE CURVO H= 5CM  FORNEC E INSTALADO.</v>
          </cell>
          <cell r="C9051" t="str">
            <v>M2</v>
          </cell>
          <cell r="D9051">
            <v>267.04000000000002</v>
          </cell>
          <cell r="E9051" t="str">
            <v>(FDE .GOV / OUT 2023)</v>
          </cell>
        </row>
        <row r="9052">
          <cell r="A9052" t="str">
            <v>13.02.085</v>
          </cell>
          <cell r="B9052" t="str">
            <v>PORCELANATO TECNICO 25X25 CM ESPESSURA 10 A 15MM - PISO TATIL DIRECIONA</v>
          </cell>
          <cell r="C9052" t="str">
            <v>M2</v>
          </cell>
          <cell r="D9052">
            <v>870.74</v>
          </cell>
          <cell r="E9052" t="str">
            <v>(FDE .GOV / OUT 2023)</v>
          </cell>
        </row>
        <row r="9053">
          <cell r="A9053" t="str">
            <v>13.02.087</v>
          </cell>
          <cell r="B9053" t="str">
            <v>TACO MADEIRA G1-C6 APLICADO COM COLA</v>
          </cell>
          <cell r="C9053" t="str">
            <v>M2</v>
          </cell>
          <cell r="D9053">
            <v>296.49</v>
          </cell>
          <cell r="E9053" t="str">
            <v>(FDE .GOV / OUT 2023)</v>
          </cell>
        </row>
        <row r="9054">
          <cell r="A9054" t="str">
            <v>13.02.092</v>
          </cell>
          <cell r="B9054" t="str">
            <v>SINTEKO - DUAS DEMAOS INCLUSIVE RASPAGEM - APLICADO</v>
          </cell>
          <cell r="C9054" t="str">
            <v>M2</v>
          </cell>
          <cell r="D9054">
            <v>135.27000000000001</v>
          </cell>
          <cell r="E9054" t="str">
            <v>(FDE .GOV / OUT 2023)</v>
          </cell>
        </row>
        <row r="9055">
          <cell r="A9055" t="str">
            <v>13.02.093</v>
          </cell>
          <cell r="B9055" t="str">
            <v>RASPAGEM COM CALAFETACAO E APLICACAO DE CERA</v>
          </cell>
          <cell r="C9055" t="str">
            <v>M2</v>
          </cell>
          <cell r="D9055">
            <v>52.33</v>
          </cell>
          <cell r="E9055" t="str">
            <v>(FDE .GOV / OUT 2023)</v>
          </cell>
        </row>
        <row r="9056">
          <cell r="A9056" t="str">
            <v>13.02.099</v>
          </cell>
          <cell r="B9056" t="str">
            <v>SERVICOS DE REVESTIMENTO  DE PISOS</v>
          </cell>
          <cell r="C9056" t="str">
            <v>MV</v>
          </cell>
          <cell r="D9056">
            <v>533.05999999999995</v>
          </cell>
          <cell r="E9056" t="str">
            <v>(FDE .GOV / OUT 2023)</v>
          </cell>
        </row>
        <row r="9057">
          <cell r="A9057" t="str">
            <v>13.02.100</v>
          </cell>
          <cell r="B9057" t="str">
            <v>CERAMICA ESMALT.ANTIDER. ABSOR&lt;;:AO DE AGUA 3% A 8% PEI 4/5 COEF.ATRITO MINIMO 0,4 USO EXCLUSIVO PADRAO CRECHE</v>
          </cell>
          <cell r="C9057" t="str">
            <v>M2</v>
          </cell>
          <cell r="D9057">
            <v>78.44</v>
          </cell>
          <cell r="E9057" t="str">
            <v>(FDE .GOV / OUT 2023)</v>
          </cell>
        </row>
        <row r="9058">
          <cell r="A9058" t="str">
            <v>13.02.102</v>
          </cell>
          <cell r="B9058" t="str">
            <v>FAIXA ( FITA ADESIVA) SEGURAN&lt;;:A  ANTIDERRAPANTE  L=50MM COR PRETA</v>
          </cell>
          <cell r="C9058" t="str">
            <v>M</v>
          </cell>
          <cell r="D9058">
            <v>23.15</v>
          </cell>
          <cell r="E9058" t="str">
            <v>(FDE .GOV / OUT 2023)</v>
          </cell>
        </row>
        <row r="9059">
          <cell r="A9059" t="str">
            <v>13.03.042</v>
          </cell>
          <cell r="B9059" t="str">
            <v>PEDRA ARDOSIA 40X40CM E=7A10MM</v>
          </cell>
          <cell r="C9059" t="str">
            <v>M2</v>
          </cell>
          <cell r="D9059">
            <v>100.95</v>
          </cell>
          <cell r="E9059" t="str">
            <v>(FDE .GOV / OUT 2023)</v>
          </cell>
        </row>
        <row r="9060">
          <cell r="A9060" t="str">
            <v>13.03.099</v>
          </cell>
          <cell r="B9060" t="str">
            <v>SERVICOS DE REVESTIMENTO  DE PISOS</v>
          </cell>
          <cell r="C9060" t="str">
            <v>MV</v>
          </cell>
          <cell r="D9060">
            <v>533.05999999999995</v>
          </cell>
          <cell r="E9060" t="str">
            <v>(FDE .GOV / OUT 2023)</v>
          </cell>
        </row>
        <row r="9061">
          <cell r="A9061" t="str">
            <v>13.04.001</v>
          </cell>
          <cell r="B9061" t="str">
            <v>DEGRAUS EM ARGAMASSA DE ClMENTO E AREIA 1:3 ESPESSURA DE 2 CM</v>
          </cell>
          <cell r="C9061" t="str">
            <v>M</v>
          </cell>
          <cell r="D9061">
            <v>41.31</v>
          </cell>
          <cell r="E9061" t="str">
            <v>(FDE .GOV / OUT 2023)</v>
          </cell>
        </row>
        <row r="9062">
          <cell r="A9062" t="str">
            <v>13.04.004</v>
          </cell>
          <cell r="B9062" t="str">
            <v>DEGRAU DE CONCRETO USO</v>
          </cell>
          <cell r="C9062" t="str">
            <v>M</v>
          </cell>
          <cell r="D9062">
            <v>99.67</v>
          </cell>
          <cell r="E9062" t="str">
            <v>(FDE .GOV / OUT 2023)</v>
          </cell>
        </row>
        <row r="9063">
          <cell r="A9063" t="str">
            <v>13.04.026</v>
          </cell>
          <cell r="B9063" t="str">
            <v>DEGRAUS DE GRANILITE MOLDADOS NO LOCAL</v>
          </cell>
          <cell r="C9063" t="str">
            <v>M</v>
          </cell>
          <cell r="D9063">
            <v>201.19</v>
          </cell>
          <cell r="E9063" t="str">
            <v>(FDE .GOV / OUT 2023)</v>
          </cell>
        </row>
        <row r="9064">
          <cell r="A9064" t="str">
            <v>13.04.027</v>
          </cell>
          <cell r="B9064" t="str">
            <v>DEGRAUS DE GRANILITE PRE-MOLDADOS</v>
          </cell>
          <cell r="C9064" t="str">
            <v>M</v>
          </cell>
          <cell r="D9064">
            <v>63.05</v>
          </cell>
          <cell r="E9064" t="str">
            <v>(FDE .GOV / OUT 2023)</v>
          </cell>
        </row>
        <row r="9065">
          <cell r="A9065" t="str">
            <v>13.04.040</v>
          </cell>
          <cell r="B9065" t="str">
            <v>DEGRAUS DE CHAPA VINILICA ESPESS 2 MM</v>
          </cell>
          <cell r="C9065" t="str">
            <v>M</v>
          </cell>
          <cell r="D9065">
            <v>173.05</v>
          </cell>
          <cell r="E9065" t="str">
            <v>(FDE .GOV / OUT 2023)</v>
          </cell>
        </row>
        <row r="9066">
          <cell r="A9066" t="str">
            <v>13.04.050</v>
          </cell>
          <cell r="B9066" t="str">
            <v>DEGRAU DE BORRACHA SINTETICA COR PRETA C/TESTEIRA FIXAVEL C/ARG</v>
          </cell>
          <cell r="C9066" t="str">
            <v>M</v>
          </cell>
          <cell r="D9066">
            <v>229.25</v>
          </cell>
          <cell r="E9066" t="str">
            <v>(FDE .GOV / OUT 2023)</v>
          </cell>
        </row>
        <row r="9067">
          <cell r="A9067" t="str">
            <v>13.04.099</v>
          </cell>
          <cell r="B9067" t="str">
            <v>SERVICOS DE REVESTIMENTO  DE DEGRAUS</v>
          </cell>
          <cell r="C9067" t="str">
            <v>MV</v>
          </cell>
          <cell r="D9067">
            <v>533.05999999999995</v>
          </cell>
          <cell r="E9067" t="str">
            <v>(FDE .GOV / OUT 2023)</v>
          </cell>
        </row>
        <row r="9068">
          <cell r="A9068" t="str">
            <v>13.05.001</v>
          </cell>
          <cell r="B9068" t="str">
            <v>RODAPES DE ARGAM CIMENTO E AREIA 1:3 COM ALTURA DE 5 CM</v>
          </cell>
          <cell r="C9068" t="str">
            <v>M</v>
          </cell>
          <cell r="D9068">
            <v>18.54</v>
          </cell>
          <cell r="E9068" t="str">
            <v>(FDE .GOV / OUT 2023)</v>
          </cell>
        </row>
        <row r="9069">
          <cell r="A9069" t="str">
            <v>13.05.003</v>
          </cell>
          <cell r="B9069" t="str">
            <v>RODAPE DE CIMENTADO DE 15 CM</v>
          </cell>
          <cell r="C9069" t="str">
            <v>M</v>
          </cell>
          <cell r="D9069">
            <v>19.22</v>
          </cell>
          <cell r="E9069" t="str">
            <v>(FDE .GOV / OUT 2023)</v>
          </cell>
        </row>
        <row r="9070">
          <cell r="A9070" t="str">
            <v>13.05.004</v>
          </cell>
          <cell r="B9070" t="str">
            <v>RODAPES DE ARGAM CIMENTO E AREIA 1:3 COM ALTURA DE 10 CM</v>
          </cell>
          <cell r="C9070" t="str">
            <v>M</v>
          </cell>
          <cell r="D9070">
            <v>19.09</v>
          </cell>
          <cell r="E9070" t="str">
            <v>(FDE .GOV / OUT 2023)</v>
          </cell>
        </row>
        <row r="9071">
          <cell r="A9071" t="str">
            <v>13.05.005</v>
          </cell>
          <cell r="B9071" t="str">
            <v>RODAPE DE ARGAMASSA DE CIM/AREIA 1:3 PARA ESCADA</v>
          </cell>
          <cell r="C9071" t="str">
            <v>M</v>
          </cell>
          <cell r="D9071">
            <v>31.3</v>
          </cell>
          <cell r="E9071" t="str">
            <v>(FDE .GOV / OUT 2023)</v>
          </cell>
        </row>
        <row r="9072">
          <cell r="A9072" t="str">
            <v>13.05.006</v>
          </cell>
          <cell r="B9072" t="str">
            <v>RODAPE DE ARGAMASSA CIMENTO E AREIA 1:3 ESPESSURA 1,5CM X ALTURA DE
7CM</v>
          </cell>
          <cell r="C9072" t="str">
            <v>M</v>
          </cell>
          <cell r="D9072">
            <v>19.05</v>
          </cell>
          <cell r="E9072" t="str">
            <v>(FDE .GOV / OUT 2023)</v>
          </cell>
        </row>
        <row r="9073">
          <cell r="A9073" t="str">
            <v>13.05.009</v>
          </cell>
          <cell r="B9073" t="str">
            <v>RODAPE DE MADEIRA DE 7X1,5CM G1-C4</v>
          </cell>
          <cell r="C9073" t="str">
            <v>M</v>
          </cell>
          <cell r="D9073">
            <v>26.6</v>
          </cell>
          <cell r="E9073" t="str">
            <v>(FDE .GOV / OUT 2023)</v>
          </cell>
        </row>
        <row r="9074">
          <cell r="A9074" t="str">
            <v>13.05.014</v>
          </cell>
          <cell r="B9074" t="str">
            <v>RODAPES DE LADRILHO HIDRAULICO UMA COR COM 10 CM DE ALTURA</v>
          </cell>
          <cell r="C9074" t="str">
            <v>M</v>
          </cell>
          <cell r="D9074">
            <v>42.01</v>
          </cell>
          <cell r="E9074" t="str">
            <v>(FDE .GOV / OUT 2023)</v>
          </cell>
        </row>
        <row r="9075">
          <cell r="A9075" t="str">
            <v>13.05.020</v>
          </cell>
          <cell r="B9075" t="str">
            <v>RODAPES DE GRANILITE SIMPLES DE 10 CM</v>
          </cell>
          <cell r="C9075" t="str">
            <v>M</v>
          </cell>
          <cell r="D9075">
            <v>52.89</v>
          </cell>
          <cell r="E9075" t="str">
            <v>(FDE .GOV / OUT 2023)</v>
          </cell>
        </row>
        <row r="9076">
          <cell r="A9076" t="str">
            <v>13.05.022</v>
          </cell>
          <cell r="B9076" t="str">
            <v>RODAPE PORCELANATO ESMALTADO ?CM</v>
          </cell>
          <cell r="C9076" t="str">
            <v>M</v>
          </cell>
          <cell r="D9076">
            <v>20.170000000000002</v>
          </cell>
          <cell r="E9076" t="str">
            <v>(FDE .GOV / OUT 2023)</v>
          </cell>
        </row>
        <row r="9077">
          <cell r="A9077" t="str">
            <v>13.05.023</v>
          </cell>
          <cell r="B9077" t="str">
            <v>RODAPE  PORCELANATO TECNICO 7CM</v>
          </cell>
          <cell r="C9077" t="str">
            <v>M</v>
          </cell>
          <cell r="D9077">
            <v>21.77</v>
          </cell>
          <cell r="E9077" t="str">
            <v>(FDE .GOV / OUT 2023)</v>
          </cell>
        </row>
        <row r="9078">
          <cell r="A9078" t="str">
            <v>13.05.024</v>
          </cell>
          <cell r="B9078" t="str">
            <v>RODAPES DE GRANILITE PARA ESCADA DE 10 CM</v>
          </cell>
          <cell r="C9078" t="str">
            <v>M</v>
          </cell>
          <cell r="D9078">
            <v>53.41</v>
          </cell>
          <cell r="E9078" t="str">
            <v>(FDE .GOV / OUT 2023)</v>
          </cell>
        </row>
        <row r="9079">
          <cell r="A9079" t="str">
            <v>13.05.025</v>
          </cell>
          <cell r="B9079" t="str">
            <v>RODAPE DE GRANILITE PARA ESCADA DE 7-CM</v>
          </cell>
          <cell r="C9079" t="str">
            <v>M</v>
          </cell>
          <cell r="D9079">
            <v>53.01</v>
          </cell>
          <cell r="E9079" t="str">
            <v>(FDE .GOV / OUT 2023)</v>
          </cell>
        </row>
        <row r="9080">
          <cell r="A9080" t="str">
            <v>13.05.026</v>
          </cell>
          <cell r="B9080" t="str">
            <v>RODAPE DE GRANILITE SIMPLES ALTURA 7CM</v>
          </cell>
          <cell r="C9080" t="str">
            <v>M</v>
          </cell>
          <cell r="D9080">
            <v>52.73</v>
          </cell>
          <cell r="E9080" t="str">
            <v>(FDE .GOV / OUT 2023)</v>
          </cell>
        </row>
        <row r="9081">
          <cell r="A9081" t="str">
            <v>13.05.028</v>
          </cell>
          <cell r="B9081" t="str">
            <v>RODAPES DE MASSA GRANIT ALTA RESISTENCIA DE 10 CM TIPO MEDIO SIMPLES</v>
          </cell>
          <cell r="C9081" t="str">
            <v>M</v>
          </cell>
          <cell r="D9081">
            <v>54.4</v>
          </cell>
          <cell r="E9081" t="str">
            <v>(FDE .GOV / OUT 2023)</v>
          </cell>
        </row>
        <row r="9082">
          <cell r="A9082" t="str">
            <v>13.05.030</v>
          </cell>
          <cell r="B9082" t="str">
            <v>RODAPES MASSA GRANIT ALTA RES 10CM MEDIO P/ESCADA INCL TRIANG</v>
          </cell>
          <cell r="C9082" t="str">
            <v>M</v>
          </cell>
          <cell r="D9082">
            <v>58.85</v>
          </cell>
          <cell r="E9082" t="str">
            <v>(FDE .GOV / OUT 2023)</v>
          </cell>
        </row>
        <row r="9083">
          <cell r="A9083" t="str">
            <v>13.05.031</v>
          </cell>
          <cell r="B9083" t="str">
            <v>RODAPE DE ALTA RESISTENCIA 7-CM TIPO MEDIO PARA ESCADA INCL TRIANGULO</v>
          </cell>
          <cell r="C9083" t="str">
            <v>M</v>
          </cell>
          <cell r="D9083">
            <v>51.69</v>
          </cell>
          <cell r="E9083" t="str">
            <v>(FDE .GOV / OUT 2023)</v>
          </cell>
        </row>
        <row r="9084">
          <cell r="A9084" t="str">
            <v>13.05.068</v>
          </cell>
          <cell r="B9084" t="str">
            <v>RODAPE VINILICO DE 5 CM SIMPLES</v>
          </cell>
          <cell r="C9084" t="str">
            <v>M</v>
          </cell>
          <cell r="D9084">
            <v>26.78</v>
          </cell>
          <cell r="E9084" t="str">
            <v>(FDE .GOV / OUT 2023)</v>
          </cell>
        </row>
        <row r="9085">
          <cell r="A9085" t="str">
            <v>13.05.069</v>
          </cell>
          <cell r="B9085" t="str">
            <v>RODAPE VINILICO DE 7 CM SIMPLES</v>
          </cell>
          <cell r="C9085" t="str">
            <v>M</v>
          </cell>
          <cell r="D9085">
            <v>33.74</v>
          </cell>
          <cell r="E9085" t="str">
            <v>(FDE .GOV / OUT 2023)</v>
          </cell>
        </row>
        <row r="9086">
          <cell r="A9086" t="str">
            <v>13.05.074</v>
          </cell>
          <cell r="B9086" t="str">
            <v>RODAPE VINILICO DE 5 CM PARA ESCADA</v>
          </cell>
          <cell r="C9086" t="str">
            <v>M</v>
          </cell>
          <cell r="D9086">
            <v>29.3</v>
          </cell>
          <cell r="E9086" t="str">
            <v>(FDE .GOV / OUT 2023)</v>
          </cell>
        </row>
        <row r="9087">
          <cell r="A9087" t="str">
            <v>13.05.075</v>
          </cell>
          <cell r="B9087" t="str">
            <v>RODAPE VINILICO DE 7,5 CM PARA ESCADA</v>
          </cell>
          <cell r="C9087" t="str">
            <v>M</v>
          </cell>
          <cell r="D9087">
            <v>36.58</v>
          </cell>
          <cell r="E9087" t="str">
            <v>(FDE .GOV / OUT 2023)</v>
          </cell>
        </row>
        <row r="9088">
          <cell r="A9088" t="str">
            <v>13.05.099</v>
          </cell>
          <cell r="B9088" t="str">
            <v>SERVICOS DE REVESTIMENTO  DE RODAPES</v>
          </cell>
          <cell r="C9088" t="str">
            <v>MV</v>
          </cell>
          <cell r="D9088">
            <v>533.05999999999995</v>
          </cell>
          <cell r="E9088" t="str">
            <v>(FDE .GOV / OUT 2023)</v>
          </cell>
        </row>
        <row r="9089">
          <cell r="A9089" t="str">
            <v>13.05.100</v>
          </cell>
          <cell r="B9089" t="str">
            <v>RODAPE CERAMICA ANTIDERRAPANTE ALTURA 7CM (MONOQUEIMA)  USO
EXCLUSIVO PADRAO CRECHE</v>
          </cell>
          <cell r="C9089" t="str">
            <v>M</v>
          </cell>
          <cell r="D9089">
            <v>10.61</v>
          </cell>
          <cell r="E9089" t="str">
            <v>(FDE .GOV / OUT 2023)</v>
          </cell>
        </row>
        <row r="9090">
          <cell r="A9090" t="str">
            <v>13.06.005</v>
          </cell>
          <cell r="B9090" t="str">
            <v>SOLEIRA DE ARGAMASSA CIM/AREIA 1:3 EM RAMPA</v>
          </cell>
          <cell r="C9090" t="str">
            <v>M</v>
          </cell>
          <cell r="D9090">
            <v>19.62</v>
          </cell>
          <cell r="E9090" t="str">
            <v>(FDE .GOV / OUT 2023)</v>
          </cell>
        </row>
        <row r="9091">
          <cell r="A9091" t="str">
            <v>13.06.074</v>
          </cell>
          <cell r="B9091" t="str">
            <v>SO-14 SOLEIRA RAMPADA DESNIVEL ATE 2CM (CIMENTADO / ALVENARIA 15,5CM)</v>
          </cell>
          <cell r="C9091" t="str">
            <v>M</v>
          </cell>
          <cell r="D9091">
            <v>108.23</v>
          </cell>
          <cell r="E9091" t="str">
            <v>(FDE .GOV / OUT 2023)</v>
          </cell>
        </row>
        <row r="9092">
          <cell r="A9092" t="str">
            <v>13.06.075</v>
          </cell>
          <cell r="B9092" t="str">
            <v>SO-15 SOLEIRA RAMPADA DESNIVEL ATE 2CM (CIMENTADO / ALVENARIA 22CM)</v>
          </cell>
          <cell r="C9092" t="str">
            <v>M</v>
          </cell>
          <cell r="D9092">
            <v>118.16</v>
          </cell>
          <cell r="E9092" t="str">
            <v>(FDE .GOV / OUT 2023)</v>
          </cell>
        </row>
        <row r="9093">
          <cell r="A9093" t="str">
            <v>13.06.076</v>
          </cell>
          <cell r="B9093" t="str">
            <v>SO-16 SOLEIRA RAMPADA DESNIVEL ATE 2CM (GRANILITE / ALVENARIA 15,5CM)</v>
          </cell>
          <cell r="C9093" t="str">
            <v>M</v>
          </cell>
          <cell r="D9093">
            <v>126.74</v>
          </cell>
          <cell r="E9093" t="str">
            <v>(FDE .GOV / OUT 2023)</v>
          </cell>
        </row>
        <row r="9094">
          <cell r="A9094" t="str">
            <v>13.06.077</v>
          </cell>
          <cell r="B9094" t="str">
            <v>SO-17 SOLEIRA RAMPADA DESNIVEL ATE 2CM (GRANILITE / ALVENARIA 22CM)</v>
          </cell>
          <cell r="C9094" t="str">
            <v>M</v>
          </cell>
          <cell r="D9094">
            <v>144.49</v>
          </cell>
          <cell r="E9094" t="str">
            <v>(FDE .GOV / OUT 2023)</v>
          </cell>
        </row>
        <row r="9095">
          <cell r="A9095" t="str">
            <v>13.06.082</v>
          </cell>
          <cell r="B9095" t="str">
            <v>SO-22 SOLEIRA DE GRANITO EM NIVEL 1 PE A (L= 14 A 17CM)</v>
          </cell>
          <cell r="C9095" t="str">
            <v>M</v>
          </cell>
          <cell r="D9095">
            <v>141.82</v>
          </cell>
          <cell r="E9095" t="str">
            <v>(FDE .GOV / OUT 2023)</v>
          </cell>
        </row>
        <row r="9096">
          <cell r="A9096" t="str">
            <v>13.06.083</v>
          </cell>
          <cell r="B9096" t="str">
            <v>SO-23 SOLEIRA DE GRANITO EM NIVEL 1 PE A (L=19 A 22CM)</v>
          </cell>
          <cell r="C9096" t="str">
            <v>M</v>
          </cell>
          <cell r="D9096">
            <v>183.65</v>
          </cell>
          <cell r="E9096" t="str">
            <v>(FDE .GOV / OUT 2023)</v>
          </cell>
        </row>
        <row r="9097">
          <cell r="A9097" t="str">
            <v>13.06.084</v>
          </cell>
          <cell r="B9097" t="str">
            <v>SO-24 - SOLEIRA DE GRANITO RAMPADA DESNIVEL ATE 2CM 2 PE AS (L=14 A
17CM)</v>
          </cell>
          <cell r="C9097" t="str">
            <v>M</v>
          </cell>
          <cell r="D9097">
            <v>194.15</v>
          </cell>
          <cell r="E9097" t="str">
            <v>(FDE .GOV / OUT 2023)</v>
          </cell>
        </row>
        <row r="9098">
          <cell r="A9098" t="str">
            <v>13.06.085</v>
          </cell>
          <cell r="B9098" t="str">
            <v>SO-25 SOLEIRA DE GRANITO RAMPADA DESNIVEL ATE 2CM 2 PE AS (L=19 A 22CM)</v>
          </cell>
          <cell r="C9098" t="str">
            <v>M</v>
          </cell>
          <cell r="D9098">
            <v>236</v>
          </cell>
          <cell r="E9098" t="str">
            <v>(FDE .GOV / OUT 2023)</v>
          </cell>
        </row>
        <row r="9099">
          <cell r="A9099" t="str">
            <v>13.06.086</v>
          </cell>
          <cell r="B9099" t="str">
            <v>SO-26 SOLEIRA DE GRANITO RAMPADA DESNIVEL ATE 2CM 3 PE AS (L=14 A 17CM)</v>
          </cell>
          <cell r="C9099" t="str">
            <v>M</v>
          </cell>
          <cell r="D9099">
            <v>246.33</v>
          </cell>
          <cell r="E9099" t="str">
            <v>(FDE .GOV / OUT 2023)</v>
          </cell>
        </row>
        <row r="9100">
          <cell r="A9100" t="str">
            <v>13.06.087</v>
          </cell>
          <cell r="B9100" t="str">
            <v>SO-27 SOLEIRA DE GRANITO RAMPADA DESNIVEL ATE 2CM 3 PE AS (L=19 A 22CM)</v>
          </cell>
          <cell r="C9100" t="str">
            <v>M</v>
          </cell>
          <cell r="D9100">
            <v>288.19</v>
          </cell>
          <cell r="E9100" t="str">
            <v>(FDE .GOV / OUT 2023)</v>
          </cell>
        </row>
        <row r="9101">
          <cell r="A9101" t="str">
            <v>13.06.099</v>
          </cell>
          <cell r="B9101" t="str">
            <v>SERVICOS DE REVESTIMENTO  DE SOLEIRAS</v>
          </cell>
          <cell r="C9101" t="str">
            <v>MV</v>
          </cell>
          <cell r="D9101">
            <v>533.05999999999995</v>
          </cell>
          <cell r="E9101" t="str">
            <v>(FDE .GOV / OUT 2023)</v>
          </cell>
        </row>
        <row r="9102">
          <cell r="A9102" t="str">
            <v>13.07.002</v>
          </cell>
          <cell r="B9102" t="str">
            <v>PE-02 PEITORIL</v>
          </cell>
          <cell r="C9102" t="str">
            <v>M</v>
          </cell>
          <cell r="D9102">
            <v>71.739999999999995</v>
          </cell>
          <cell r="E9102" t="str">
            <v>(FDE .GOV / OUT 2023)</v>
          </cell>
        </row>
        <row r="9103">
          <cell r="A9103" t="str">
            <v>13.07.099</v>
          </cell>
          <cell r="B9103" t="str">
            <v>SERVICOS DE REVESTIMENTO  DE PEITORIS</v>
          </cell>
          <cell r="C9103" t="str">
            <v>MV</v>
          </cell>
          <cell r="D9103">
            <v>533.05999999999995</v>
          </cell>
          <cell r="E9103" t="str">
            <v>(FDE .GOV / OUT 2023)</v>
          </cell>
        </row>
        <row r="9104">
          <cell r="A9104" t="str">
            <v>13.50.001</v>
          </cell>
          <cell r="B9104" t="str">
            <v>DEMOLICAO PISO DE CONCRETO SIMPLES CAPEADO</v>
          </cell>
          <cell r="C9104" t="str">
            <v>M3</v>
          </cell>
          <cell r="D9104">
            <v>200.16</v>
          </cell>
          <cell r="E9104" t="str">
            <v>(FDE .GOV / OUT 2023)</v>
          </cell>
        </row>
        <row r="9105">
          <cell r="A9105" t="str">
            <v>13.50.002</v>
          </cell>
          <cell r="B9105" t="str">
            <v>DEMOLl AO PISO GRANILITE, LADRILHO HIDRAULICO, CERAMICO, CACOS, INCLUSI
BASE</v>
          </cell>
          <cell r="C9105" t="str">
            <v>M2</v>
          </cell>
          <cell r="D9105">
            <v>24.18</v>
          </cell>
          <cell r="E9105" t="str">
            <v>(FDE .GOV / OUT 2023)</v>
          </cell>
        </row>
        <row r="9106">
          <cell r="A9106" t="str">
            <v>13.50.003</v>
          </cell>
          <cell r="B9106" t="str">
            <v>DEMOLICAO PISO TACOS DE MADEIRA INCLUSIVE ARG ASSENTAMENTO</v>
          </cell>
          <cell r="C9106" t="str">
            <v>M2</v>
          </cell>
          <cell r="D9106">
            <v>17.260000000000002</v>
          </cell>
          <cell r="E9106" t="str">
            <v>(FDE .GOV / OUT 2023)</v>
          </cell>
        </row>
        <row r="9107">
          <cell r="A9107" t="str">
            <v>13.50.004</v>
          </cell>
          <cell r="B9107" t="str">
            <v>DEMOLICAO PISO SOALHO DE TABUAS INCLUSIVE VIGAMENTOS</v>
          </cell>
          <cell r="C9107" t="str">
            <v>M2</v>
          </cell>
          <cell r="D9107">
            <v>15.54</v>
          </cell>
          <cell r="E9107" t="str">
            <v>(FDE .GOV / OUT 2023)</v>
          </cell>
        </row>
        <row r="9108">
          <cell r="A9108" t="str">
            <v>13.50.006</v>
          </cell>
          <cell r="B9108" t="str">
            <v>DEMOLl AO DE SOALHO SOMENTE TABUAS</v>
          </cell>
          <cell r="C9108" t="str">
            <v>M2</v>
          </cell>
          <cell r="D9108">
            <v>7.77</v>
          </cell>
          <cell r="E9108" t="str">
            <v>(FDE .GOV / OUT 2023)</v>
          </cell>
        </row>
        <row r="9109">
          <cell r="A9109" t="str">
            <v>13.50.010</v>
          </cell>
          <cell r="B9109" t="str">
            <v>DEMOLl AO DE PISOS VINiLICOS EDE  BORRACHA INCL ARG ASSENT E
REGULARIZACAO</v>
          </cell>
          <cell r="C9109" t="str">
            <v>M2</v>
          </cell>
          <cell r="D9109">
            <v>6.15</v>
          </cell>
          <cell r="E9109" t="str">
            <v>(FDE .GOV / OUT 2023)</v>
          </cell>
        </row>
        <row r="9110">
          <cell r="A9110" t="str">
            <v>13.50.015</v>
          </cell>
          <cell r="B9110" t="str">
            <v>DEMOLl AO REVEST DE DEGRAUS DE ARG/GRANILITE/CACOS/LADRILHOS, INCL
ARGASSENT.</v>
          </cell>
          <cell r="C9110" t="str">
            <v>M2</v>
          </cell>
          <cell r="D9110">
            <v>7.69</v>
          </cell>
          <cell r="E9110" t="str">
            <v>(FDE .GOV / OUT 2023)</v>
          </cell>
        </row>
        <row r="9111">
          <cell r="A9111" t="str">
            <v>13.50.016</v>
          </cell>
          <cell r="B9111" t="str">
            <v>DEMOLICAO RODAPES EM GERAL INCLUSIVE ARGAMASSA  ASSENTAMENTO</v>
          </cell>
          <cell r="C9111" t="str">
            <v>M</v>
          </cell>
          <cell r="D9111">
            <v>1.84</v>
          </cell>
          <cell r="E9111" t="str">
            <v>(FDE .GOV / OUT 2023)</v>
          </cell>
        </row>
        <row r="9112">
          <cell r="A9112" t="str">
            <v>13.50.017</v>
          </cell>
          <cell r="B9112" t="str">
            <v>DEMOLICAO SOLEIRAS EM GERAL INCLUSIVE ARGAMASSA  ASSENTAMENTO</v>
          </cell>
          <cell r="C9112" t="str">
            <v>M</v>
          </cell>
          <cell r="D9112">
            <v>2.2999999999999998</v>
          </cell>
          <cell r="E9112" t="str">
            <v>(FDE .GOV / OUT 2023)</v>
          </cell>
        </row>
        <row r="9113">
          <cell r="A9113" t="str">
            <v>13.50.018</v>
          </cell>
          <cell r="B9113" t="str">
            <v>DEMOLICAO PEITORIS EM GERAL INCLUSIVE ARGAMASSA ASSENTAMENTO</v>
          </cell>
          <cell r="C9113" t="str">
            <v>M</v>
          </cell>
          <cell r="D9113">
            <v>1.84</v>
          </cell>
          <cell r="E9113" t="str">
            <v>(FDE .GOV / OUT 2023)</v>
          </cell>
        </row>
        <row r="9114">
          <cell r="A9114" t="str">
            <v>13.50.019</v>
          </cell>
          <cell r="B9114" t="str">
            <v>DEMOLICAO GUARDA-CORPOS  EM GERAL INCLUSIVE ARGAMASSA
ASSENTAMENTO</v>
          </cell>
          <cell r="C9114" t="str">
            <v>M</v>
          </cell>
          <cell r="D9114">
            <v>1.84</v>
          </cell>
          <cell r="E9114" t="str">
            <v>(FDE .GOV / OUT 2023)</v>
          </cell>
        </row>
        <row r="9115">
          <cell r="A9115" t="str">
            <v>13.50.099</v>
          </cell>
          <cell r="B9115" t="str">
            <v>DEMOLICOES</v>
          </cell>
          <cell r="C9115" t="str">
            <v>MV</v>
          </cell>
          <cell r="D9115">
            <v>533.05999999999995</v>
          </cell>
          <cell r="E9115" t="str">
            <v>(FDE .GOV / OUT 2023)</v>
          </cell>
        </row>
        <row r="9116">
          <cell r="A9116" t="str">
            <v>13.60.001</v>
          </cell>
          <cell r="B9116" t="str">
            <v>RETIRADA DE PISO VINILICO E BORRACHA</v>
          </cell>
          <cell r="C9116" t="str">
            <v>M2</v>
          </cell>
          <cell r="D9116">
            <v>3.41</v>
          </cell>
          <cell r="E9116" t="str">
            <v>(FDE .GOV / OUT 2023)</v>
          </cell>
        </row>
        <row r="9117">
          <cell r="A9117" t="str">
            <v>13.60.002</v>
          </cell>
          <cell r="B9117" t="str">
            <v>RETIRADA DE PISO DE BORRACHA ARGAMASSADO</v>
          </cell>
          <cell r="C9117" t="str">
            <v>M2</v>
          </cell>
          <cell r="D9117">
            <v>7.5</v>
          </cell>
          <cell r="E9117" t="str">
            <v>(FDE .GOV / OUT 2023)</v>
          </cell>
        </row>
        <row r="9118">
          <cell r="A9118" t="str">
            <v>13.60.003</v>
          </cell>
          <cell r="B9118" t="str">
            <v>RETIRADA DE PISO DE CERAMICA OU LADRILHOS HIDRAULICOS</v>
          </cell>
          <cell r="C9118" t="str">
            <v>M2</v>
          </cell>
          <cell r="D9118">
            <v>23.09</v>
          </cell>
          <cell r="E9118" t="str">
            <v>(FDE .GOV / OUT 2023)</v>
          </cell>
        </row>
        <row r="9119">
          <cell r="A9119" t="str">
            <v>13.60.004</v>
          </cell>
          <cell r="B9119" t="str">
            <v>RETIRADA DE PISO DE TACOS DE MADEIRA</v>
          </cell>
          <cell r="C9119" t="str">
            <v>M2</v>
          </cell>
          <cell r="D9119">
            <v>9.23</v>
          </cell>
          <cell r="E9119" t="str">
            <v>(FDE .GOV / OUT 2023)</v>
          </cell>
        </row>
        <row r="9120">
          <cell r="A9120" t="str">
            <v>13.60.005</v>
          </cell>
          <cell r="B9120" t="str">
            <v>RETIRADA DE SOALHO INCLUSIVE VIGAMENTO</v>
          </cell>
          <cell r="C9120" t="str">
            <v>M2</v>
          </cell>
          <cell r="D9120">
            <v>20.47</v>
          </cell>
          <cell r="E9120" t="str">
            <v>(FDE .GOV / OUT 2023)</v>
          </cell>
        </row>
        <row r="9121">
          <cell r="A9121" t="str">
            <v>13.60.006</v>
          </cell>
          <cell r="B9121" t="str">
            <v>RETIRADA DE SOALHO SOMENTE TABUAS</v>
          </cell>
          <cell r="C9121" t="str">
            <v>M2</v>
          </cell>
          <cell r="D9121">
            <v>11.93</v>
          </cell>
          <cell r="E9121" t="str">
            <v>(FDE .GOV / OUT 2023)</v>
          </cell>
        </row>
        <row r="9122">
          <cell r="A9122" t="str">
            <v>13.60.007</v>
          </cell>
          <cell r="B9122" t="str">
            <v>RETIRADA DE PISO DE PEDRA</v>
          </cell>
          <cell r="C9122" t="str">
            <v>M2</v>
          </cell>
          <cell r="D9122">
            <v>20.010000000000002</v>
          </cell>
          <cell r="E9122" t="str">
            <v>(FDE .GOV / OUT 2023)</v>
          </cell>
        </row>
        <row r="9123">
          <cell r="A9123" t="str">
            <v>13.60.008</v>
          </cell>
          <cell r="B9123" t="str">
            <v>RETIRADA DE PISO DE GRANITO OU MARMORE</v>
          </cell>
          <cell r="C9123" t="str">
            <v>M2</v>
          </cell>
          <cell r="D9123">
            <v>24.63</v>
          </cell>
          <cell r="E9123" t="str">
            <v>(FDE .GOV / OUT 2023)</v>
          </cell>
        </row>
        <row r="9124">
          <cell r="A9124" t="str">
            <v>13.60.009</v>
          </cell>
          <cell r="B9124" t="str">
            <v>RETIRADA DE DEGRAUS E ESPELHOS EM PEDRA</v>
          </cell>
          <cell r="C9124" t="str">
            <v>M</v>
          </cell>
          <cell r="D9124">
            <v>15.39</v>
          </cell>
          <cell r="E9124" t="str">
            <v>(FDE .GOV / OUT 2023)</v>
          </cell>
        </row>
        <row r="9125">
          <cell r="A9125" t="str">
            <v>13.60.010</v>
          </cell>
          <cell r="B9125" t="str">
            <v>RETIRADA DE DEGRAUS E ESP DE GRANITO OU MARMORE</v>
          </cell>
          <cell r="C9125" t="str">
            <v>M</v>
          </cell>
          <cell r="D9125">
            <v>18.47</v>
          </cell>
          <cell r="E9125" t="str">
            <v>(FDE .GOV / OUT 2023)</v>
          </cell>
        </row>
        <row r="9126">
          <cell r="A9126" t="str">
            <v>13.60.011</v>
          </cell>
          <cell r="B9126" t="str">
            <v>RETIRADA DE RODAPES DE CERAM LADR-HIDR GRANITO OU MARMORE</v>
          </cell>
          <cell r="C9126" t="str">
            <v>M</v>
          </cell>
          <cell r="D9126">
            <v>3.07</v>
          </cell>
          <cell r="E9126" t="str">
            <v>(FDE .GOV / OUT 2023)</v>
          </cell>
        </row>
        <row r="9127">
          <cell r="A9127" t="str">
            <v>13.60.012</v>
          </cell>
          <cell r="B9127" t="str">
            <v>RETIRADA DE RODAPES DE MADEIRA INCLUSIVE CORDAO</v>
          </cell>
          <cell r="C9127" t="str">
            <v>M</v>
          </cell>
          <cell r="D9127">
            <v>2.2999999999999998</v>
          </cell>
          <cell r="E9127" t="str">
            <v>(FDE .GOV / OUT 2023)</v>
          </cell>
        </row>
        <row r="9128">
          <cell r="A9128" t="str">
            <v>13.60.013</v>
          </cell>
          <cell r="B9128" t="str">
            <v>RETIRADA DE SOLEIRAS EM GERAL</v>
          </cell>
          <cell r="C9128" t="str">
            <v>M</v>
          </cell>
          <cell r="D9128">
            <v>3.07</v>
          </cell>
          <cell r="E9128" t="str">
            <v>(FDE .GOV / OUT 2023)</v>
          </cell>
        </row>
        <row r="9129">
          <cell r="A9129" t="str">
            <v>13.60.014</v>
          </cell>
          <cell r="B9129" t="str">
            <v>RETIRADA DE PEITORIS EM GERAL</v>
          </cell>
          <cell r="C9129" t="str">
            <v>M</v>
          </cell>
          <cell r="D9129">
            <v>3.07</v>
          </cell>
          <cell r="E9129" t="str">
            <v>(FDE .GOV / OUT 2023)</v>
          </cell>
        </row>
        <row r="9130">
          <cell r="A9130" t="str">
            <v>13.60.015</v>
          </cell>
          <cell r="B9130" t="str">
            <v>RETIRADA DE GUARDA-CORPOS EM GERAL</v>
          </cell>
          <cell r="C9130" t="str">
            <v>M</v>
          </cell>
          <cell r="D9130">
            <v>3.07</v>
          </cell>
          <cell r="E9130" t="str">
            <v>(FDE .GOV / OUT 2023)</v>
          </cell>
        </row>
        <row r="9131">
          <cell r="A9131" t="str">
            <v>13.60.099</v>
          </cell>
          <cell r="B9131" t="str">
            <v>RETIRADAS</v>
          </cell>
          <cell r="C9131" t="str">
            <v>MV</v>
          </cell>
          <cell r="D9131">
            <v>533.05999999999995</v>
          </cell>
          <cell r="E9131" t="str">
            <v>(FDE .GOV / OUT 2023)</v>
          </cell>
        </row>
        <row r="9132">
          <cell r="A9132" t="str">
            <v>13.70.001</v>
          </cell>
          <cell r="B9132" t="str">
            <v>RECOLOCA(;AO  DE PISO VINiLICO E BORRACHA</v>
          </cell>
          <cell r="C9132" t="str">
            <v>M2</v>
          </cell>
          <cell r="D9132">
            <v>17.98</v>
          </cell>
          <cell r="E9132" t="str">
            <v>(FDE .GOV / OUT 2023)</v>
          </cell>
        </row>
        <row r="9133">
          <cell r="A9133" t="str">
            <v>13.70.002</v>
          </cell>
          <cell r="B9133" t="str">
            <v>RECOLOCA(;AO  DE PISO DE BORRACHA ARGAMASSADO</v>
          </cell>
          <cell r="C9133" t="str">
            <v>M2</v>
          </cell>
          <cell r="D9133">
            <v>57.9</v>
          </cell>
          <cell r="E9133" t="str">
            <v>(FDE .GOV / OUT 2023)</v>
          </cell>
        </row>
        <row r="9134">
          <cell r="A9134" t="str">
            <v>13.70.005</v>
          </cell>
          <cell r="B9134" t="str">
            <v>RECOLOCA(;AO  E REPREGAMENTO DE SOALHO</v>
          </cell>
          <cell r="C9134" t="str">
            <v>M2</v>
          </cell>
          <cell r="D9134">
            <v>4.28</v>
          </cell>
          <cell r="E9134" t="str">
            <v>(FDE .GOV / OUT 2023)</v>
          </cell>
        </row>
        <row r="9135">
          <cell r="A9135" t="str">
            <v>13.70.050</v>
          </cell>
          <cell r="B9135" t="str">
            <v>RECOLOCA(;AO  DE RODAPES E CORDOES DE MADEIRA</v>
          </cell>
          <cell r="C9135" t="str">
            <v>M</v>
          </cell>
          <cell r="D9135">
            <v>8.69</v>
          </cell>
          <cell r="E9135" t="str">
            <v>(FDE .GOV / OUT 2023)</v>
          </cell>
        </row>
        <row r="9136">
          <cell r="A9136" t="str">
            <v>13.70.099</v>
          </cell>
          <cell r="B9136" t="str">
            <v>RECOLOCACOES DE PISOS</v>
          </cell>
          <cell r="C9136" t="str">
            <v>MV</v>
          </cell>
          <cell r="D9136">
            <v>533.05999999999995</v>
          </cell>
          <cell r="E9136" t="str">
            <v>(FDE .GOV / OUT 2023)</v>
          </cell>
        </row>
        <row r="9137">
          <cell r="A9137" t="str">
            <v>13.80.002</v>
          </cell>
          <cell r="B9137" t="str">
            <v>LASTRO DE CONCRETO</v>
          </cell>
          <cell r="C9137" t="str">
            <v>M3</v>
          </cell>
          <cell r="D9137">
            <v>676.17</v>
          </cell>
          <cell r="E9137" t="str">
            <v>(FDE .GOV / OUT 2023)</v>
          </cell>
        </row>
        <row r="9138">
          <cell r="A9138" t="str">
            <v>13.80.003</v>
          </cell>
          <cell r="B9138" t="str">
            <v>LASTRO DE BRITA GRADUADA COMPACTA(;AO  MECANICA E=8CM</v>
          </cell>
          <cell r="C9138" t="str">
            <v>M2</v>
          </cell>
          <cell r="D9138">
            <v>16.71</v>
          </cell>
          <cell r="E9138" t="str">
            <v>(FDE .GOV / OUT 2023)</v>
          </cell>
        </row>
        <row r="9139">
          <cell r="A9139" t="str">
            <v>13.80.005</v>
          </cell>
          <cell r="B9139" t="str">
            <v>DEGRAU DE CONCRETO USO</v>
          </cell>
          <cell r="C9139" t="str">
            <v>M</v>
          </cell>
          <cell r="D9139">
            <v>99.67</v>
          </cell>
          <cell r="E9139" t="str">
            <v>(FDE .GOV / OUT 2023)</v>
          </cell>
        </row>
        <row r="9140">
          <cell r="A9140" t="str">
            <v>13.80.006</v>
          </cell>
          <cell r="B9140" t="str">
            <v>ENDURECEDOR SUPERFICIAL PARA CONCRETO</v>
          </cell>
          <cell r="C9140" t="str">
            <v>M2</v>
          </cell>
          <cell r="D9140">
            <v>9.59</v>
          </cell>
          <cell r="E9140" t="str">
            <v>(FDE .GOV / OUT 2023)</v>
          </cell>
        </row>
        <row r="9141">
          <cell r="A9141" t="str">
            <v>13.80.007</v>
          </cell>
          <cell r="B9141" t="str">
            <v>PISO DE CONCRETO FCK=25MPA E=5CM</v>
          </cell>
          <cell r="C9141" t="str">
            <v>M2</v>
          </cell>
          <cell r="D9141">
            <v>28.07</v>
          </cell>
          <cell r="E9141" t="str">
            <v>(FDE .GOV / OUT 2023)</v>
          </cell>
        </row>
        <row r="9142">
          <cell r="A9142" t="str">
            <v>13.80.012</v>
          </cell>
          <cell r="B9142" t="str">
            <v>SOALHO DE TABUA 20X2CM  MACHO-FEMEA G1-C6   (SOMENTE TABUAS)</v>
          </cell>
          <cell r="C9142" t="str">
            <v>M2</v>
          </cell>
          <cell r="D9142">
            <v>408.21</v>
          </cell>
          <cell r="E9142" t="str">
            <v>(FDE .GOV / OUT 2023)</v>
          </cell>
        </row>
        <row r="9143">
          <cell r="A9143" t="str">
            <v>13.80.013</v>
          </cell>
          <cell r="B9143" t="str">
            <v>ISOLAMENTO COM LONA PRETA</v>
          </cell>
          <cell r="C9143" t="str">
            <v>M2</v>
          </cell>
          <cell r="D9143">
            <v>4.66</v>
          </cell>
          <cell r="E9143" t="str">
            <v>(FDE .GOV / OUT 2023)</v>
          </cell>
        </row>
        <row r="9144">
          <cell r="A9144" t="str">
            <v>13.80.014</v>
          </cell>
          <cell r="B9144" t="str">
            <v>FRESAMENTO DE PISO CIMENTADO</v>
          </cell>
          <cell r="C9144" t="str">
            <v>M2</v>
          </cell>
          <cell r="D9144">
            <v>40.44</v>
          </cell>
          <cell r="E9144" t="str">
            <v>(FDE .GOV / OUT 2023)</v>
          </cell>
        </row>
        <row r="9145">
          <cell r="A9145" t="str">
            <v>13.80.015</v>
          </cell>
          <cell r="B9145" t="str">
            <v>PISO VINILICO DE 2MM DE ESPESSURA</v>
          </cell>
          <cell r="C9145" t="str">
            <v>M2</v>
          </cell>
          <cell r="D9145">
            <v>142.96</v>
          </cell>
          <cell r="E9145" t="str">
            <v>(FDE .GOV / OUT 2023)</v>
          </cell>
        </row>
        <row r="9146">
          <cell r="A9146" t="str">
            <v>13.80.016</v>
          </cell>
          <cell r="B9146" t="str">
            <v>PISO VINILICO DE 3,2MM DE ESPESSURA</v>
          </cell>
          <cell r="C9146" t="str">
            <v>M2</v>
          </cell>
          <cell r="D9146">
            <v>262.33</v>
          </cell>
          <cell r="E9146" t="str">
            <v>(FDE .GOV / OUT 2023)</v>
          </cell>
        </row>
        <row r="9147">
          <cell r="A9147" t="str">
            <v>13.80.018</v>
          </cell>
          <cell r="B9147" t="str">
            <v>REPARO COMPLETO EM GRANILITE-RASPAGEM/ESTUCAMENTO/POLIMENTO</v>
          </cell>
          <cell r="C9147" t="str">
            <v>M2</v>
          </cell>
          <cell r="D9147">
            <v>46.03</v>
          </cell>
          <cell r="E9147" t="str">
            <v>(FDE .GOV / OUT 2023)</v>
          </cell>
        </row>
        <row r="9148">
          <cell r="A9148" t="str">
            <v>13.80.021</v>
          </cell>
          <cell r="B9148" t="str">
            <v>ARGAMASSA DE REGULARIZACAO  CIMENTO/AREIA 1:3 E=2,50CM</v>
          </cell>
          <cell r="C9148" t="str">
            <v>M2</v>
          </cell>
          <cell r="D9148">
            <v>28.64</v>
          </cell>
          <cell r="E9148" t="str">
            <v>(FDE .GOV / OUT 2023)</v>
          </cell>
        </row>
        <row r="9149">
          <cell r="A9149" t="str">
            <v>13.80.022</v>
          </cell>
          <cell r="B9149" t="str">
            <v>COLAGEM COM NATA DE CIMENTO E ADESIVO P/ ARGAMASSA E CHAPISCO</v>
          </cell>
          <cell r="C9149" t="str">
            <v>M2</v>
          </cell>
          <cell r="D9149">
            <v>17.18</v>
          </cell>
          <cell r="E9149" t="str">
            <v>(FDE .GOV / OUT 2023)</v>
          </cell>
        </row>
        <row r="9150">
          <cell r="A9150" t="str">
            <v>13.80.023</v>
          </cell>
          <cell r="B9150" t="str">
            <v>SOALHO DE TABUA 10X2,0CM  MACHO-FEMEA G1-C6  SOBRE VIGAMENTO 6X16CM</v>
          </cell>
          <cell r="C9150" t="str">
            <v>M2</v>
          </cell>
          <cell r="D9150">
            <v>665.93</v>
          </cell>
          <cell r="E9150" t="str">
            <v>(FDE .GOV / OUT 2023)</v>
          </cell>
        </row>
        <row r="9151">
          <cell r="A9151" t="str">
            <v>13.80.024</v>
          </cell>
          <cell r="B9151" t="str">
            <v>SOALHO DE TABUA 20X2CM MACHO-FEMEA G1-C6    SOBRE VIGAMENTO 6X16CM</v>
          </cell>
          <cell r="C9151" t="str">
            <v>M2</v>
          </cell>
          <cell r="D9151">
            <v>515.30999999999995</v>
          </cell>
          <cell r="E9151" t="str">
            <v>(FDE .GOV / OUT 2023)</v>
          </cell>
        </row>
        <row r="9152">
          <cell r="A9152" t="str">
            <v>13.80.025</v>
          </cell>
          <cell r="B9152" t="str">
            <v>REPREGAMENTO DE SOALHO DE MADEIRA</v>
          </cell>
          <cell r="C9152" t="str">
            <v>M2</v>
          </cell>
          <cell r="D9152">
            <v>4.28</v>
          </cell>
          <cell r="E9152" t="str">
            <v>(FDE .GOV / OUT 2023)</v>
          </cell>
        </row>
        <row r="9153">
          <cell r="A9153" t="str">
            <v>13.80.026</v>
          </cell>
          <cell r="B9153" t="str">
            <v>SOALHO DE TABUA 20X2CM MACHO-FEMEA G1-C6    SOBRE VIGAMENTO 6X12CM</v>
          </cell>
          <cell r="C9153" t="str">
            <v>M2</v>
          </cell>
          <cell r="D9153">
            <v>491.41</v>
          </cell>
          <cell r="E9153" t="str">
            <v>(FDE .GOV / OUT 2023)</v>
          </cell>
        </row>
        <row r="9154">
          <cell r="A9154" t="str">
            <v>13.80.027</v>
          </cell>
          <cell r="B9154" t="str">
            <v>SOALHO DE TABUA 10X2,0CM  MACHO-FEMEA G1-C6  SOBRE VIGAMENTO 6X12CM</v>
          </cell>
          <cell r="C9154" t="str">
            <v>M2</v>
          </cell>
          <cell r="D9154">
            <v>642.04</v>
          </cell>
          <cell r="E9154" t="str">
            <v>(FDE .GOV / OUT 2023)</v>
          </cell>
        </row>
        <row r="9155">
          <cell r="A9155" t="str">
            <v>13.80.028</v>
          </cell>
          <cell r="B9155" t="str">
            <v>SOALHO DE TABUA 10X2,0CM  MACHO-FEMEA GI-C6  (SOMENTE TABUAS)</v>
          </cell>
          <cell r="C9155" t="str">
            <v>M2</v>
          </cell>
          <cell r="D9155">
            <v>558.03</v>
          </cell>
          <cell r="E9155" t="str">
            <v>(FDE .GOV / OUT 2023)</v>
          </cell>
        </row>
        <row r="9156">
          <cell r="A9156" t="str">
            <v>13.80.032</v>
          </cell>
          <cell r="B9156" t="str">
            <v>TELA Q-92 PARA PISO DE CONCRETO</v>
          </cell>
          <cell r="C9156" t="str">
            <v>M2</v>
          </cell>
          <cell r="D9156">
            <v>15.73</v>
          </cell>
          <cell r="E9156" t="str">
            <v>(FDE .GOV / OUT 2023)</v>
          </cell>
        </row>
        <row r="9157">
          <cell r="A9157" t="str">
            <v>13.80.033</v>
          </cell>
          <cell r="B9157" t="str">
            <v>TELA Q-138 E ESPA(;ADOR TRELl(;ADO P/PISO DE CONCRETO</v>
          </cell>
          <cell r="C9157" t="str">
            <v>M2</v>
          </cell>
          <cell r="D9157">
            <v>36.85</v>
          </cell>
          <cell r="E9157" t="str">
            <v>(FDE .GOV / OUT 2023)</v>
          </cell>
        </row>
        <row r="9158">
          <cell r="A9158" t="str">
            <v>13.80.034</v>
          </cell>
          <cell r="B9158" t="str">
            <v>PISO DE CONCRETO FCK=25MPA E=8CM DESEMPENAMENTO MECANICO</v>
          </cell>
          <cell r="C9158" t="str">
            <v>M2</v>
          </cell>
          <cell r="D9158">
            <v>65.88</v>
          </cell>
          <cell r="E9158" t="str">
            <v>(FDE .GOV / OUT 2023)</v>
          </cell>
        </row>
        <row r="9159">
          <cell r="A9159" t="str">
            <v>13.80.035</v>
          </cell>
          <cell r="B9159" t="str">
            <v>PISO DE CONCRETO COM FIBRA FCK=25MPA E=8CM DESEMPENAMENTO MECANIC</v>
          </cell>
          <cell r="C9159" t="str">
            <v>M2</v>
          </cell>
          <cell r="D9159">
            <v>67.89</v>
          </cell>
          <cell r="E9159" t="str">
            <v>(FDE .GOV / OUT 2023)</v>
          </cell>
        </row>
        <row r="9160">
          <cell r="A9160" t="str">
            <v>13.80.050</v>
          </cell>
          <cell r="B9160" t="str">
            <v>RODAPE DE GRANILITE EM PLACAS FORN/APLIC</v>
          </cell>
          <cell r="C9160" t="str">
            <v>M</v>
          </cell>
          <cell r="D9160">
            <v>61.14</v>
          </cell>
          <cell r="E9160" t="str">
            <v>(FDE .GOV / OUT 2023)</v>
          </cell>
        </row>
        <row r="9161">
          <cell r="A9161" t="str">
            <v>13.80.051</v>
          </cell>
          <cell r="B9161" t="str">
            <v>RODAPE DE MARMORE DE 15CM</v>
          </cell>
          <cell r="C9161" t="str">
            <v>M</v>
          </cell>
          <cell r="D9161">
            <v>122.64</v>
          </cell>
          <cell r="E9161" t="str">
            <v>(FDE .GOV / OUT 2023)</v>
          </cell>
        </row>
        <row r="9162">
          <cell r="A9162" t="str">
            <v>13.80.055</v>
          </cell>
          <cell r="B9162" t="str">
            <v>CORDAO MEIA CANA 1,5x1,5CM G1-C4</v>
          </cell>
          <cell r="C9162" t="str">
            <v>M</v>
          </cell>
          <cell r="D9162">
            <v>6.37</v>
          </cell>
          <cell r="E9162" t="str">
            <v>(FDE .GOV / OUT 2023)</v>
          </cell>
        </row>
        <row r="9163">
          <cell r="A9163" t="str">
            <v>13.80.056</v>
          </cell>
          <cell r="B9163" t="str">
            <v>RODAPE DE MADEIRA DE 7X1,5CM G1-C4 COM CORDAO</v>
          </cell>
          <cell r="C9163" t="str">
            <v>M</v>
          </cell>
          <cell r="D9163">
            <v>28.06</v>
          </cell>
          <cell r="E9163" t="str">
            <v>(FDE .GOV / OUT 2023)</v>
          </cell>
        </row>
        <row r="9164">
          <cell r="A9164" t="str">
            <v>13.80.057</v>
          </cell>
          <cell r="B9164" t="str">
            <v>REPARO RODAPE EM GRANILITE RASPAGEM/ESTUCAMENTO/POLIMENTO</v>
          </cell>
          <cell r="C9164" t="str">
            <v>M</v>
          </cell>
          <cell r="D9164">
            <v>43.31</v>
          </cell>
          <cell r="E9164" t="str">
            <v>(FDE .GOV / OUT 2023)</v>
          </cell>
        </row>
        <row r="9165">
          <cell r="A9165" t="str">
            <v>13.80.060</v>
          </cell>
          <cell r="B9165" t="str">
            <v>DEGRAU DE GRANILITE</v>
          </cell>
          <cell r="C9165" t="str">
            <v>M</v>
          </cell>
          <cell r="D9165">
            <v>90.9</v>
          </cell>
          <cell r="E9165" t="str">
            <v>(FDE .GOV / OUT 2023)</v>
          </cell>
        </row>
        <row r="9166">
          <cell r="A9166" t="str">
            <v>13.80.061</v>
          </cell>
          <cell r="B9166" t="str">
            <v>DEGRAUS DE MARMORE</v>
          </cell>
          <cell r="C9166" t="str">
            <v>M</v>
          </cell>
          <cell r="D9166">
            <v>306.88</v>
          </cell>
          <cell r="E9166" t="str">
            <v>(FDE .GOV / OUT 2023)</v>
          </cell>
        </row>
        <row r="9167">
          <cell r="A9167" t="str">
            <v>13.80.062</v>
          </cell>
          <cell r="B9167" t="str">
            <v>DEGRAU VINILICO COM TESTEIRA DE BORRACHA</v>
          </cell>
          <cell r="C9167" t="str">
            <v>M</v>
          </cell>
          <cell r="D9167">
            <v>131.72</v>
          </cell>
          <cell r="E9167" t="str">
            <v>(FDE .GOV / OUT 2023)</v>
          </cell>
        </row>
        <row r="9168">
          <cell r="A9168" t="str">
            <v>13.80.065</v>
          </cell>
          <cell r="B9168" t="str">
            <v>TESTEIRA DE BORRACHA</v>
          </cell>
          <cell r="C9168" t="str">
            <v>M</v>
          </cell>
          <cell r="D9168">
            <v>26.7</v>
          </cell>
          <cell r="E9168" t="str">
            <v>(FDE .GOV / OUT 2023)</v>
          </cell>
        </row>
        <row r="9169">
          <cell r="A9169" t="str">
            <v>13.80.066</v>
          </cell>
          <cell r="B9169" t="str">
            <v>PISO BORRACHA SINT PASTILHADO PRETO ESPES 4/5MM - COLADO</v>
          </cell>
          <cell r="C9169" t="str">
            <v>M2</v>
          </cell>
          <cell r="D9169">
            <v>115.02</v>
          </cell>
          <cell r="E9169" t="str">
            <v>(FDE .GOV / OUT 2023)</v>
          </cell>
        </row>
        <row r="9170">
          <cell r="A9170" t="str">
            <v>13.80.075</v>
          </cell>
          <cell r="B9170" t="str">
            <v>ENCHIMENTO DE PISO COM ARGILA EXPANDIDA</v>
          </cell>
          <cell r="C9170" t="str">
            <v>M3</v>
          </cell>
          <cell r="D9170">
            <v>562.49</v>
          </cell>
          <cell r="E9170" t="str">
            <v>(FDE .GOV / OUT 2023)</v>
          </cell>
        </row>
        <row r="9171">
          <cell r="A9171" t="str">
            <v>13.80.099</v>
          </cell>
          <cell r="B9171" t="str">
            <v>SERVICOS EM PISOS - CONSERVACAO</v>
          </cell>
          <cell r="C9171" t="str">
            <v>MV</v>
          </cell>
          <cell r="D9171">
            <v>533.05999999999995</v>
          </cell>
          <cell r="E9171" t="str">
            <v>(FDE .GOV / OUT 2023)</v>
          </cell>
        </row>
        <row r="9172">
          <cell r="A9172" t="str">
            <v>14.01.002</v>
          </cell>
          <cell r="B9172" t="str">
            <v>VIDRO USO COMUM INCOLOR DE 3MM</v>
          </cell>
          <cell r="C9172" t="str">
            <v>M2</v>
          </cell>
          <cell r="D9172">
            <v>82.93</v>
          </cell>
          <cell r="E9172" t="str">
            <v>(FDE .GOV / OUT 2023)</v>
          </cell>
        </row>
        <row r="9173">
          <cell r="A9173" t="str">
            <v>14.01.004</v>
          </cell>
          <cell r="B9173" t="str">
            <v>VIDRO USO COMUM INCOLOR DE 4MM</v>
          </cell>
          <cell r="C9173" t="str">
            <v>M2</v>
          </cell>
          <cell r="D9173">
            <v>123.06</v>
          </cell>
          <cell r="E9173" t="str">
            <v>(FDE .GOV / OUT 2023)</v>
          </cell>
        </row>
        <row r="9174">
          <cell r="A9174" t="str">
            <v>14.01.006</v>
          </cell>
          <cell r="B9174" t="str">
            <v>VIDRO USO COMUM INCOLOR DE 5MM</v>
          </cell>
          <cell r="C9174" t="str">
            <v>M2</v>
          </cell>
          <cell r="D9174">
            <v>135.84</v>
          </cell>
          <cell r="E9174" t="str">
            <v>(FDE .GOV / OUT 2023)</v>
          </cell>
        </row>
        <row r="9175">
          <cell r="A9175" t="str">
            <v>14.01.008</v>
          </cell>
          <cell r="B9175" t="str">
            <v>VIDRO USO COMUM INCOLOR DE 6MM</v>
          </cell>
          <cell r="C9175" t="str">
            <v>M2</v>
          </cell>
          <cell r="D9175">
            <v>135.02000000000001</v>
          </cell>
          <cell r="E9175" t="str">
            <v>(FDE .GOV / OUT 2023)</v>
          </cell>
        </row>
        <row r="9176">
          <cell r="A9176" t="str">
            <v>14.01.032</v>
          </cell>
          <cell r="B9176" t="str">
            <v>VIDRO USO FOSCO (DESPOLIDO) ESPESS 3 MM</v>
          </cell>
          <cell r="C9176" t="str">
            <v>M2</v>
          </cell>
          <cell r="D9176">
            <v>220.04</v>
          </cell>
          <cell r="E9176" t="str">
            <v>(FDE .GOV / OUT 2023)</v>
          </cell>
        </row>
        <row r="9177">
          <cell r="A9177" t="str">
            <v>14.01.035</v>
          </cell>
          <cell r="B9177" t="str">
            <v>VIDRO IMPRESSO INCOLOR (E=4MM)</v>
          </cell>
          <cell r="C9177" t="str">
            <v>M2</v>
          </cell>
          <cell r="D9177">
            <v>132.44999999999999</v>
          </cell>
          <cell r="E9177" t="str">
            <v>(FDE .GOV / OUT 2023)</v>
          </cell>
        </row>
        <row r="9178">
          <cell r="A9178" t="str">
            <v>14.01.040</v>
          </cell>
          <cell r="B9178" t="str">
            <v>VIDRO ARAMADO DE 7/8 MM</v>
          </cell>
          <cell r="C9178" t="str">
            <v>M2</v>
          </cell>
          <cell r="D9178">
            <v>385.72</v>
          </cell>
          <cell r="E9178" t="str">
            <v>(FDE .GOV / OUT 2023)</v>
          </cell>
        </row>
        <row r="9179">
          <cell r="A9179" t="str">
            <v>14.01.060</v>
          </cell>
          <cell r="B9179" t="str">
            <v>FECHAMENTO EM VIDRO LAMINADO 5+5MM INC ACESS ALUM (CX/ELEVADOR)</v>
          </cell>
          <cell r="C9179" t="str">
            <v>M2</v>
          </cell>
          <cell r="D9179">
            <v>1314.53</v>
          </cell>
          <cell r="E9179" t="str">
            <v>(FDE .GOV / OUT 2023)</v>
          </cell>
        </row>
        <row r="9180">
          <cell r="A9180" t="str">
            <v>14.01.062</v>
          </cell>
          <cell r="B9180" t="str">
            <v>VIDRO USO INCOLOR LAMINADO 6MM (3+3MM) COM FILME PVB INCLUSIVE GUARNl&lt;;:AO NEOPRENE   USO EXCLUSIVO PADRAO CRECHE</v>
          </cell>
          <cell r="C9180" t="str">
            <v>M2</v>
          </cell>
          <cell r="D9180">
            <v>214.93</v>
          </cell>
          <cell r="E9180" t="str">
            <v>(FDE .GOV / OUT 2023)</v>
          </cell>
        </row>
        <row r="9181">
          <cell r="A9181" t="str">
            <v>14.01.063</v>
          </cell>
          <cell r="B9181" t="str">
            <v>VIDRO  USO INCOLOR 6MM  INCLUSIVE GUARNl&lt;;:AO NEOPRENE USO EXCLUSIVO PADRAO CRECHE</v>
          </cell>
          <cell r="C9181" t="str">
            <v>M2</v>
          </cell>
          <cell r="D9181">
            <v>120.16</v>
          </cell>
          <cell r="E9181" t="str">
            <v>(FDE .GOV / OUT 2023)</v>
          </cell>
        </row>
        <row r="9182">
          <cell r="A9182" t="str">
            <v>14.01.099</v>
          </cell>
          <cell r="B9182" t="str">
            <v>SERVICOS EM VIDROS</v>
          </cell>
          <cell r="C9182" t="str">
            <v>MV</v>
          </cell>
          <cell r="D9182">
            <v>533.05999999999995</v>
          </cell>
          <cell r="E9182" t="str">
            <v>(FDE .GOV / OUT 2023)</v>
          </cell>
        </row>
        <row r="9183">
          <cell r="A9183" t="str">
            <v>14.02.001</v>
          </cell>
          <cell r="B9183" t="str">
            <v>EP-01 ESPELHO</v>
          </cell>
          <cell r="C9183" t="str">
            <v>UN</v>
          </cell>
          <cell r="D9183">
            <v>458.08</v>
          </cell>
          <cell r="E9183" t="str">
            <v>(FDE .GOV / OUT 2023)</v>
          </cell>
        </row>
        <row r="9184">
          <cell r="A9184" t="str">
            <v>14.02.099</v>
          </cell>
          <cell r="B9184" t="str">
            <v>SERVICOS DE ESPELHOS</v>
          </cell>
          <cell r="C9184" t="str">
            <v>MV</v>
          </cell>
          <cell r="D9184">
            <v>533.05999999999995</v>
          </cell>
          <cell r="E9184" t="str">
            <v>(FDE .GOV / OUT 2023)</v>
          </cell>
        </row>
        <row r="9185">
          <cell r="A9185" t="str">
            <v>14.60.001</v>
          </cell>
          <cell r="B9185" t="str">
            <v>RETIRADA DE VIDRO INCLUSIVE RASPAGEM DE MASSA OU RETIRADA DE BAGUETE</v>
          </cell>
          <cell r="C9185" t="str">
            <v>M2</v>
          </cell>
          <cell r="D9185">
            <v>9.36</v>
          </cell>
          <cell r="E9185" t="str">
            <v>(FDE .GOV / OUT 2023)</v>
          </cell>
        </row>
        <row r="9186">
          <cell r="A9186" t="str">
            <v>14.60.099</v>
          </cell>
          <cell r="B9186" t="str">
            <v>RETIRADAS</v>
          </cell>
          <cell r="C9186" t="str">
            <v>MV</v>
          </cell>
          <cell r="D9186">
            <v>533.05999999999995</v>
          </cell>
          <cell r="E9186" t="str">
            <v>(FDE .GOV / OUT 2023)</v>
          </cell>
        </row>
        <row r="9187">
          <cell r="A9187" t="str">
            <v>14.70.001</v>
          </cell>
          <cell r="B9187" t="str">
            <v>RECOLOCA&lt;;:AO DE VIDRO INCLUSIVE EMASSAMENTO OU RECOLOCACAO DE
BAGUETES</v>
          </cell>
          <cell r="C9187" t="str">
            <v>M2</v>
          </cell>
          <cell r="D9187">
            <v>45.99</v>
          </cell>
          <cell r="E9187" t="str">
            <v>(FDE .GOV / OUT 2023)</v>
          </cell>
        </row>
        <row r="9188">
          <cell r="A9188" t="str">
            <v>14.70.099</v>
          </cell>
          <cell r="B9188" t="str">
            <v>RECOLOCACOES DE VIDRO</v>
          </cell>
          <cell r="C9188" t="str">
            <v>MV</v>
          </cell>
          <cell r="D9188">
            <v>533.05999999999995</v>
          </cell>
          <cell r="E9188" t="str">
            <v>(FDE .GOV / OUT 2023)</v>
          </cell>
        </row>
        <row r="9189">
          <cell r="A9189" t="str">
            <v>14.80.001</v>
          </cell>
          <cell r="B9189" t="str">
            <v>ESPELHO DE CRISTAL 6MM LAPIDADO INCLUSIVE FIXA&lt;;:AO COM COLAADESIVA.</v>
          </cell>
          <cell r="C9189" t="str">
            <v>M2</v>
          </cell>
          <cell r="D9189">
            <v>302.76</v>
          </cell>
          <cell r="E9189" t="str">
            <v>(FDE .GOV / OUT 2023)</v>
          </cell>
        </row>
        <row r="9190">
          <cell r="A9190" t="str">
            <v>14.80.099</v>
          </cell>
          <cell r="B9190" t="str">
            <v>SERVICOS EM VIDROS  - CONSERVACAO</v>
          </cell>
          <cell r="C9190" t="str">
            <v>MV</v>
          </cell>
          <cell r="D9190">
            <v>533.05999999999995</v>
          </cell>
          <cell r="E9190" t="str">
            <v>(FDE .GOV / OUT 2023)</v>
          </cell>
        </row>
        <row r="9191">
          <cell r="A9191" t="str">
            <v>15.01.001</v>
          </cell>
          <cell r="B9191" t="str">
            <v>OLEO EM ESTRUTURA METALICA</v>
          </cell>
          <cell r="C9191" t="str">
            <v>M2</v>
          </cell>
          <cell r="D9191">
            <v>14.43</v>
          </cell>
          <cell r="E9191" t="str">
            <v>(FDE .GOV / OUT 2023)</v>
          </cell>
        </row>
        <row r="9192">
          <cell r="A9192" t="str">
            <v>15.01.002</v>
          </cell>
          <cell r="B9192" t="str">
            <v>GRAFITE EM ESTRUTURA METALICA</v>
          </cell>
          <cell r="C9192" t="str">
            <v>M2</v>
          </cell>
          <cell r="D9192">
            <v>16.71</v>
          </cell>
          <cell r="E9192" t="str">
            <v>(FDE .GOV / OUT 2023)</v>
          </cell>
        </row>
        <row r="9193">
          <cell r="A9193" t="str">
            <v>15.01.003</v>
          </cell>
          <cell r="B9193" t="str">
            <v>PINTURA ALUMINIO EM ESTRUTURA METALICA</v>
          </cell>
          <cell r="C9193" t="str">
            <v>M2</v>
          </cell>
          <cell r="D9193">
            <v>18.87</v>
          </cell>
          <cell r="E9193" t="str">
            <v>(FDE .GOV / OUT 2023)</v>
          </cell>
        </row>
        <row r="9194">
          <cell r="A9194" t="str">
            <v>15.01.004</v>
          </cell>
          <cell r="B9194" t="str">
            <v>ESMALTE EM ESTRUTURA METALICA</v>
          </cell>
          <cell r="C9194" t="str">
            <v>M2</v>
          </cell>
          <cell r="D9194">
            <v>15</v>
          </cell>
          <cell r="E9194" t="str">
            <v>(FDE .GOV / OUT 2023)</v>
          </cell>
        </row>
        <row r="9195">
          <cell r="A9195" t="str">
            <v>15.01.005</v>
          </cell>
          <cell r="B9195" t="str">
            <v>PINTURA PARA ESTRUTURA  DE ALUMINIO C/ TINTA ESMALTE AUTOMOTIVA</v>
          </cell>
          <cell r="C9195" t="str">
            <v>M2</v>
          </cell>
          <cell r="D9195">
            <v>23.05</v>
          </cell>
          <cell r="E9195" t="str">
            <v>(FDE .GOV / OUT 2023)</v>
          </cell>
        </row>
        <row r="9196">
          <cell r="A9196" t="str">
            <v>15.01.006</v>
          </cell>
          <cell r="B9196" t="str">
            <v>ESMALTE A BASE DE AGUA EM ESTRUTURA  METALICA</v>
          </cell>
          <cell r="C9196" t="str">
            <v>M2</v>
          </cell>
          <cell r="D9196">
            <v>20.73</v>
          </cell>
          <cell r="E9196" t="str">
            <v>(FDE .GOV / OUT 2023)</v>
          </cell>
        </row>
        <row r="9197">
          <cell r="A9197" t="str">
            <v>15.01.010</v>
          </cell>
          <cell r="B9197" t="str">
            <v>OLEO SEM APAREL E EMASS PREVIOS EM ESTRUT DE MAD APARENTE (GALPOES)</v>
          </cell>
          <cell r="C9197" t="str">
            <v>M2</v>
          </cell>
          <cell r="D9197">
            <v>15.8</v>
          </cell>
          <cell r="E9197" t="str">
            <v>(FDE .GOV / OUT 2023)</v>
          </cell>
        </row>
        <row r="9198">
          <cell r="A9198" t="str">
            <v>15.01.012</v>
          </cell>
          <cell r="B9198" t="str">
            <v>ESMALTE S/APAREL EMASS PREVIOS EM ESTRUTURA DE MADEIRA  APARENTES</v>
          </cell>
          <cell r="C9198" t="str">
            <v>M2</v>
          </cell>
          <cell r="D9198">
            <v>22.01</v>
          </cell>
          <cell r="E9198" t="str">
            <v>(FDE .GOV / OUT 2023)</v>
          </cell>
        </row>
        <row r="9199">
          <cell r="A9199" t="str">
            <v>15.01.013</v>
          </cell>
          <cell r="B9199" t="str">
            <v>ESMALTE A BASE DE AGUA SEM APARELHAMENTO  E EMASSAMENTO PREVIOS EM
ESTRUTURA DE MADEIRA</v>
          </cell>
          <cell r="C9199" t="str">
            <v>M2</v>
          </cell>
          <cell r="D9199">
            <v>22.1</v>
          </cell>
          <cell r="E9199" t="str">
            <v>(FDE .GOV / OUT 2023)</v>
          </cell>
        </row>
        <row r="9200">
          <cell r="A9200" t="str">
            <v>15.01.014</v>
          </cell>
          <cell r="B9200" t="str">
            <v>APLICA&lt;;:AO DE IMUNIZANTE CUPINICIDA EM MADEIRA.</v>
          </cell>
          <cell r="C9200" t="str">
            <v>M2</v>
          </cell>
          <cell r="D9200">
            <v>11.68</v>
          </cell>
          <cell r="E9200" t="str">
            <v>(FDE .GOV / OUT 2023)</v>
          </cell>
        </row>
        <row r="9201">
          <cell r="A9201" t="str">
            <v>15.01.015</v>
          </cell>
          <cell r="B9201" t="str">
            <v>VERNIZ SEM APARELHAMENTO  E EMAS PREVIOS EM ESTRUT DE MADEIRA
APARENTE</v>
          </cell>
          <cell r="C9201" t="str">
            <v>M2</v>
          </cell>
          <cell r="D9201">
            <v>17.100000000000001</v>
          </cell>
          <cell r="E9201" t="str">
            <v>(FDE .GOV / OUT 2023)</v>
          </cell>
        </row>
        <row r="9202">
          <cell r="A9202" t="str">
            <v>15.01.029</v>
          </cell>
          <cell r="B9202" t="str">
            <v>SERVl&lt;;:O GALVANIZACAO A FOGO- ESTRUTURAS</v>
          </cell>
          <cell r="C9202" t="str">
            <v>KG</v>
          </cell>
          <cell r="D9202">
            <v>4.6399999999999997</v>
          </cell>
          <cell r="E9202" t="str">
            <v>(FDE .GOV / OUT 2023)</v>
          </cell>
        </row>
        <row r="9203">
          <cell r="A9203" t="str">
            <v>15.01.032</v>
          </cell>
          <cell r="B9203" t="str">
            <v>PRIMER P/ GALVANIZADOS (GALVITE/SIMILAR)- ESTRUTURAS</v>
          </cell>
          <cell r="C9203" t="str">
            <v>M2</v>
          </cell>
          <cell r="D9203">
            <v>12.51</v>
          </cell>
          <cell r="E9203" t="str">
            <v>(FDE .GOV / OUT 2023)</v>
          </cell>
        </row>
        <row r="9204">
          <cell r="A9204" t="str">
            <v>15.01.035</v>
          </cell>
          <cell r="B9204" t="str">
            <v>FUNDO ANTI-OXIDANTE EM ESTRUTURAS</v>
          </cell>
          <cell r="C9204" t="str">
            <v>M2</v>
          </cell>
          <cell r="D9204">
            <v>14.9</v>
          </cell>
          <cell r="E9204" t="str">
            <v>(FDE .GOV / OUT 2023)</v>
          </cell>
        </row>
        <row r="9205">
          <cell r="A9205" t="str">
            <v>15.01.099</v>
          </cell>
          <cell r="B9205" t="str">
            <v>PINTURAS EM ESTRUTURAS</v>
          </cell>
          <cell r="C9205" t="str">
            <v>MV</v>
          </cell>
          <cell r="D9205">
            <v>533.05999999999995</v>
          </cell>
          <cell r="E9205" t="str">
            <v>(FDE .GOV / OUT 2023)</v>
          </cell>
        </row>
        <row r="9206">
          <cell r="A9206" t="str">
            <v>15.02.003</v>
          </cell>
          <cell r="B9206" t="str">
            <v>MASSA NIVELADORA PARA INTERIOR</v>
          </cell>
          <cell r="C9206" t="str">
            <v>M2</v>
          </cell>
          <cell r="D9206">
            <v>22.21</v>
          </cell>
          <cell r="E9206" t="str">
            <v>(FDE .GOV / OUT 2023)</v>
          </cell>
        </row>
        <row r="9207">
          <cell r="A9207" t="str">
            <v>15.02.005</v>
          </cell>
          <cell r="B9207" t="str">
            <v>TINTA LATEX ECONOMICA</v>
          </cell>
          <cell r="C9207" t="str">
            <v>M2</v>
          </cell>
          <cell r="D9207">
            <v>27.6</v>
          </cell>
          <cell r="E9207" t="str">
            <v>(FDE .GOV / OUT 2023)</v>
          </cell>
        </row>
        <row r="9208">
          <cell r="A9208" t="str">
            <v>15.02.006</v>
          </cell>
          <cell r="B9208" t="str">
            <v>LATEX COM MASSA NIVELADORA PARA INTERIOR</v>
          </cell>
          <cell r="C9208" t="str">
            <v>M2</v>
          </cell>
          <cell r="D9208">
            <v>39.770000000000003</v>
          </cell>
          <cell r="E9208" t="str">
            <v>(FDE .GOV / OUT 2023)</v>
          </cell>
        </row>
        <row r="9209">
          <cell r="A9209" t="str">
            <v>15.02.010</v>
          </cell>
          <cell r="B9209" t="str">
            <v>TINTA LATEX ECONOMICA EM ELEMENTO VAZADO</v>
          </cell>
          <cell r="C9209" t="str">
            <v>M2</v>
          </cell>
          <cell r="D9209">
            <v>27.6</v>
          </cell>
          <cell r="E9209" t="str">
            <v>(FDE .GOV / OUT 2023)</v>
          </cell>
        </row>
        <row r="9210">
          <cell r="A9210" t="str">
            <v>15.02.014</v>
          </cell>
          <cell r="B9210" t="str">
            <v>OLEO COM MASSA NIVELADORA</v>
          </cell>
          <cell r="C9210" t="str">
            <v>M2</v>
          </cell>
          <cell r="D9210">
            <v>38.99</v>
          </cell>
          <cell r="E9210" t="str">
            <v>(FDE .GOV / OUT 2023)</v>
          </cell>
        </row>
        <row r="9211">
          <cell r="A9211" t="str">
            <v>15.02.015</v>
          </cell>
          <cell r="B9211" t="str">
            <v>OLEO</v>
          </cell>
          <cell r="C9211" t="str">
            <v>M2</v>
          </cell>
          <cell r="D9211">
            <v>25.3</v>
          </cell>
          <cell r="E9211" t="str">
            <v>(FDE .GOV / OUT 2023)</v>
          </cell>
        </row>
        <row r="9212">
          <cell r="A9212" t="str">
            <v>15.02.018</v>
          </cell>
          <cell r="B9212" t="str">
            <v>ESMALTE A BASE DE AGUA</v>
          </cell>
          <cell r="C9212" t="str">
            <v>M2</v>
          </cell>
          <cell r="D9212">
            <v>32.01</v>
          </cell>
          <cell r="E9212" t="str">
            <v>(FDE .GOV / OUT 2023)</v>
          </cell>
        </row>
        <row r="9213">
          <cell r="A9213" t="str">
            <v>15.02.019</v>
          </cell>
          <cell r="B9213" t="str">
            <v>ESMALTE</v>
          </cell>
          <cell r="C9213" t="str">
            <v>M2</v>
          </cell>
          <cell r="D9213">
            <v>26.27</v>
          </cell>
          <cell r="E9213" t="str">
            <v>(FDE .GOV / OUT 2023)</v>
          </cell>
        </row>
        <row r="9214">
          <cell r="A9214" t="str">
            <v>15.02.020</v>
          </cell>
          <cell r="B9214" t="str">
            <v>MASSA NIVELADORA PARA INTERIOR (AREAS MOLHADAS)</v>
          </cell>
          <cell r="C9214" t="str">
            <v>M2</v>
          </cell>
          <cell r="D9214">
            <v>21.46</v>
          </cell>
          <cell r="E9214" t="str">
            <v>(FDE .GOV / OUT 2023)</v>
          </cell>
        </row>
        <row r="9215">
          <cell r="A9215" t="str">
            <v>15.02.025</v>
          </cell>
          <cell r="B9215" t="str">
            <v>TINTA LATEX STANDARD</v>
          </cell>
          <cell r="C9215" t="str">
            <v>M2</v>
          </cell>
          <cell r="D9215">
            <v>29.4</v>
          </cell>
          <cell r="E9215" t="str">
            <v>(FDE .GOV / OUT 2023)</v>
          </cell>
        </row>
        <row r="9216">
          <cell r="A9216" t="str">
            <v>15.02.026</v>
          </cell>
          <cell r="B9216" t="str">
            <v>TINTA LATEX STANDARD COM MASSA NIVELADORA</v>
          </cell>
          <cell r="C9216" t="str">
            <v>M2</v>
          </cell>
          <cell r="D9216">
            <v>36.659999999999997</v>
          </cell>
          <cell r="E9216" t="str">
            <v>(FDE .GOV / OUT 2023)</v>
          </cell>
        </row>
        <row r="9217">
          <cell r="A9217" t="str">
            <v>15.02.040</v>
          </cell>
          <cell r="B9217" t="str">
            <v>VERNIZ RETARDANTE DE CHAMA APLICADO EM SUPERFICIE DE MADEIRA
ACABAMENTO TRANSPARENTE COM DUAS DEM.A.OS</v>
          </cell>
          <cell r="C9217" t="str">
            <v>M2</v>
          </cell>
          <cell r="D9217">
            <v>73.7</v>
          </cell>
          <cell r="E9217" t="str">
            <v>(FDE .GOV / OUT 2023)</v>
          </cell>
        </row>
        <row r="9218">
          <cell r="A9218" t="str">
            <v>15.02.041</v>
          </cell>
          <cell r="B9218" t="str">
            <v>VERNIZ SELANTE RESISTENTE A ABRASAO APLICADO SOBRE VERNIZ RETARDANTE
EM SUPERFICIE DE MADEIRA ACABAMENTO TRANSPARENTE COM DUAS DEM.A.OS</v>
          </cell>
          <cell r="C9218" t="str">
            <v>M2</v>
          </cell>
          <cell r="D9218">
            <v>17.350000000000001</v>
          </cell>
          <cell r="E9218" t="str">
            <v>(FDE .GOV / OUT 2023)</v>
          </cell>
        </row>
        <row r="9219">
          <cell r="A9219" t="str">
            <v>15.02.050</v>
          </cell>
          <cell r="B9219" t="str">
            <v>OLEO EM FORRO DE MADEIRA</v>
          </cell>
          <cell r="C9219" t="str">
            <v>M2</v>
          </cell>
          <cell r="D9219">
            <v>36.04</v>
          </cell>
          <cell r="E9219" t="str">
            <v>(FDE .GOV / OUT 2023)</v>
          </cell>
        </row>
        <row r="9220">
          <cell r="A9220" t="str">
            <v>15.02.052</v>
          </cell>
          <cell r="B9220" t="str">
            <v>ESMALTE EM FORRO DE MADEIRA</v>
          </cell>
          <cell r="C9220" t="str">
            <v>M2</v>
          </cell>
          <cell r="D9220">
            <v>36.81</v>
          </cell>
          <cell r="E9220" t="str">
            <v>(FDE .GOV / OUT 2023)</v>
          </cell>
        </row>
        <row r="9221">
          <cell r="A9221" t="str">
            <v>15.02.053</v>
          </cell>
          <cell r="B9221" t="str">
            <v>ESMALTE A BASE DE AGUA EM FORRO DE MADEIRA</v>
          </cell>
          <cell r="C9221" t="str">
            <v>M2</v>
          </cell>
          <cell r="D9221">
            <v>36.590000000000003</v>
          </cell>
          <cell r="E9221" t="str">
            <v>(FDE .GOV / OUT 2023)</v>
          </cell>
        </row>
        <row r="9222">
          <cell r="A9222" t="str">
            <v>15.02.055</v>
          </cell>
          <cell r="B9222" t="str">
            <v>ENVERNIZAMENTO EM FORRO DE MADEIRA</v>
          </cell>
          <cell r="C9222" t="str">
            <v>M2</v>
          </cell>
          <cell r="D9222">
            <v>22.77</v>
          </cell>
          <cell r="E9222" t="str">
            <v>(FDE .GOV / OUT 2023)</v>
          </cell>
        </row>
        <row r="9223">
          <cell r="A9223" t="str">
            <v>15.02.061</v>
          </cell>
          <cell r="B9223" t="str">
            <v>TINTA LATEX STANDARD EM SUPERFICIE DE GESSO</v>
          </cell>
          <cell r="C9223" t="str">
            <v>M2</v>
          </cell>
          <cell r="D9223">
            <v>21.63</v>
          </cell>
          <cell r="E9223" t="str">
            <v>(FDE .GOV / OUT 2023)</v>
          </cell>
        </row>
        <row r="9224">
          <cell r="A9224" t="str">
            <v>15.02.062</v>
          </cell>
          <cell r="B9224" t="str">
            <v>TINTA LATEX ECONOMICA EM SUPERFICIE DE GESSO</v>
          </cell>
          <cell r="C9224" t="str">
            <v>M2</v>
          </cell>
          <cell r="D9224">
            <v>19.829999999999998</v>
          </cell>
          <cell r="E9224" t="str">
            <v>(FDE .GOV / OUT 2023)</v>
          </cell>
        </row>
        <row r="9225">
          <cell r="A9225" t="str">
            <v>15.02.080</v>
          </cell>
          <cell r="B9225" t="str">
            <v>TINTA LATEX PARA PISO</v>
          </cell>
          <cell r="C9225" t="str">
            <v>M2</v>
          </cell>
          <cell r="D9225">
            <v>22.1</v>
          </cell>
          <cell r="E9225" t="str">
            <v>(FDE .GOV / OUT 2023)</v>
          </cell>
        </row>
        <row r="9226">
          <cell r="A9226" t="str">
            <v>15.02.099</v>
          </cell>
          <cell r="B9226" t="str">
            <v>PINTURAS EM FORROS/PAREDES INTERNAS</v>
          </cell>
          <cell r="C9226" t="str">
            <v>MV</v>
          </cell>
          <cell r="D9226">
            <v>533.05999999999995</v>
          </cell>
          <cell r="E9226" t="str">
            <v>(FDE .GOV / OUT 2023)</v>
          </cell>
        </row>
        <row r="9227">
          <cell r="A9227" t="str">
            <v>15.03.002</v>
          </cell>
          <cell r="B9227" t="str">
            <v>MASSA NIVELADORAA BASE DE AGUA EM ESQUADRIAS DE MADEIRA</v>
          </cell>
          <cell r="C9227" t="str">
            <v>M2</v>
          </cell>
          <cell r="D9227">
            <v>23.21</v>
          </cell>
          <cell r="E9227" t="str">
            <v>(FDE .GOV / OUT 2023)</v>
          </cell>
        </row>
        <row r="9228">
          <cell r="A9228" t="str">
            <v>15.03.003</v>
          </cell>
          <cell r="B9228" t="str">
            <v>OLEO SEM MASSA NIVELADORA EM ESQUADRIAS DE MADEIRA</v>
          </cell>
          <cell r="C9228" t="str">
            <v>M2</v>
          </cell>
          <cell r="D9228">
            <v>25.09</v>
          </cell>
          <cell r="E9228" t="str">
            <v>(FDE .GOV / OUT 2023)</v>
          </cell>
        </row>
        <row r="9229">
          <cell r="A9229" t="str">
            <v>15.03.005</v>
          </cell>
          <cell r="B9229" t="str">
            <v>OLEO EM MADEIRA SEM APARELHAMENTO  E EMASS PREVIOS (PORTOES-CERCAS)</v>
          </cell>
          <cell r="C9229" t="str">
            <v>M2</v>
          </cell>
          <cell r="D9229">
            <v>22.2</v>
          </cell>
          <cell r="E9229" t="str">
            <v>(FDE .GOV / OUT 2023)</v>
          </cell>
        </row>
        <row r="9230">
          <cell r="A9230" t="str">
            <v>15.03.006</v>
          </cell>
          <cell r="B9230" t="str">
            <v>ESMALTE SEM MASSA NIVELADORA EM ESQUADRIAS DE MADEIRA</v>
          </cell>
          <cell r="C9230" t="str">
            <v>M2</v>
          </cell>
          <cell r="D9230">
            <v>30.1</v>
          </cell>
          <cell r="E9230" t="str">
            <v>(FDE .GOV / OUT 2023)</v>
          </cell>
        </row>
        <row r="9231">
          <cell r="A9231" t="str">
            <v>15.03.008</v>
          </cell>
          <cell r="B9231" t="str">
            <v>OLEO COM MASSA NIVELADORA EM ESQUADRIAS DE MADEIRA</v>
          </cell>
          <cell r="C9231" t="str">
            <v>M2</v>
          </cell>
          <cell r="D9231">
            <v>52.54</v>
          </cell>
          <cell r="E9231" t="str">
            <v>(FDE .GOV / OUT 2023)</v>
          </cell>
        </row>
        <row r="9232">
          <cell r="A9232" t="str">
            <v>15.03.009</v>
          </cell>
          <cell r="B9232" t="str">
            <v>ESMALTE EM CERCAS PORTOES E GRADIS</v>
          </cell>
          <cell r="C9232" t="str">
            <v>M2</v>
          </cell>
          <cell r="D9232">
            <v>10.78</v>
          </cell>
          <cell r="E9232" t="str">
            <v>(FDE .GOV / OUT 2023)</v>
          </cell>
        </row>
        <row r="9233">
          <cell r="A9233" t="str">
            <v>15.03.010</v>
          </cell>
          <cell r="B9233" t="str">
            <v>VERNIZ PLASTICO BASE POLIURET EM ESQUADRIAS E PECAS MADEIRA EXTERNA</v>
          </cell>
          <cell r="C9233" t="str">
            <v>M2</v>
          </cell>
          <cell r="D9233">
            <v>24.87</v>
          </cell>
          <cell r="E9233" t="str">
            <v>(FDE .GOV / OUT 2023)</v>
          </cell>
        </row>
        <row r="9234">
          <cell r="A9234" t="str">
            <v>15.03.011</v>
          </cell>
          <cell r="B9234" t="str">
            <v>ESMALTE COM MASSA NIVELADORA EM ESQUADRIAS DE MADEIRA</v>
          </cell>
          <cell r="C9234" t="str">
            <v>M2</v>
          </cell>
          <cell r="D9234">
            <v>53.31</v>
          </cell>
          <cell r="E9234" t="str">
            <v>(FDE .GOV / OUT 2023)</v>
          </cell>
        </row>
        <row r="9235">
          <cell r="A9235" t="str">
            <v>15.03.012</v>
          </cell>
          <cell r="B9235" t="str">
            <v>ENVERNIZAMENTO EM ESQUADRIAS DE MADEIRA</v>
          </cell>
          <cell r="C9235" t="str">
            <v>M2</v>
          </cell>
          <cell r="D9235">
            <v>22.77</v>
          </cell>
          <cell r="E9235" t="str">
            <v>(FDE .GOV / OUT 2023)</v>
          </cell>
        </row>
        <row r="9236">
          <cell r="A9236" t="str">
            <v>15.03.020</v>
          </cell>
          <cell r="B9236" t="str">
            <v>OLEO EM ESQUADRIAS DE FERRO</v>
          </cell>
          <cell r="C9236" t="str">
            <v>M2</v>
          </cell>
          <cell r="D9236">
            <v>25.54</v>
          </cell>
          <cell r="E9236" t="str">
            <v>(FDE .GOV / OUT 2023)</v>
          </cell>
        </row>
        <row r="9237">
          <cell r="A9237" t="str">
            <v>15.03.021</v>
          </cell>
          <cell r="B9237" t="str">
            <v>ESMALTE EM ESQUADRIAS DE FERRO</v>
          </cell>
          <cell r="C9237" t="str">
            <v>M2</v>
          </cell>
          <cell r="D9237">
            <v>26.51</v>
          </cell>
          <cell r="E9237" t="str">
            <v>(FDE .GOV / OUT 2023)</v>
          </cell>
        </row>
        <row r="9238">
          <cell r="A9238" t="str">
            <v>15.03.022</v>
          </cell>
          <cell r="B9238" t="str">
            <v>GRAFITE EM ESQUADRIAS DE FERRO</v>
          </cell>
          <cell r="C9238" t="str">
            <v>M2</v>
          </cell>
          <cell r="D9238">
            <v>29.35</v>
          </cell>
          <cell r="E9238" t="str">
            <v>(FDE .GOV / OUT 2023)</v>
          </cell>
        </row>
        <row r="9239">
          <cell r="A9239" t="str">
            <v>15.03.024</v>
          </cell>
          <cell r="B9239" t="str">
            <v>PINTURA ALUMINIO EM ESQUADRIAS DE FERRO</v>
          </cell>
          <cell r="C9239" t="str">
            <v>M2</v>
          </cell>
          <cell r="D9239">
            <v>32.950000000000003</v>
          </cell>
          <cell r="E9239" t="str">
            <v>(FDE .GOV / OUT 2023)</v>
          </cell>
        </row>
        <row r="9240">
          <cell r="A9240" t="str">
            <v>15.03.025</v>
          </cell>
          <cell r="B9240" t="str">
            <v>ESMALTE A BASE DE AGUA SEM MASSA NIVELADORA EM ESQUADRIAS DE MADEIRA</v>
          </cell>
          <cell r="C9240" t="str">
            <v>M2</v>
          </cell>
          <cell r="D9240">
            <v>31.73</v>
          </cell>
          <cell r="E9240" t="str">
            <v>(FDE .GOV / OUT 2023)</v>
          </cell>
        </row>
        <row r="9241">
          <cell r="A9241" t="str">
            <v>15.03.026</v>
          </cell>
          <cell r="B9241" t="str">
            <v>ESMALTE A BASE DE AGUA COM MASSA NIVELADORA EM ESQUADRIAS DE MADEIRA</v>
          </cell>
          <cell r="C9241" t="str">
            <v>M2</v>
          </cell>
          <cell r="D9241">
            <v>54.94</v>
          </cell>
          <cell r="E9241" t="str">
            <v>(FDE .GOV / OUT 2023)</v>
          </cell>
        </row>
        <row r="9242">
          <cell r="A9242" t="str">
            <v>15.03.027</v>
          </cell>
          <cell r="B9242" t="str">
            <v>ESMALTE A BASE DE AGUA EM CERCAS, PORTOES E GRADIS</v>
          </cell>
          <cell r="C9242" t="str">
            <v>M2</v>
          </cell>
          <cell r="D9242">
            <v>16.5</v>
          </cell>
          <cell r="E9242" t="str">
            <v>(FDE .GOV / OUT 2023)</v>
          </cell>
        </row>
        <row r="9243">
          <cell r="A9243" t="str">
            <v>15.03.028</v>
          </cell>
          <cell r="B9243" t="str">
            <v>ESMALTE A BASE DE AGUA EM ESQUADRIAS DE FERRO</v>
          </cell>
          <cell r="C9243" t="str">
            <v>M2</v>
          </cell>
          <cell r="D9243">
            <v>36.04</v>
          </cell>
          <cell r="E9243" t="str">
            <v>(FDE .GOV / OUT 2023)</v>
          </cell>
        </row>
        <row r="9244">
          <cell r="A9244" t="str">
            <v>15.03.029</v>
          </cell>
          <cell r="B9244" t="str">
            <v>SERVl&lt;;O GALVANIZACAO A FOGO -  ESQUADRIAS.</v>
          </cell>
          <cell r="C9244" t="str">
            <v>KG</v>
          </cell>
          <cell r="D9244">
            <v>4.6399999999999997</v>
          </cell>
          <cell r="E9244" t="str">
            <v>(FDE .GOV / OUT 2023)</v>
          </cell>
        </row>
        <row r="9245">
          <cell r="A9245" t="str">
            <v>15.03.032</v>
          </cell>
          <cell r="B9245" t="str">
            <v>PRIMER P/ GALVANIZADOS (GALVIT/SIMILAR)- ESQUADRIAS</v>
          </cell>
          <cell r="C9245" t="str">
            <v>M2</v>
          </cell>
          <cell r="D9245">
            <v>29.1</v>
          </cell>
          <cell r="E9245" t="str">
            <v>(FDE .GOV / OUT 2023)</v>
          </cell>
        </row>
        <row r="9246">
          <cell r="A9246" t="str">
            <v>15.03.035</v>
          </cell>
          <cell r="B9246" t="str">
            <v>FUNDO ANTI-OXIDANTE EM ESQUADRIAS</v>
          </cell>
          <cell r="C9246" t="str">
            <v>M2</v>
          </cell>
          <cell r="D9246">
            <v>32.299999999999997</v>
          </cell>
          <cell r="E9246" t="str">
            <v>(FDE .GOV / OUT 2023)</v>
          </cell>
        </row>
        <row r="9247">
          <cell r="A9247" t="str">
            <v>15.03.040</v>
          </cell>
          <cell r="B9247" t="str">
            <v>OLEO EM RODAPES, BAGUETES E MOLDURAS DE MADEIRA</v>
          </cell>
          <cell r="C9247" t="str">
            <v>M</v>
          </cell>
          <cell r="D9247">
            <v>3.92</v>
          </cell>
          <cell r="E9247" t="str">
            <v>(FDE .GOV / OUT 2023)</v>
          </cell>
        </row>
        <row r="9248">
          <cell r="A9248" t="str">
            <v>15.03.041</v>
          </cell>
          <cell r="B9248" t="str">
            <v>ESMALTE EM RODAPES, BAGUETES E MOLDURAS DE MADEIRA</v>
          </cell>
          <cell r="C9248" t="str">
            <v>M</v>
          </cell>
          <cell r="D9248">
            <v>7.24</v>
          </cell>
          <cell r="E9248" t="str">
            <v>(FDE .GOV / OUT 2023)</v>
          </cell>
        </row>
        <row r="9249">
          <cell r="A9249" t="str">
            <v>15.03.042</v>
          </cell>
          <cell r="B9249" t="str">
            <v>ESMALTE A BASE DE AGUA EM RODAPES BAGUETES E MOLDURAS DE MADEIRA</v>
          </cell>
          <cell r="C9249" t="str">
            <v>M</v>
          </cell>
          <cell r="D9249">
            <v>7.29</v>
          </cell>
          <cell r="E9249" t="str">
            <v>(FDE .GOV / OUT 2023)</v>
          </cell>
        </row>
        <row r="9250">
          <cell r="A9250" t="str">
            <v>15.03.050</v>
          </cell>
          <cell r="B9250" t="str">
            <v>ENVERNIZAMENTO DE RODAPES,BAGUETES OU MOLDURAS DE MADEIRA</v>
          </cell>
          <cell r="C9250" t="str">
            <v>M</v>
          </cell>
          <cell r="D9250">
            <v>4.24</v>
          </cell>
          <cell r="E9250" t="str">
            <v>(FDE .GOV / OUT 2023)</v>
          </cell>
        </row>
        <row r="9251">
          <cell r="A9251" t="str">
            <v>15.03.060</v>
          </cell>
          <cell r="B9251" t="str">
            <v>FACE EXTERNA DE CALHAS/CONDUTORES COM TINTA SINTETICA (ESMALTE)</v>
          </cell>
          <cell r="C9251" t="str">
            <v>M</v>
          </cell>
          <cell r="D9251">
            <v>13.21</v>
          </cell>
          <cell r="E9251" t="str">
            <v>(FDE .GOV / OUT 2023)</v>
          </cell>
        </row>
        <row r="9252">
          <cell r="A9252" t="str">
            <v>15.03.061</v>
          </cell>
          <cell r="B9252" t="str">
            <v>FACE INTERNA DE CALHAS COM TINTA BETUMINOSA</v>
          </cell>
          <cell r="C9252" t="str">
            <v>M</v>
          </cell>
          <cell r="D9252">
            <v>9.83</v>
          </cell>
          <cell r="E9252" t="str">
            <v>(FDE .GOV / OUT 2023)</v>
          </cell>
        </row>
        <row r="9253">
          <cell r="A9253" t="str">
            <v>15.03.062</v>
          </cell>
          <cell r="B9253" t="str">
            <v>FACE APARENTE DE RUFOS/RINCOES  COM TINTA BETUMINOSA</v>
          </cell>
          <cell r="C9253" t="str">
            <v>M</v>
          </cell>
          <cell r="D9253">
            <v>9.83</v>
          </cell>
          <cell r="E9253" t="str">
            <v>(FDE .GOV / OUT 2023)</v>
          </cell>
        </row>
        <row r="9254">
          <cell r="A9254" t="str">
            <v>15.03.063</v>
          </cell>
          <cell r="B9254" t="str">
            <v>FACE EXTERNA DE CALHAS/CONDUTORES COM TINTA A OLEO</v>
          </cell>
          <cell r="C9254" t="str">
            <v>M</v>
          </cell>
          <cell r="D9254">
            <v>12.82</v>
          </cell>
          <cell r="E9254" t="str">
            <v>(FDE .GOV / OUT 2023)</v>
          </cell>
        </row>
        <row r="9255">
          <cell r="A9255" t="str">
            <v>15.03.064</v>
          </cell>
          <cell r="B9255" t="str">
            <v>FACE EXTERNA DE CALHAS/CONDUTORES COM ESMALTE A BASE DE AGUA</v>
          </cell>
          <cell r="C9255" t="str">
            <v>M</v>
          </cell>
          <cell r="D9255">
            <v>13.51</v>
          </cell>
          <cell r="E9255" t="str">
            <v>(FDE .GOV / OUT 2023)</v>
          </cell>
        </row>
        <row r="9256">
          <cell r="A9256" t="str">
            <v>15.03.068</v>
          </cell>
          <cell r="B9256" t="str">
            <v>PINTURA DUAS DEMAOS ESMALTE FACE APARENTE DE TUBULA&lt;;:AO 0  3/4"</v>
          </cell>
          <cell r="C9256" t="str">
            <v>M</v>
          </cell>
          <cell r="D9256">
            <v>6.08</v>
          </cell>
          <cell r="E9256" t="str">
            <v>(FDE .GOV / OUT 2023)</v>
          </cell>
        </row>
        <row r="9257">
          <cell r="A9257" t="str">
            <v>15.03.069</v>
          </cell>
          <cell r="B9257" t="str">
            <v>PINTURA DUAS DEMAOS ESMALTE FACE APARENTE DE TUBULA&lt;;:AO 01"</v>
          </cell>
          <cell r="C9257" t="str">
            <v>M</v>
          </cell>
          <cell r="D9257">
            <v>6.4</v>
          </cell>
          <cell r="E9257" t="str">
            <v>(FDE .GOV / OUT 2023)</v>
          </cell>
        </row>
        <row r="9258">
          <cell r="A9258" t="str">
            <v>15.03.072</v>
          </cell>
          <cell r="B9258" t="str">
            <v>PINTURA DUAS DEMAOS ESMALTE FACE APARENTE DE TUBULA&lt;;:AO 01  1/4"</v>
          </cell>
          <cell r="C9258" t="str">
            <v>M</v>
          </cell>
          <cell r="D9258">
            <v>8.43</v>
          </cell>
          <cell r="E9258" t="str">
            <v>(FDE .GOV / OUT 2023)</v>
          </cell>
        </row>
        <row r="9259">
          <cell r="A9259" t="str">
            <v>15.03.073</v>
          </cell>
          <cell r="B9259" t="str">
            <v>PINTURA DUAS DEMAOS ESMALTE FACE APARENTE DE TUBULA&lt;;:AO 01  1/2"</v>
          </cell>
          <cell r="C9259" t="str">
            <v>M</v>
          </cell>
          <cell r="D9259">
            <v>8.75</v>
          </cell>
          <cell r="E9259" t="str">
            <v>(FDE .GOV / OUT 2023)</v>
          </cell>
        </row>
        <row r="9260">
          <cell r="A9260" t="str">
            <v>15.03.074</v>
          </cell>
          <cell r="B9260" t="str">
            <v>PINTURA DUAS DEMAOS ESMALTE FACE APARENTE DE TUBULA&lt;;:AO 0  2"</v>
          </cell>
          <cell r="C9260" t="str">
            <v>M</v>
          </cell>
          <cell r="D9260">
            <v>11.1</v>
          </cell>
          <cell r="E9260" t="str">
            <v>(FDE .GOV / OUT 2023)</v>
          </cell>
        </row>
        <row r="9261">
          <cell r="A9261" t="str">
            <v>15.03.075</v>
          </cell>
          <cell r="B9261" t="str">
            <v>PINTURA DUAS DEMAOS ESMALTE FACE APARENTE DE TUBULA&lt;;:AO 0  2 1/2"</v>
          </cell>
          <cell r="C9261" t="str">
            <v>M</v>
          </cell>
          <cell r="D9261">
            <v>11.1</v>
          </cell>
          <cell r="E9261" t="str">
            <v>(FDE .GOV / OUT 2023)</v>
          </cell>
        </row>
        <row r="9262">
          <cell r="A9262" t="str">
            <v>15.03.076</v>
          </cell>
          <cell r="B9262" t="str">
            <v>PINTURA DUAS DEMAOS ESMALTE FACE APARENTE DE TUBULA&lt;;:AO 0  3"</v>
          </cell>
          <cell r="C9262" t="str">
            <v>M</v>
          </cell>
          <cell r="D9262">
            <v>12.38</v>
          </cell>
          <cell r="E9262" t="str">
            <v>(FDE .GOV / OUT 2023)</v>
          </cell>
        </row>
        <row r="9263">
          <cell r="A9263" t="str">
            <v>15.03.077</v>
          </cell>
          <cell r="B9263" t="str">
            <v>PINTURA DUAS DEMAOS ESMALTE FACE APARENTE DE TUBULA&lt;;:AO 0  4"</v>
          </cell>
          <cell r="C9263" t="str">
            <v>M</v>
          </cell>
          <cell r="D9263">
            <v>15.38</v>
          </cell>
          <cell r="E9263" t="str">
            <v>(FDE .GOV / OUT 2023)</v>
          </cell>
        </row>
        <row r="9264">
          <cell r="A9264" t="str">
            <v>15.03.078</v>
          </cell>
          <cell r="B9264" t="str">
            <v>PINTURA DUAS DEMAOS ESMALTE FACE APARENTE DE TUBULA&lt;;:AO 0  6</v>
          </cell>
          <cell r="C9264" t="str">
            <v>M</v>
          </cell>
          <cell r="D9264">
            <v>13.66</v>
          </cell>
          <cell r="E9264" t="str">
            <v>(FDE .GOV / OUT 2023)</v>
          </cell>
        </row>
        <row r="9265">
          <cell r="A9265" t="str">
            <v>15.03.079</v>
          </cell>
          <cell r="B9265" t="str">
            <v>PINTURA DUAS DEMAOS ESMALTE FACE APARENTE DE TUBULA&lt;;:AO PVC  0  2"</v>
          </cell>
          <cell r="C9265" t="str">
            <v>M</v>
          </cell>
          <cell r="D9265">
            <v>9.8800000000000008</v>
          </cell>
          <cell r="E9265" t="str">
            <v>(FDE .GOV / OUT 2023)</v>
          </cell>
        </row>
        <row r="9266">
          <cell r="A9266" t="str">
            <v>15.03.080</v>
          </cell>
          <cell r="B9266" t="str">
            <v>PINTURA DUAS DEMAOS ESMALTE FACE APARENTE DE TUBULA&lt;;:AO PVC 0   3"</v>
          </cell>
          <cell r="C9266" t="str">
            <v>M</v>
          </cell>
          <cell r="D9266">
            <v>10.4</v>
          </cell>
          <cell r="E9266" t="str">
            <v>(FDE .GOV / OUT 2023)</v>
          </cell>
        </row>
        <row r="9267">
          <cell r="A9267" t="str">
            <v>15.03.081</v>
          </cell>
          <cell r="B9267" t="str">
            <v>PINTURA DUAS DEMAOS ESMALTE FACE APARENTE DE TUBULA&lt;;:AO PVC 0  4"</v>
          </cell>
          <cell r="C9267" t="str">
            <v>M</v>
          </cell>
          <cell r="D9267">
            <v>12.63</v>
          </cell>
          <cell r="E9267" t="str">
            <v>(FDE .GOV / OUT 2023)</v>
          </cell>
        </row>
        <row r="9268">
          <cell r="A9268" t="str">
            <v>15.03.082</v>
          </cell>
          <cell r="B9268" t="str">
            <v>PINTURA DUAS DEMAOS ESMALTE FACE APARENTE DE TUBULA&lt;;:AO PVC 0  6"</v>
          </cell>
          <cell r="C9268" t="str">
            <v>M</v>
          </cell>
          <cell r="D9268">
            <v>13.66</v>
          </cell>
          <cell r="E9268" t="str">
            <v>(FDE .GOV / OUT 2023)</v>
          </cell>
        </row>
        <row r="9269">
          <cell r="A9269" t="str">
            <v>15.03.099</v>
          </cell>
          <cell r="B9269" t="str">
            <v>PINTURAS EM ESQUADRIAS</v>
          </cell>
          <cell r="C9269" t="str">
            <v>MV</v>
          </cell>
          <cell r="D9269">
            <v>533.05999999999995</v>
          </cell>
          <cell r="E9269" t="str">
            <v>(FDE .GOV / OUT 2023)</v>
          </cell>
        </row>
        <row r="9270">
          <cell r="A9270" t="str">
            <v>15.04.001</v>
          </cell>
          <cell r="B9270" t="str">
            <v>CAIACAO</v>
          </cell>
          <cell r="C9270" t="str">
            <v>M2</v>
          </cell>
          <cell r="D9270">
            <v>7.46</v>
          </cell>
          <cell r="E9270" t="str">
            <v>(FDE .GOV / OUT 2023)</v>
          </cell>
        </row>
        <row r="9271">
          <cell r="A9271" t="str">
            <v>15.04.005</v>
          </cell>
          <cell r="B9271" t="str">
            <v>TINTA LATEX ECONOMICA</v>
          </cell>
          <cell r="C9271" t="str">
            <v>M2</v>
          </cell>
          <cell r="D9271">
            <v>20.149999999999999</v>
          </cell>
          <cell r="E9271" t="str">
            <v>(FDE .GOV / OUT 2023)</v>
          </cell>
        </row>
        <row r="9272">
          <cell r="A9272" t="str">
            <v>15.04.006</v>
          </cell>
          <cell r="B9272" t="str">
            <v>TINTA LATEX STANDARD</v>
          </cell>
          <cell r="C9272" t="str">
            <v>M2</v>
          </cell>
          <cell r="D9272">
            <v>21.95</v>
          </cell>
          <cell r="E9272" t="str">
            <v>(FDE .GOV / OUT 2023)</v>
          </cell>
        </row>
        <row r="9273">
          <cell r="A9273" t="str">
            <v>15.04.007</v>
          </cell>
          <cell r="B9273" t="str">
            <v>MASSA NIVELADORA PARA EXTERIOR</v>
          </cell>
          <cell r="C9273" t="str">
            <v>M2</v>
          </cell>
          <cell r="D9273">
            <v>21.46</v>
          </cell>
          <cell r="E9273" t="str">
            <v>(FDE .GOV / OUT 2023)</v>
          </cell>
        </row>
        <row r="9274">
          <cell r="A9274" t="str">
            <v>15.04.008</v>
          </cell>
          <cell r="B9274" t="str">
            <v>LATEX EM ELEMENTO VAZADO</v>
          </cell>
          <cell r="C9274" t="str">
            <v>M2</v>
          </cell>
          <cell r="D9274">
            <v>20.149999999999999</v>
          </cell>
          <cell r="E9274" t="str">
            <v>(FDE .GOV / OUT 2023)</v>
          </cell>
        </row>
        <row r="9275">
          <cell r="A9275" t="str">
            <v>15.04.009</v>
          </cell>
          <cell r="B9275" t="str">
            <v>TRATAMENTO DE CONCRETO COM ESTUQUE E LIXAMENTO</v>
          </cell>
          <cell r="C9275" t="str">
            <v>M2</v>
          </cell>
          <cell r="D9275">
            <v>30.38</v>
          </cell>
          <cell r="E9275" t="str">
            <v>(FDE .GOV / OUT 2023)</v>
          </cell>
        </row>
        <row r="9276">
          <cell r="A9276" t="str">
            <v>15.04.011</v>
          </cell>
          <cell r="B9276" t="str">
            <v>TINTA MINERAL IMPERMEAVEL SEM NATA SELADORA</v>
          </cell>
          <cell r="C9276" t="str">
            <v>M2</v>
          </cell>
          <cell r="D9276">
            <v>12.05</v>
          </cell>
          <cell r="E9276" t="str">
            <v>(FDE .GOV / OUT 2023)</v>
          </cell>
        </row>
        <row r="9277">
          <cell r="A9277" t="str">
            <v>15.04.012</v>
          </cell>
          <cell r="B9277" t="str">
            <v>TINTA MINERAL IMPERMEAVEL C/ NATA SELADORA S/ BLOCO DE CONCRETO</v>
          </cell>
          <cell r="C9277" t="str">
            <v>M2</v>
          </cell>
          <cell r="D9277">
            <v>22.86</v>
          </cell>
          <cell r="E9277" t="str">
            <v>(FDE .GOV / OUT 2023)</v>
          </cell>
        </row>
        <row r="9278">
          <cell r="A9278" t="str">
            <v>15.04.013</v>
          </cell>
          <cell r="B9278" t="str">
            <v>HIDROFUGO A BASE DE SILICONE</v>
          </cell>
          <cell r="C9278" t="str">
            <v>M2</v>
          </cell>
          <cell r="D9278">
            <v>42.66</v>
          </cell>
          <cell r="E9278" t="str">
            <v>(FDE .GOV / OUT 2023)</v>
          </cell>
        </row>
        <row r="9279">
          <cell r="A9279" t="str">
            <v>15.04.015</v>
          </cell>
          <cell r="B9279" t="str">
            <v>ESMALTE EM SUPERFICIE REBOCADA SEM MASSA NIVELADORA</v>
          </cell>
          <cell r="C9279" t="str">
            <v>M2</v>
          </cell>
          <cell r="D9279">
            <v>21.65</v>
          </cell>
          <cell r="E9279" t="str">
            <v>(FDE .GOV / OUT 2023)</v>
          </cell>
        </row>
        <row r="9280">
          <cell r="A9280" t="str">
            <v>15.04.020</v>
          </cell>
          <cell r="B9280" t="str">
            <v>LIQUIDO IMUNIZANTE EM MADEIRA APARENTE</v>
          </cell>
          <cell r="C9280" t="str">
            <v>M2</v>
          </cell>
          <cell r="D9280">
            <v>11.68</v>
          </cell>
          <cell r="E9280" t="str">
            <v>(FDE .GOV / OUT 2023)</v>
          </cell>
        </row>
        <row r="9281">
          <cell r="A9281" t="str">
            <v>15.04.030</v>
          </cell>
          <cell r="B9281" t="str">
            <v>VERNIZ ACRILICO BASE SOLVENTE COM 1 DEMAO PRIMER +2 DEMAOS VERNIZ ACRILICO BASE SOLVENTE</v>
          </cell>
          <cell r="C9281" t="str">
            <v>M2</v>
          </cell>
          <cell r="D9281">
            <v>24.94</v>
          </cell>
          <cell r="E9281" t="str">
            <v>(FDE .GOV / OUT 2023)</v>
          </cell>
        </row>
        <row r="9282">
          <cell r="A9282" t="str">
            <v>15.04.031</v>
          </cell>
          <cell r="B9282" t="str">
            <v>VERNIZ ACRILICO BASE AGUA APLICAÇAO  3 DEMAOS</v>
          </cell>
          <cell r="C9282" t="str">
            <v>M2</v>
          </cell>
          <cell r="D9282">
            <v>10.220000000000001</v>
          </cell>
          <cell r="E9282" t="str">
            <v>(FDE .GOV / OUT 2023)</v>
          </cell>
        </row>
        <row r="9283">
          <cell r="A9283" t="str">
            <v>15.04.040</v>
          </cell>
          <cell r="B9283" t="str">
            <v>VERNIZ RETARDANTE DE CHAMA APLICADO EM SUPERFICIE  DE MADEIRA
ACABAMENTO  TRANSPARENTE COM DUAS DEMAOS</v>
          </cell>
          <cell r="C9283" t="str">
            <v>M2</v>
          </cell>
          <cell r="D9283">
            <v>73.7</v>
          </cell>
          <cell r="E9283" t="str">
            <v>(FDE .GOV / OUT 2023)</v>
          </cell>
        </row>
        <row r="9284">
          <cell r="A9284" t="str">
            <v>15.04.041</v>
          </cell>
          <cell r="B9284" t="str">
            <v>VERNIZ SELANTE RESISTENTE A ABRASAO APLICADO SOBRE VERNIZ RETARDANTE
EM SUPERFICIE  DE MADEIRA ACABAMENTO TRANSPARENTE COM DUAS DEMAOS</v>
          </cell>
          <cell r="C9284" t="str">
            <v>M2</v>
          </cell>
          <cell r="D9284">
            <v>17.350000000000001</v>
          </cell>
          <cell r="E9284" t="str">
            <v>(FDE .GOV / OUT 2023)</v>
          </cell>
        </row>
        <row r="9285">
          <cell r="A9285" t="str">
            <v>15.04.073</v>
          </cell>
          <cell r="B9285" t="str">
            <v>PINTURA PARA TELHAS DE ALUMINIO COM TINTA ESMALTE AUTOMOTIVA</v>
          </cell>
          <cell r="C9285" t="str">
            <v>M2</v>
          </cell>
          <cell r="D9285">
            <v>23.05</v>
          </cell>
          <cell r="E9285" t="str">
            <v>(FDE .GOV / OUT 2023)</v>
          </cell>
        </row>
        <row r="9286">
          <cell r="A9286" t="str">
            <v>15.04.078</v>
          </cell>
          <cell r="B9286" t="str">
            <v>SINALIZA&lt;;:AO  VISUAL DE DEGRAUS-PINTURA ACRiLICA P/PISOS</v>
          </cell>
          <cell r="C9286" t="str">
            <v>CJ</v>
          </cell>
          <cell r="D9286">
            <v>11.53</v>
          </cell>
          <cell r="E9286" t="str">
            <v>(FDE .GOV / OUT 2023)</v>
          </cell>
        </row>
        <row r="9287">
          <cell r="A9287" t="str">
            <v>15.04.080</v>
          </cell>
          <cell r="B9287" t="str">
            <v>PINTURA  DE QUADRAS ESP-LINHAS DEMARCATORIAS  (600M2)</v>
          </cell>
          <cell r="C9287" t="str">
            <v>UN</v>
          </cell>
          <cell r="D9287">
            <v>1102.73</v>
          </cell>
          <cell r="E9287" t="str">
            <v>(FDE .GOV / OUT 2023)</v>
          </cell>
        </row>
        <row r="9288">
          <cell r="A9288" t="str">
            <v>15.04.081</v>
          </cell>
          <cell r="B9288" t="str">
            <v>PINTURA DE LINHAS DEMARCATORIAS  DE QUADRA DE ESPORTES</v>
          </cell>
          <cell r="C9288" t="str">
            <v>M</v>
          </cell>
          <cell r="D9288">
            <v>1.87</v>
          </cell>
          <cell r="E9288" t="str">
            <v>(FDE .GOV / OUT 2023)</v>
          </cell>
        </row>
        <row r="9289">
          <cell r="A9289" t="str">
            <v>15.04.082</v>
          </cell>
          <cell r="B9289" t="str">
            <v>TINTA LATEX PARA PISO</v>
          </cell>
          <cell r="C9289" t="str">
            <v>M2</v>
          </cell>
          <cell r="D9289">
            <v>22.1</v>
          </cell>
          <cell r="E9289" t="str">
            <v>(FDE .GOV / OUT 2023)</v>
          </cell>
        </row>
        <row r="9290">
          <cell r="A9290" t="str">
            <v>15.04.099</v>
          </cell>
          <cell r="B9290" t="str">
            <v>PINTURAS EM PAREDES EXTERNAS</v>
          </cell>
          <cell r="C9290" t="str">
            <v>MV</v>
          </cell>
          <cell r="D9290">
            <v>533.05999999999995</v>
          </cell>
          <cell r="E9290" t="str">
            <v>(FDE .GOV / OUT 2023)</v>
          </cell>
        </row>
        <row r="9291">
          <cell r="A9291" t="str">
            <v>15.50.001</v>
          </cell>
          <cell r="B9291" t="str">
            <v>RASPAGEM DE CAIACAO OU TINTA MINERAL IMPERMEAVEL</v>
          </cell>
          <cell r="C9291" t="str">
            <v>M2</v>
          </cell>
          <cell r="D9291">
            <v>1.53</v>
          </cell>
          <cell r="E9291" t="str">
            <v>(FDE .GOV / OUT 2023)</v>
          </cell>
        </row>
        <row r="9292">
          <cell r="A9292" t="str">
            <v>15.50.002</v>
          </cell>
          <cell r="B9292" t="str">
            <v>REMOCAO DE OLEO,ESMALTE,LATEX/ACRILICO EM PAREDES COM LIXAMENTO</v>
          </cell>
          <cell r="C9292" t="str">
            <v>M2</v>
          </cell>
          <cell r="D9292">
            <v>3.12</v>
          </cell>
          <cell r="E9292" t="str">
            <v>(FDE .GOV / OUT 2023)</v>
          </cell>
        </row>
        <row r="9293">
          <cell r="A9293" t="str">
            <v>15.50.003</v>
          </cell>
          <cell r="B9293" t="str">
            <v>REMOCAO DE OLEO,ESMALTE OU VERNIZ EM ESQ DE MADEIRA C/LIXAMENTO</v>
          </cell>
          <cell r="C9293" t="str">
            <v>M2</v>
          </cell>
          <cell r="D9293">
            <v>4.2</v>
          </cell>
          <cell r="E9293" t="str">
            <v>(FDE .GOV / OUT 2023)</v>
          </cell>
        </row>
        <row r="9294">
          <cell r="A9294" t="str">
            <v>15.50.004</v>
          </cell>
          <cell r="B9294" t="str">
            <v>REMOCAO DE OLEO,ESMALTE,ALUMIN OU GRAFITE EM ESQ DE FERRO C/LIXAMENT</v>
          </cell>
          <cell r="C9294" t="str">
            <v>M2</v>
          </cell>
          <cell r="D9294">
            <v>5.44</v>
          </cell>
          <cell r="E9294" t="str">
            <v>(FDE .GOV / OUT 2023)</v>
          </cell>
        </row>
        <row r="9295">
          <cell r="A9295" t="str">
            <v>15.50.010</v>
          </cell>
          <cell r="B9295" t="str">
            <v>REMOÇAO DE OLEO,ESMALTE,VERNIZ EM RODAPES,BAGUETES E MOLD C/LIXAMENTO</v>
          </cell>
          <cell r="C9295" t="str">
            <v>M</v>
          </cell>
          <cell r="D9295">
            <v>0.84</v>
          </cell>
          <cell r="E9295" t="str">
            <v>(FDE .GOV / OUT 2023)</v>
          </cell>
        </row>
        <row r="9296">
          <cell r="D9296">
            <v>0</v>
          </cell>
          <cell r="E9296" t="str">
            <v>(FDE .GOV / OUT 2023)</v>
          </cell>
        </row>
        <row r="9297">
          <cell r="A9297" t="str">
            <v>15.50.011</v>
          </cell>
          <cell r="B9297" t="str">
            <v>REMOCAO DE OLEO,ESMALTE,LATEX/ACRILICO EM PAREDES COM PRODUTO
QUIMICO</v>
          </cell>
          <cell r="C9297" t="str">
            <v>M2</v>
          </cell>
          <cell r="D9297">
            <v>7.12</v>
          </cell>
          <cell r="E9297" t="str">
            <v>(FDE .GOV / OUT 2023)</v>
          </cell>
        </row>
        <row r="9298">
          <cell r="A9298" t="str">
            <v>15.50.012</v>
          </cell>
          <cell r="B9298" t="str">
            <v>REMOCAO DE OLEO ESMALTE OU VERNIZ EM ESQ. DE MADEIRA C/PROD QUIMICO</v>
          </cell>
          <cell r="C9298" t="str">
            <v>M2</v>
          </cell>
          <cell r="D9298">
            <v>7.12</v>
          </cell>
          <cell r="E9298" t="str">
            <v>(FDE .GOV / OUT 2023)</v>
          </cell>
        </row>
        <row r="9299">
          <cell r="A9299" t="str">
            <v>15.50.013</v>
          </cell>
          <cell r="B9299" t="str">
            <v>REMOCAO DE OLEO,ESMALTE,ALUMIN OU GRAFITE EM ESQ DE FERRO C/PROD QUI</v>
          </cell>
          <cell r="C9299" t="str">
            <v>M2</v>
          </cell>
          <cell r="D9299">
            <v>7.12</v>
          </cell>
          <cell r="E9299" t="str">
            <v>(FDE .GOV / OUT 2023)</v>
          </cell>
        </row>
        <row r="9300">
          <cell r="A9300" t="str">
            <v>15.50.014</v>
          </cell>
          <cell r="B9300" t="str">
            <v>REMOCAO DE OLEO,ESMALTE,VERNIZ EM RODAPES,BAGUETES E MOLD
C/PROD.QUIMICO</v>
          </cell>
          <cell r="C9300" t="str">
            <v>M</v>
          </cell>
          <cell r="D9300">
            <v>1.42</v>
          </cell>
          <cell r="E9300" t="str">
            <v>(FDE .GOV / OUT 2023)</v>
          </cell>
        </row>
        <row r="9301">
          <cell r="A9301" t="str">
            <v>15.50.030</v>
          </cell>
          <cell r="B9301" t="str">
            <v>REMOCAO DE PINTURA EM ESTRUTURA METALICA COM LIXAMENTO</v>
          </cell>
          <cell r="C9301" t="str">
            <v>M2</v>
          </cell>
          <cell r="D9301">
            <v>20.18</v>
          </cell>
          <cell r="E9301" t="str">
            <v>(FDE .GOV / OUT 2023)</v>
          </cell>
        </row>
        <row r="9302">
          <cell r="A9302" t="str">
            <v>15.50.099</v>
          </cell>
          <cell r="B9302" t="str">
            <v>REMOCOES</v>
          </cell>
          <cell r="C9302" t="str">
            <v>MV</v>
          </cell>
          <cell r="D9302">
            <v>533.05999999999995</v>
          </cell>
          <cell r="E9302" t="str">
            <v>(FDE .GOV / OUT 2023)</v>
          </cell>
        </row>
        <row r="9303">
          <cell r="A9303" t="str">
            <v>15.80.010</v>
          </cell>
          <cell r="B9303" t="str">
            <v>PINTURA EM AZULEJO</v>
          </cell>
          <cell r="C9303" t="str">
            <v>M2</v>
          </cell>
          <cell r="D9303">
            <v>22.82</v>
          </cell>
          <cell r="E9303" t="str">
            <v>(FDE .GOV / OUT 2023)</v>
          </cell>
        </row>
        <row r="9304">
          <cell r="A9304" t="str">
            <v>15.80.011</v>
          </cell>
          <cell r="B9304" t="str">
            <v>OLEO EM SUPERFICIE INCLUSIVE PREPARO E RETOQUE DE MASSA</v>
          </cell>
          <cell r="C9304" t="str">
            <v>M2</v>
          </cell>
          <cell r="D9304">
            <v>15.9</v>
          </cell>
          <cell r="E9304" t="str">
            <v>(FDE .GOV / OUT 2023)</v>
          </cell>
        </row>
        <row r="9305">
          <cell r="A9305" t="str">
            <v>15.80.013</v>
          </cell>
          <cell r="B9305" t="str">
            <v>ESMALTE EM ESQUADRIAS DE MADEIRA INCLUSIVE PREPARO E RETOQUES DE
MASSA</v>
          </cell>
          <cell r="C9305" t="str">
            <v>M2</v>
          </cell>
          <cell r="D9305">
            <v>18.670000000000002</v>
          </cell>
          <cell r="E9305" t="str">
            <v>(FDE .GOV / OUT 2023)</v>
          </cell>
        </row>
        <row r="9306">
          <cell r="A9306" t="str">
            <v>15.80.018</v>
          </cell>
          <cell r="B9306" t="str">
            <v>TINTA LATEX STANDARD INCLUSIVE PREPARO E RETOQUE DE MASSA NIVELADORA</v>
          </cell>
          <cell r="C9306" t="str">
            <v>M2</v>
          </cell>
          <cell r="D9306">
            <v>13.77</v>
          </cell>
          <cell r="E9306" t="str">
            <v>(FDE .GOV / OUT 2023)</v>
          </cell>
        </row>
        <row r="9307">
          <cell r="A9307" t="str">
            <v>15.80.021</v>
          </cell>
          <cell r="B9307" t="str">
            <v>OLEO EM ESQUADRIAS DE FERRO INCLUSIVE PREPARO E RETOQUES DE ZARCAO</v>
          </cell>
          <cell r="C9307" t="str">
            <v>M2</v>
          </cell>
          <cell r="D9307">
            <v>24.19</v>
          </cell>
          <cell r="E9307" t="str">
            <v>(FDE .GOV / OUT 2023)</v>
          </cell>
        </row>
        <row r="9308">
          <cell r="A9308" t="str">
            <v>15.80.023</v>
          </cell>
          <cell r="B9308" t="str">
            <v>OLEO EM RODAPES/BAGUETES/MOLD. MAD. INCL. PREPARO E RETOQUE DE MASSA</v>
          </cell>
          <cell r="C9308" t="str">
            <v>M</v>
          </cell>
          <cell r="D9308">
            <v>4.0599999999999996</v>
          </cell>
          <cell r="E9308" t="str">
            <v>(FDE .GOV / OUT 2023)</v>
          </cell>
        </row>
        <row r="9309">
          <cell r="A9309" t="str">
            <v>15.80.024</v>
          </cell>
          <cell r="B9309" t="str">
            <v>ALUMINIO EM ESQUADRIAS DE FERRO INCLUSIVE PREPARO E RETOQUE DE ZARCA</v>
          </cell>
          <cell r="C9309" t="str">
            <v>M2</v>
          </cell>
          <cell r="D9309">
            <v>28.64</v>
          </cell>
          <cell r="E9309" t="str">
            <v>(FDE .GOV / OUT 2023)</v>
          </cell>
        </row>
        <row r="9310">
          <cell r="A9310" t="str">
            <v>15.80.025</v>
          </cell>
          <cell r="B9310" t="str">
            <v>REMOVEDOR DE PICHAc;:Ao - POS PINTURA ANTIPICHAc;:Ao</v>
          </cell>
          <cell r="C9310" t="str">
            <v>M2</v>
          </cell>
          <cell r="D9310">
            <v>6.98</v>
          </cell>
          <cell r="E9310" t="str">
            <v>(FDE .GOV / OUT 2023)</v>
          </cell>
        </row>
        <row r="9311">
          <cell r="A9311" t="str">
            <v>15.80.026</v>
          </cell>
          <cell r="B9311" t="str">
            <v>OLEO EM ESQUADRIAS DE MADEIRA INCLUSIVE PREPARO E RETOQUES DE MASSA</v>
          </cell>
          <cell r="C9311" t="str">
            <v>M2</v>
          </cell>
          <cell r="D9311">
            <v>19.53</v>
          </cell>
          <cell r="E9311" t="str">
            <v>(FDE .GOV / OUT 2023)</v>
          </cell>
        </row>
        <row r="9312">
          <cell r="A9312" t="str">
            <v>15.80.029</v>
          </cell>
          <cell r="B9312" t="str">
            <v>VERNIZ ANTIPICHAC::AO 2 DEMAOS</v>
          </cell>
          <cell r="C9312" t="str">
            <v>M2</v>
          </cell>
          <cell r="D9312">
            <v>35.56</v>
          </cell>
          <cell r="E9312" t="str">
            <v>(FDE .GOV / OUT 2023)</v>
          </cell>
        </row>
        <row r="9313">
          <cell r="A9313" t="str">
            <v>15.80.031</v>
          </cell>
          <cell r="B9313" t="str">
            <v>VERNIZ EM ESQUADRIAS DE MADEIRA INCL PREPARO E RETOQUE DE MASSA</v>
          </cell>
          <cell r="C9313" t="str">
            <v>M2</v>
          </cell>
          <cell r="D9313">
            <v>25.44</v>
          </cell>
          <cell r="E9313" t="str">
            <v>(FDE .GOV / OUT 2023)</v>
          </cell>
        </row>
        <row r="9314">
          <cell r="A9314" t="str">
            <v>15.80.032</v>
          </cell>
          <cell r="B9314" t="str">
            <v>VERNIZ EM RODAPES/BAGUETES/MOLD. MAD. INCL. PREPARO E RETOQUE DE
MASSA</v>
          </cell>
          <cell r="C9314" t="str">
            <v>M</v>
          </cell>
          <cell r="D9314">
            <v>3</v>
          </cell>
          <cell r="E9314" t="str">
            <v>(FDE .GOV / OUT 2023)</v>
          </cell>
        </row>
        <row r="9315">
          <cell r="A9315" t="str">
            <v>15.80.036</v>
          </cell>
          <cell r="B9315" t="str">
            <v xml:space="preserve">ESMALTE EM SUPERFICIE DE MADEIRA INCLUSIVE PREPARO E RETOQUE DE MASSA           </v>
          </cell>
          <cell r="C9315" t="str">
            <v xml:space="preserve"> M2</v>
          </cell>
          <cell r="D9315">
            <v>18.95</v>
          </cell>
          <cell r="E9315" t="str">
            <v>(FDE .GOV / OUT 2023)</v>
          </cell>
        </row>
        <row r="9316">
          <cell r="A9316" t="str">
            <v>15.80.040</v>
          </cell>
          <cell r="B9316" t="str">
            <v xml:space="preserve">PINTURA DE QUADRAS ESPORTIVAS - LINHAS DEMARCATORIAS                                              </v>
          </cell>
          <cell r="C9316" t="str">
            <v>UM</v>
          </cell>
          <cell r="D9316">
            <v>654.04999999999995</v>
          </cell>
          <cell r="E9316" t="str">
            <v>(FDE .GOV / OUT 2023)</v>
          </cell>
        </row>
        <row r="9317">
          <cell r="A9317" t="str">
            <v>15.80.042</v>
          </cell>
          <cell r="B9317" t="str">
            <v xml:space="preserve">PINTURA DE LINHAS DEMARCATORIAS  DE QUADRA DE ESPORTES                                           </v>
          </cell>
          <cell r="C9317" t="str">
            <v>M</v>
          </cell>
          <cell r="D9317">
            <v>1.57</v>
          </cell>
          <cell r="E9317" t="str">
            <v>(FDE .GOV / OUT 2023)</v>
          </cell>
        </row>
        <row r="9318">
          <cell r="A9318" t="str">
            <v>15.80.043</v>
          </cell>
          <cell r="B9318" t="str">
            <v xml:space="preserve">TINTA LATEX ECONOMICA INCLUSIVE PREPARO E RETOQUE DE MASSA NIVELADO              </v>
          </cell>
          <cell r="C9318" t="str">
            <v>M2</v>
          </cell>
          <cell r="D9318">
            <v>12.33</v>
          </cell>
          <cell r="E9318" t="str">
            <v>(FDE .GOV / OUT 2023)</v>
          </cell>
        </row>
        <row r="9319">
          <cell r="A9319" t="str">
            <v>15.80.044</v>
          </cell>
          <cell r="B9319" t="str">
            <v xml:space="preserve">ESMALTE EM SUPERFICIE INCLUSIVE PREPARO E RETOQUE DE MASSA                                 </v>
          </cell>
          <cell r="C9319" t="str">
            <v>M2</v>
          </cell>
          <cell r="D9319">
            <v>16.68</v>
          </cell>
          <cell r="E9319" t="str">
            <v>(FDE .GOV / OUT 2023)</v>
          </cell>
        </row>
        <row r="9320">
          <cell r="A9320" t="str">
            <v>15.80.045</v>
          </cell>
          <cell r="B9320" t="str">
            <v>ESMALTE EM ESQUADRIAS DE FERRO INCLUSIVE PREPARO E RETOQUES DE ZARCAO</v>
          </cell>
          <cell r="C9320" t="str">
            <v>M2</v>
          </cell>
          <cell r="D9320">
            <v>24.78</v>
          </cell>
          <cell r="E9320" t="str">
            <v>(FDE .GOV / OUT 2023)</v>
          </cell>
        </row>
        <row r="9321">
          <cell r="A9321" t="str">
            <v>15.80.046</v>
          </cell>
          <cell r="B9321" t="str">
            <v xml:space="preserve">GRAFITE EM ESQUADRIAS DE FERRO INCL. PREPARO E RETOQUE DE ZARCAO                    </v>
          </cell>
          <cell r="C9321" t="str">
            <v>M2</v>
          </cell>
          <cell r="D9321">
            <v>26.48</v>
          </cell>
          <cell r="E9321" t="str">
            <v>(FDE .GOV / OUT 2023)</v>
          </cell>
        </row>
        <row r="9322">
          <cell r="A9322" t="str">
            <v>15.80.047</v>
          </cell>
          <cell r="B9322" t="str">
            <v xml:space="preserve">PINTURA EM LOUSA INCL. PREPARO E RETOQUE DE MASSA                                                     </v>
          </cell>
          <cell r="C9322" t="str">
            <v>M2</v>
          </cell>
          <cell r="D9322">
            <v>17.010000000000002</v>
          </cell>
          <cell r="E9322" t="str">
            <v>(FDE .GOV / OUT 2023)</v>
          </cell>
        </row>
        <row r="9323">
          <cell r="A9323" t="str">
            <v>15.80.048</v>
          </cell>
          <cell r="B9323" t="str">
            <v xml:space="preserve">ESMALTE EM FORRO DE MADEIRA INCLUSIVE PREPARO E RETOQUE DE MASSA                  </v>
          </cell>
          <cell r="C9323" t="str">
            <v>M2</v>
          </cell>
          <cell r="D9323">
            <v>17.61</v>
          </cell>
          <cell r="E9323" t="str">
            <v>(FDE .GOV / OUT 2023)</v>
          </cell>
        </row>
        <row r="9324">
          <cell r="A9324" t="str">
            <v>15.80.050</v>
          </cell>
          <cell r="B9324" t="str">
            <v xml:space="preserve">OLEO EM FORRO DE MADEIRA INCLUSIVE PREPARO E RETOQUE DE MASSA                         </v>
          </cell>
          <cell r="C9324" t="str">
            <v>M2</v>
          </cell>
          <cell r="D9324">
            <v>16.84</v>
          </cell>
          <cell r="E9324" t="str">
            <v>(FDE .GOV / OUT 2023)</v>
          </cell>
        </row>
        <row r="9325">
          <cell r="A9325" t="str">
            <v>15.80.060</v>
          </cell>
          <cell r="B9325" t="str">
            <v xml:space="preserve">ESMALTE EM ESTRUTURA METALICA INCLUSIVE PREPARO E RETOQUE DE ZARCAO           </v>
          </cell>
          <cell r="C9325" t="str">
            <v>M2</v>
          </cell>
          <cell r="D9325">
            <v>15.79</v>
          </cell>
          <cell r="E9325" t="str">
            <v>(FDE .GOV / OUT 2023)</v>
          </cell>
        </row>
        <row r="9326">
          <cell r="A9326" t="str">
            <v>15.80.061</v>
          </cell>
          <cell r="B9326" t="str">
            <v xml:space="preserve">OLEO EM ESTRUTURA METALICA INCLUSIVE PREPARO E RETOQUE DE ZARCAO                  </v>
          </cell>
          <cell r="C9326" t="str">
            <v>M2</v>
          </cell>
          <cell r="D9326">
            <v>15.21</v>
          </cell>
          <cell r="E9326" t="str">
            <v>(FDE .GOV / OUT 2023)</v>
          </cell>
        </row>
        <row r="9327">
          <cell r="A9327" t="str">
            <v>15.80.062</v>
          </cell>
          <cell r="B9327" t="str">
            <v xml:space="preserve">GRAFITE EM ESTRUTURA METALICA INCLUSIVE PREPARO E RETOQUE DE ZARCAO            </v>
          </cell>
          <cell r="C9327" t="str">
            <v>M2</v>
          </cell>
          <cell r="D9327">
            <v>17.489999999999998</v>
          </cell>
          <cell r="E9327" t="str">
            <v>(FDE .GOV / OUT 2023)</v>
          </cell>
        </row>
        <row r="9328">
          <cell r="A9328" t="str">
            <v>15.80.070</v>
          </cell>
          <cell r="B9328" t="str">
            <v xml:space="preserve">GALVANIZACAO  A FRIO- PINTURA Pi ESTRUTURAS - CONSERVACAO                                       </v>
          </cell>
          <cell r="C9328" t="str">
            <v>M2</v>
          </cell>
          <cell r="D9328">
            <v>52.18</v>
          </cell>
          <cell r="E9328" t="str">
            <v>(FDE .GOV / OUT 2023)</v>
          </cell>
        </row>
        <row r="9329">
          <cell r="A9329" t="str">
            <v>15.80.071</v>
          </cell>
          <cell r="B9329" t="str">
            <v xml:space="preserve">GALVANIZACAO  A FRIO- PINTURA P/ ESQUADRIAS - CONSERVACAO                                       </v>
          </cell>
          <cell r="C9329" t="str">
            <v>M2</v>
          </cell>
          <cell r="D9329">
            <v>76.540000000000006</v>
          </cell>
          <cell r="E9329" t="str">
            <v>(FDE .GOV / OUT 2023)</v>
          </cell>
        </row>
        <row r="9330">
          <cell r="A9330" t="str">
            <v>15.80.072</v>
          </cell>
          <cell r="B9330" t="str">
            <v xml:space="preserve">PRIMER P/ GALVANIZADOS (GALVIT/SIMILAR) - ESTRUTURAS - CONSERVACAO                      </v>
          </cell>
          <cell r="C9330" t="str">
            <v>M2</v>
          </cell>
          <cell r="D9330">
            <v>10.67</v>
          </cell>
          <cell r="E9330" t="str">
            <v>(FDE .GOV / OUT 2023)</v>
          </cell>
        </row>
        <row r="9331">
          <cell r="A9331" t="str">
            <v>15.80.073</v>
          </cell>
          <cell r="B9331" t="str">
            <v xml:space="preserve">PRIMER P/ GALVANIZADOS (GALVIT/SIMILAR) - ESQUADRIAS - CONSERVACAO                       </v>
          </cell>
          <cell r="C9331" t="str">
            <v>M2</v>
          </cell>
          <cell r="D9331">
            <v>20.190000000000001</v>
          </cell>
          <cell r="E9331" t="str">
            <v>(FDE .GOV / OUT 2023)</v>
          </cell>
        </row>
        <row r="9332">
          <cell r="A9332" t="str">
            <v>15.80.075</v>
          </cell>
          <cell r="B9332" t="str">
            <v xml:space="preserve">FUNDO ANTI-OXIDANTE EM ESTRUTURAS - CONSERVACAO                                                       </v>
          </cell>
          <cell r="C9332" t="str">
            <v>M2</v>
          </cell>
          <cell r="D9332">
            <v>12.11</v>
          </cell>
          <cell r="E9332" t="str">
            <v>(FDE .GOV / OUT 2023)</v>
          </cell>
        </row>
        <row r="9333">
          <cell r="A9333" t="str">
            <v>15.80.076</v>
          </cell>
          <cell r="B9333" t="str">
            <v xml:space="preserve">FUNDO ANTI-OXIDANTE EM ESQUADRIAS - CONSERVACAO                                                        </v>
          </cell>
          <cell r="C9333" t="str">
            <v>M2</v>
          </cell>
          <cell r="D9333">
            <v>21.91</v>
          </cell>
          <cell r="E9333" t="str">
            <v>(FDE .GOV / OUT 2023)</v>
          </cell>
        </row>
        <row r="9334">
          <cell r="A9334" t="str">
            <v>15.80.080</v>
          </cell>
          <cell r="B9334" t="str">
            <v xml:space="preserve">SERVIC::O GALVANIZACAO A FOGO - ESTRUTURAS / ESQUADRIAS.                                           </v>
          </cell>
          <cell r="C9334" t="str">
            <v>KG</v>
          </cell>
          <cell r="D9334">
            <v>4.6399999999999997</v>
          </cell>
          <cell r="E9334" t="str">
            <v>(FDE .GOV / OUT 2023)</v>
          </cell>
        </row>
        <row r="9335">
          <cell r="A9335" t="str">
            <v>15.80.099</v>
          </cell>
          <cell r="B9335" t="str">
            <v xml:space="preserve">SERVICOS DE PINTURA - CONSERVACAO                                                                                       </v>
          </cell>
          <cell r="C9335" t="str">
            <v>MV</v>
          </cell>
          <cell r="D9335">
            <v>533.05999999999995</v>
          </cell>
          <cell r="E9335" t="str">
            <v>(FDE .GOV / OUT 2023)</v>
          </cell>
        </row>
        <row r="9336">
          <cell r="A9336" t="str">
            <v>16.01.008</v>
          </cell>
          <cell r="B9336" t="str">
            <v>FD-07 FECHAM DIVISA/BL CONCRETO/REV CHAP GROSSO FACE EXT  H=185CM/SAPAT</v>
          </cell>
          <cell r="C9336" t="str">
            <v>M</v>
          </cell>
          <cell r="D9336">
            <v>481.59</v>
          </cell>
          <cell r="E9336" t="str">
            <v>(FDE .GOV / OUT 2023)</v>
          </cell>
        </row>
        <row r="9337">
          <cell r="A9337" t="str">
            <v>16.01.009</v>
          </cell>
          <cell r="B9337" t="str">
            <v>FD-08 FECHAM DIVISA/BL CONCRETO/REV CHAP GROSSO FACE EXT  H=185CM/BROCA</v>
          </cell>
          <cell r="C9337" t="str">
            <v>M</v>
          </cell>
          <cell r="D9337">
            <v>571.96</v>
          </cell>
          <cell r="E9337" t="str">
            <v>(FDE .GOV / OUT 2023)</v>
          </cell>
        </row>
        <row r="9338">
          <cell r="A9338" t="str">
            <v>16.01.010</v>
          </cell>
          <cell r="B9338" t="str">
            <v xml:space="preserve">FD-10 FECHAMENTO PARA DEVISAS/MOUROES                                                                             </v>
          </cell>
          <cell r="C9338" t="str">
            <v>M</v>
          </cell>
          <cell r="D9338">
            <v>62.9</v>
          </cell>
          <cell r="E9338" t="str">
            <v>(FDE .GOV / OUT 2023)</v>
          </cell>
        </row>
        <row r="9339">
          <cell r="A9339" t="str">
            <v>16.01.011</v>
          </cell>
          <cell r="B9339" t="str">
            <v xml:space="preserve">FD-11 FECHAMENTO DE DIVISAS - MOUROES C/ PLACAS PRE MOLDADAS                                </v>
          </cell>
          <cell r="C9339" t="str">
            <v>M</v>
          </cell>
          <cell r="D9339">
            <v>225.41</v>
          </cell>
          <cell r="E9339" t="str">
            <v>(FDE .GOV / OUT 2023)</v>
          </cell>
        </row>
        <row r="9340">
          <cell r="A9340" t="str">
            <v>16.01.012</v>
          </cell>
          <cell r="B9340" t="str">
            <v xml:space="preserve">FD-12 FECHAMENTO DE DIVISAS - MOUROES C/ ARAMES E HIBISCOS                                       </v>
          </cell>
          <cell r="C9340" t="str">
            <v>M</v>
          </cell>
          <cell r="D9340">
            <v>186.68</v>
          </cell>
          <cell r="E9340" t="str">
            <v>(FDE .GOV / OUT 2023)</v>
          </cell>
        </row>
        <row r="9341">
          <cell r="A9341" t="str">
            <v>16.01.013</v>
          </cell>
          <cell r="B9341" t="str">
            <v>FD-13 FECHAMENTO DIV/BL CONCR/SEM REVESTIMENTO (H=185CM/SAPATA)</v>
          </cell>
          <cell r="C9341" t="str">
            <v>M</v>
          </cell>
          <cell r="D9341">
            <v>464.01</v>
          </cell>
          <cell r="E9341" t="str">
            <v>(FDE .GOV / OUT 2023)</v>
          </cell>
        </row>
        <row r="9342">
          <cell r="A9342" t="str">
            <v>16.01.014</v>
          </cell>
          <cell r="B9342" t="str">
            <v>FD-14 FECHAMENTO DE DIVISA/BLOCO DE CONCRETO/ S/REVEST. H=185CM/BROCA</v>
          </cell>
          <cell r="C9342" t="str">
            <v>M</v>
          </cell>
          <cell r="D9342">
            <v>554.26</v>
          </cell>
          <cell r="E9342" t="str">
            <v>(FDE .GOV / OUT 2023)</v>
          </cell>
        </row>
        <row r="9343">
          <cell r="A9343" t="str">
            <v>16.01.015</v>
          </cell>
          <cell r="B9343" t="str">
            <v>FD-15 FECHAMENTO DE DIVISA/BL CONCRETO/REVEST CHAP FINO
H=235CM/SAPATA</v>
          </cell>
          <cell r="C9343" t="str">
            <v>M</v>
          </cell>
          <cell r="D9343">
            <v>609.05999999999995</v>
          </cell>
          <cell r="E9343" t="str">
            <v>(FDE .GOV / OUT 2023)</v>
          </cell>
        </row>
        <row r="9344">
          <cell r="A9344" t="str">
            <v>16.01.016</v>
          </cell>
          <cell r="B9344" t="str">
            <v>FD-16 FECHAMENTO DIVISA/BL CONCRETO/REVEST CHAPISCO FINO
H=235CM/BROCA</v>
          </cell>
          <cell r="C9344" t="str">
            <v>M</v>
          </cell>
          <cell r="D9344">
            <v>704.05</v>
          </cell>
          <cell r="E9344" t="str">
            <v>(FDE .GOV / OUT 2023)</v>
          </cell>
        </row>
        <row r="9345">
          <cell r="A9345" t="str">
            <v>16.01.021</v>
          </cell>
          <cell r="B9345" t="str">
            <v>FD-21 FECHAMENTO DE DIVISA COM GRADIL ELETROFUNDIDO / SAPATA (H=185CM)</v>
          </cell>
          <cell r="C9345" t="str">
            <v>M</v>
          </cell>
          <cell r="D9345">
            <v>809.96</v>
          </cell>
          <cell r="E9345" t="str">
            <v>(FDE .GOV / OUT 2023)</v>
          </cell>
        </row>
        <row r="9346">
          <cell r="A9346" t="str">
            <v>16.01.022</v>
          </cell>
          <cell r="B9346" t="str">
            <v>FD-22 FECHAMENTO DE DIVISA COM GRADIL ELETROFUNDIDO/SAPATA (H=235CM)</v>
          </cell>
          <cell r="C9346" t="str">
            <v>M</v>
          </cell>
          <cell r="D9346">
            <v>858.72</v>
          </cell>
          <cell r="E9346" t="str">
            <v>(FDE .GOV / OUT 2023)</v>
          </cell>
        </row>
        <row r="9347">
          <cell r="A9347" t="str">
            <v>16.01.028</v>
          </cell>
          <cell r="B9347" t="str">
            <v>FD-23 FECHAMENTO DE DIVISA COM GRADIL ELETROFUNDIDO / BROCA (H=185CM)</v>
          </cell>
          <cell r="C9347" t="str">
            <v>M</v>
          </cell>
          <cell r="D9347">
            <v>887.75</v>
          </cell>
          <cell r="E9347" t="str">
            <v>(FDE .GOV / OUT 2023)</v>
          </cell>
        </row>
        <row r="9348">
          <cell r="A9348" t="str">
            <v>16.01.029</v>
          </cell>
          <cell r="B9348" t="str">
            <v>FD-24 FECHAMENTO DE DIVISA COM GRADIL ELETROFUNDIDO / BROCA (H=235CM)</v>
          </cell>
          <cell r="C9348" t="str">
            <v>M</v>
          </cell>
          <cell r="D9348">
            <v>936.52</v>
          </cell>
          <cell r="E9348" t="str">
            <v>(FDE .GOV / OUT 2023)</v>
          </cell>
        </row>
        <row r="9349">
          <cell r="A9349" t="str">
            <v>16.01.030</v>
          </cell>
          <cell r="B9349" t="str">
            <v>FD-25 FECHAMENTO DIVISA C/ GRADIL ELETROF / SAPATA (199X132.20CM)</v>
          </cell>
          <cell r="C9349" t="str">
            <v>M</v>
          </cell>
          <cell r="D9349">
            <v>736.5</v>
          </cell>
          <cell r="E9349" t="str">
            <v>(FDE .GOV / OUT 2023)</v>
          </cell>
        </row>
        <row r="9350">
          <cell r="A9350" t="str">
            <v>16.01.031</v>
          </cell>
          <cell r="B9350" t="str">
            <v>FD-26 FECHAMENTO DIVISA C/ GRADIL ELETROF / BROCA (199X132.20CM)</v>
          </cell>
          <cell r="C9350" t="str">
            <v>M</v>
          </cell>
          <cell r="D9350">
            <v>817.2</v>
          </cell>
          <cell r="E9350" t="str">
            <v>(FDE .GOV / OUT 2023)</v>
          </cell>
        </row>
        <row r="9351">
          <cell r="A9351" t="str">
            <v>16.01.032</v>
          </cell>
          <cell r="B9351" t="str">
            <v>FD-27 FECHAMENTO DIVISA C/ GRADIL ELETROF / SAPATA (59X211.40CM)</v>
          </cell>
          <cell r="C9351" t="str">
            <v>M</v>
          </cell>
          <cell r="D9351">
            <v>883.86</v>
          </cell>
          <cell r="E9351" t="str">
            <v>(FDE .GOV / OUT 2023)</v>
          </cell>
        </row>
        <row r="9352">
          <cell r="A9352" t="str">
            <v>16.01.033</v>
          </cell>
          <cell r="B9352" t="str">
            <v>FD-28 FECHAMENTO DIVISA C/ GRADIL ELETROF / BROCA (59X211.40CM)</v>
          </cell>
          <cell r="C9352" t="str">
            <v>M</v>
          </cell>
          <cell r="D9352">
            <v>976.1</v>
          </cell>
          <cell r="E9352" t="str">
            <v>(FDE .GOV / OUT 2023)</v>
          </cell>
        </row>
        <row r="9353">
          <cell r="A9353" t="str">
            <v>16.01.045</v>
          </cell>
          <cell r="B9353" t="str">
            <v>PORTAO EM GRADIL ELETROFUNDIDO</v>
          </cell>
          <cell r="C9353" t="str">
            <v>M2</v>
          </cell>
          <cell r="D9353">
            <v>785.12</v>
          </cell>
          <cell r="E9353" t="str">
            <v>(FDE .GOV / OUT 2023)</v>
          </cell>
        </row>
        <row r="9354">
          <cell r="A9354" t="str">
            <v>16.01.046</v>
          </cell>
          <cell r="B9354" t="str">
            <v>PORTAO EM CHAPA DE AC:,O</v>
          </cell>
          <cell r="C9354" t="str">
            <v>M2</v>
          </cell>
          <cell r="D9354">
            <v>1105.72</v>
          </cell>
          <cell r="E9354" t="str">
            <v>(FDE .GOV / OUT 2023)</v>
          </cell>
        </row>
        <row r="9355">
          <cell r="A9355" t="str">
            <v>16.01.058</v>
          </cell>
          <cell r="B9355" t="str">
            <v>GRADIL ELETROFUNDIDO GALV. COM PINTURA ELETROSTATICA 62X132MM BARRA
25X2MM</v>
          </cell>
          <cell r="C9355" t="str">
            <v>M2</v>
          </cell>
          <cell r="D9355">
            <v>436.95</v>
          </cell>
          <cell r="E9355" t="str">
            <v>(FDE .GOV / OUT 2023)</v>
          </cell>
        </row>
        <row r="9356">
          <cell r="A9356" t="str">
            <v>16.01.060</v>
          </cell>
          <cell r="B9356" t="str">
            <v>FD-29 FECHAMENTO DIVISA C/ ELEMENTO VAZADO / SAPATA (239X199CM)</v>
          </cell>
          <cell r="C9356" t="str">
            <v>M</v>
          </cell>
          <cell r="D9356">
            <v>796.59</v>
          </cell>
          <cell r="E9356" t="str">
            <v>(FDE .GOV / OUT 2023)</v>
          </cell>
        </row>
        <row r="9357">
          <cell r="A9357" t="str">
            <v>16.01.061</v>
          </cell>
          <cell r="B9357" t="str">
            <v>FD-30 FECHAMENTO DIVISA Ci ELEMENTO VAZADO / BROCA (239X199CM)</v>
          </cell>
          <cell r="C9357" t="str">
            <v>M</v>
          </cell>
          <cell r="D9357">
            <v>847.97</v>
          </cell>
          <cell r="E9357" t="str">
            <v>(FDE .GOV / OUT 2023)</v>
          </cell>
        </row>
        <row r="9358">
          <cell r="A9358" t="str">
            <v>16.01.062</v>
          </cell>
          <cell r="B9358" t="str">
            <v>FD-31 FECHAMENTO DIVISA C/ ELEMENTO VAZADO / SAPATA (39X199CM)</v>
          </cell>
          <cell r="C9358" t="str">
            <v>M</v>
          </cell>
          <cell r="D9358">
            <v>740.47</v>
          </cell>
          <cell r="E9358" t="str">
            <v>(FDE .GOV / OUT 2023)</v>
          </cell>
        </row>
        <row r="9359">
          <cell r="A9359" t="str">
            <v>16.01.063</v>
          </cell>
          <cell r="B9359" t="str">
            <v>FD-32 FECHAMENTO DIVISA C/ ELEMENTO VAZADO / BROCA (39X199CM)</v>
          </cell>
          <cell r="C9359" t="str">
            <v>M</v>
          </cell>
          <cell r="D9359">
            <v>796.4</v>
          </cell>
          <cell r="E9359" t="str">
            <v>(FDE .GOV / OUT 2023)</v>
          </cell>
        </row>
        <row r="9360">
          <cell r="A9360" t="str">
            <v>16.01.064</v>
          </cell>
          <cell r="B9360" t="str">
            <v>PT-29 PORTAO DE TELA PARA QUADRA</v>
          </cell>
          <cell r="C9360" t="str">
            <v>M2</v>
          </cell>
          <cell r="D9360">
            <v>970.67</v>
          </cell>
          <cell r="E9360" t="str">
            <v>(FDE .GOV / OUT 2023)</v>
          </cell>
        </row>
        <row r="9361">
          <cell r="A9361" t="str">
            <v>16.01.065</v>
          </cell>
          <cell r="B9361" t="str">
            <v>VERGA/CINTA EM BLOCO DE CONCRETO CANALETA 14X19X39CM</v>
          </cell>
          <cell r="C9361" t="str">
            <v>M</v>
          </cell>
          <cell r="D9361">
            <v>49.94</v>
          </cell>
          <cell r="E9361" t="str">
            <v>(FDE .GOV / OUT 2023)</v>
          </cell>
        </row>
        <row r="9362">
          <cell r="A9362" t="str">
            <v>16.01.066</v>
          </cell>
          <cell r="B9362" t="str">
            <v>VERGA/CINTA EM BLOCO DE CONCRETO CANALETA 19X19X39CM</v>
          </cell>
          <cell r="C9362" t="str">
            <v>M</v>
          </cell>
          <cell r="D9362">
            <v>41.78</v>
          </cell>
          <cell r="E9362" t="str">
            <v>(FDE .GOV / OUT 2023)</v>
          </cell>
        </row>
        <row r="9363">
          <cell r="A9363" t="str">
            <v>16.01.067</v>
          </cell>
          <cell r="B9363" t="str">
            <v>FD-33 FECHAMENTO DE DIVISA/BL.CONCRETO/REVEST. CHAPISCO GROSSO
H=235CM/SAPATA</v>
          </cell>
          <cell r="C9363" t="str">
            <v>M</v>
          </cell>
          <cell r="D9363">
            <v>615.91999999999996</v>
          </cell>
          <cell r="E9363" t="str">
            <v>(FDE .GOV / OUT 2023)</v>
          </cell>
        </row>
        <row r="9364">
          <cell r="A9364" t="str">
            <v>16.01.068</v>
          </cell>
          <cell r="B9364" t="str">
            <v>FD-34 FECHAMENTO DE DIVISA/BL. CONCRETO/REVEST. CHAPISCO GROSSO
H=235CM/BROCA</v>
          </cell>
          <cell r="C9364" t="str">
            <v>M</v>
          </cell>
          <cell r="D9364">
            <v>712.33</v>
          </cell>
          <cell r="E9364" t="str">
            <v>(FDE .GOV / OUT 2023)</v>
          </cell>
        </row>
        <row r="9365">
          <cell r="A9365" t="str">
            <v>16.01.080</v>
          </cell>
          <cell r="B9365" t="str">
            <v>PT-30 PORTAO GRADIL ELETROFUNDIDO  / PILARETE DE CONCRETO (300X185CM)</v>
          </cell>
          <cell r="C9365" t="str">
            <v>UN</v>
          </cell>
          <cell r="D9365">
            <v>6107.07</v>
          </cell>
          <cell r="E9365" t="str">
            <v>(FDE .GOV / OUT 2023)</v>
          </cell>
        </row>
        <row r="9366">
          <cell r="A9366" t="str">
            <v>16.01.081</v>
          </cell>
          <cell r="B9366" t="str">
            <v>PT-31 PORTAO GRADIL ELETROFUNDIDO  / PILARETE DE CONCRETO (300X235CM)</v>
          </cell>
          <cell r="C9366" t="str">
            <v>UN</v>
          </cell>
          <cell r="D9366">
            <v>7462.77</v>
          </cell>
          <cell r="E9366" t="str">
            <v>(FDE .GOV / OUT 2023)</v>
          </cell>
        </row>
        <row r="9367">
          <cell r="A9367" t="str">
            <v>16.01.082</v>
          </cell>
          <cell r="B9367" t="str">
            <v>PT-32 PORTAO GRADIL ELETROFUNDIDO  / PILARETE DE CONCRETO (180X185CM)</v>
          </cell>
          <cell r="C9367" t="str">
            <v>UN</v>
          </cell>
          <cell r="D9367">
            <v>5750.03</v>
          </cell>
          <cell r="E9367" t="str">
            <v>(FDE .GOV / OUT 2023)</v>
          </cell>
        </row>
        <row r="9368">
          <cell r="A9368" t="str">
            <v>16.01.083</v>
          </cell>
          <cell r="B9368" t="str">
            <v>PT-33 PORTAO GRADIL ELETROFUNDIDO  / PILARETE DE CONCRETO (180X235CM)</v>
          </cell>
          <cell r="C9368" t="str">
            <v>UN</v>
          </cell>
          <cell r="D9368">
            <v>5278.69</v>
          </cell>
          <cell r="E9368" t="str">
            <v>(FDE .GOV / OUT 2023)</v>
          </cell>
        </row>
        <row r="9369">
          <cell r="A9369" t="str">
            <v>16.01.088</v>
          </cell>
          <cell r="B9369" t="str">
            <v>PT-41 PORTAO EM CHAPA DE ACO (300X235CM)</v>
          </cell>
          <cell r="C9369" t="str">
            <v>UN</v>
          </cell>
          <cell r="D9369">
            <v>9783.4</v>
          </cell>
          <cell r="E9369" t="str">
            <v>(FDE .GOV / OUT 2023)</v>
          </cell>
        </row>
        <row r="9370">
          <cell r="A9370" t="str">
            <v>16.01.089</v>
          </cell>
          <cell r="B9370" t="str">
            <v>PT-42 PORTAO EM CHAPA DE ACO (180X235CM)</v>
          </cell>
          <cell r="C9370" t="str">
            <v>UN</v>
          </cell>
          <cell r="D9370">
            <v>6532.41</v>
          </cell>
          <cell r="E9370" t="str">
            <v>(FDE .GOV / OUT 2023)</v>
          </cell>
        </row>
        <row r="9371">
          <cell r="A9371" t="str">
            <v>16.01.090</v>
          </cell>
          <cell r="B9371" t="str">
            <v>FE-01  FECHAMENTO PARA SETORIZAC:,AO 120&lt;H&lt;200 CM  (ALAMBRADO)</v>
          </cell>
          <cell r="C9371" t="str">
            <v>M2</v>
          </cell>
          <cell r="D9371">
            <v>803.31</v>
          </cell>
          <cell r="E9371" t="str">
            <v>(FDE .GOV / OUT 2023)</v>
          </cell>
        </row>
        <row r="9372">
          <cell r="A9372" t="str">
            <v>16.01.091</v>
          </cell>
          <cell r="B9372" t="str">
            <v>FE-02  FECHAMENTO PARA SETORIZAC:,AO (GRADIL ELETROFUNDIDO)</v>
          </cell>
          <cell r="C9372" t="str">
            <v>M2</v>
          </cell>
          <cell r="D9372">
            <v>279.19</v>
          </cell>
          <cell r="E9372" t="str">
            <v>(FDE .GOV / OUT 2023)</v>
          </cell>
        </row>
        <row r="9373">
          <cell r="A9373" t="str">
            <v>16.01.092</v>
          </cell>
          <cell r="B9373" t="str">
            <v>PT-50 PORTAO DE TELA PARA SETORIZAC:,AO 120&lt;H&lt;200 CM</v>
          </cell>
          <cell r="C9373" t="str">
            <v>M2</v>
          </cell>
          <cell r="D9373">
            <v>1103.9100000000001</v>
          </cell>
          <cell r="E9373" t="str">
            <v>(FDE .GOV / OUT 2023)</v>
          </cell>
        </row>
        <row r="9374">
          <cell r="A9374" t="str">
            <v>16.01.093</v>
          </cell>
          <cell r="B9374" t="str">
            <v>PT-34 PORTAO GRADIL ELETROFUNDIDO  / PILARETE METALICO (300X185CM)</v>
          </cell>
          <cell r="C9374" t="str">
            <v>UN</v>
          </cell>
          <cell r="D9374">
            <v>5188.4799999999996</v>
          </cell>
          <cell r="E9374" t="str">
            <v>(FDE .GOV / OUT 2023)</v>
          </cell>
        </row>
        <row r="9375">
          <cell r="A9375" t="str">
            <v>16.01.094</v>
          </cell>
          <cell r="B9375" t="str">
            <v>PT-35 PORTAO GRADIL ELETROFUNDIDO  / PILARETE METALICO (300X235CM)</v>
          </cell>
          <cell r="C9375" t="str">
            <v>UN</v>
          </cell>
          <cell r="D9375">
            <v>6539.97</v>
          </cell>
          <cell r="E9375" t="str">
            <v>(FDE .GOV / OUT 2023)</v>
          </cell>
        </row>
        <row r="9376">
          <cell r="A9376" t="str">
            <v>16.01.095</v>
          </cell>
          <cell r="B9376" t="str">
            <v>PT-36 PORTAO GRADIL ELETROFUNDIDO  / PILARETE METALICO (180X185CM)</v>
          </cell>
          <cell r="C9376" t="str">
            <v>UN</v>
          </cell>
          <cell r="D9376">
            <v>4871.6099999999997</v>
          </cell>
          <cell r="E9376" t="str">
            <v>(FDE .GOV / OUT 2023)</v>
          </cell>
        </row>
        <row r="9377">
          <cell r="A9377" t="str">
            <v>16.01.098</v>
          </cell>
          <cell r="B9377" t="str">
            <v>PT-37 PORTAO GRADIL ELETROFUNDIDO  / PILARETE METALICO (180X235CM)</v>
          </cell>
          <cell r="C9377" t="str">
            <v>UN</v>
          </cell>
          <cell r="D9377">
            <v>4402.82</v>
          </cell>
          <cell r="E9377" t="str">
            <v>(FDE .GOV / OUT 2023)</v>
          </cell>
        </row>
        <row r="9378">
          <cell r="A9378" t="str">
            <v>16.01.099</v>
          </cell>
          <cell r="B9378" t="str">
            <v>SERVICOS PARA FECHAMENTOS</v>
          </cell>
          <cell r="C9378" t="str">
            <v>MV</v>
          </cell>
          <cell r="D9378">
            <v>533.05999999999995</v>
          </cell>
          <cell r="E9378" t="str">
            <v>(FDE .GOV / OUT 2023)</v>
          </cell>
        </row>
        <row r="9379">
          <cell r="A9379" t="str">
            <v>16.02.004</v>
          </cell>
          <cell r="B9379" t="str">
            <v>PAVIMENTAC:,AO DE CONCRETO P/PISO PERMEAVEL DRENANTE (DIAGONAL)</v>
          </cell>
          <cell r="C9379" t="str">
            <v>M2</v>
          </cell>
          <cell r="D9379">
            <v>150.94999999999999</v>
          </cell>
          <cell r="E9379" t="str">
            <v>(FDE .GOV / OUT 2023)</v>
          </cell>
        </row>
        <row r="9380">
          <cell r="A9380" t="str">
            <v>16.02.008</v>
          </cell>
          <cell r="B9380" t="str">
            <v>PISO DE CONCRETO LISO-FUNDACAO DIRETA FCK-25 MPA</v>
          </cell>
          <cell r="C9380" t="str">
            <v>M2</v>
          </cell>
          <cell r="D9380">
            <v>165.68</v>
          </cell>
          <cell r="E9380" t="str">
            <v>(FDE .GOV / OUT 2023)</v>
          </cell>
        </row>
        <row r="9381">
          <cell r="A9381" t="str">
            <v>16.02.009</v>
          </cell>
          <cell r="B9381" t="str">
            <v>PLACA DE CONCRETO MOLDADA NO LOCAL - 90X90 CM</v>
          </cell>
          <cell r="C9381" t="str">
            <v>M2</v>
          </cell>
          <cell r="D9381">
            <v>75.930000000000007</v>
          </cell>
          <cell r="E9381" t="str">
            <v>(FDE .GOV / OUT 2023)</v>
          </cell>
        </row>
        <row r="9382">
          <cell r="A9382" t="str">
            <v>16.02.010</v>
          </cell>
          <cell r="B9382" t="str">
            <v>PAVIMENTAC:,AO DE CONCRETO P/PISO PERMEAVEL DRENANTE (SEXTAVADO)</v>
          </cell>
          <cell r="C9382" t="str">
            <v>M2</v>
          </cell>
          <cell r="D9382">
            <v>121.12</v>
          </cell>
          <cell r="E9382" t="str">
            <v>(FDE .GOV / OUT 2023)</v>
          </cell>
        </row>
        <row r="9383">
          <cell r="A9383" t="str">
            <v>16.02.014</v>
          </cell>
          <cell r="B9383" t="str">
            <v>PAVIMENTAC:,AO DE CONCRETO PARA PISO PERMEAVEL DRENANTE (GRAMA)</v>
          </cell>
          <cell r="C9383" t="str">
            <v>M2</v>
          </cell>
          <cell r="D9383">
            <v>131.78</v>
          </cell>
          <cell r="E9383" t="str">
            <v>(FDE .GOV / OUT 2023)</v>
          </cell>
        </row>
        <row r="9384">
          <cell r="A9384" t="str">
            <v>16.02.015</v>
          </cell>
          <cell r="B9384" t="str">
            <v>PAVIMENTACAO ASFALTICA</v>
          </cell>
          <cell r="C9384" t="str">
            <v>M2</v>
          </cell>
          <cell r="D9384">
            <v>66.459999999999994</v>
          </cell>
          <cell r="E9384" t="str">
            <v>(FDE .GOV / OUT 2023)</v>
          </cell>
        </row>
        <row r="9385">
          <cell r="A9385" t="str">
            <v>16.02.018</v>
          </cell>
          <cell r="B9385" t="str">
            <v>BORRACHA ASSENTADA C/ ARGAMASSA  - PISO TATIL DIRECIONAL</v>
          </cell>
          <cell r="C9385" t="str">
            <v>M2</v>
          </cell>
          <cell r="D9385">
            <v>429.95</v>
          </cell>
          <cell r="E9385" t="str">
            <v>(FDE .GOV / OUT 2023)</v>
          </cell>
        </row>
        <row r="9386">
          <cell r="A9386" t="str">
            <v>16.02.020</v>
          </cell>
          <cell r="B9386" t="str">
            <v>BORRACHA ASSENTADA C/ ARGAMASSA- PISO TATIL ALERTA</v>
          </cell>
          <cell r="C9386" t="str">
            <v>M2</v>
          </cell>
          <cell r="D9386">
            <v>429.95</v>
          </cell>
          <cell r="E9386" t="str">
            <v>(FDE .GOV / OUT 2023)</v>
          </cell>
        </row>
        <row r="9387">
          <cell r="A9387" t="str">
            <v>16.02.022</v>
          </cell>
          <cell r="B9387" t="str">
            <v>PAVIMENTACAO COM PEDRISCO COM ESPESS DE 5 CM</v>
          </cell>
          <cell r="C9387" t="str">
            <v>M2</v>
          </cell>
          <cell r="D9387">
            <v>12.14</v>
          </cell>
          <cell r="E9387" t="str">
            <v>(FDE .GOV / OUT 2023)</v>
          </cell>
        </row>
        <row r="9388">
          <cell r="A9388" t="str">
            <v>16.02.023</v>
          </cell>
          <cell r="B9388" t="str">
            <v>PAVIMENTACAO DE PEDRA MOSAICO PORTUGUES 2 COR/SOBRE BASE AREIA
GROSSA</v>
          </cell>
          <cell r="C9388" t="str">
            <v>M2</v>
          </cell>
          <cell r="D9388">
            <v>190.62</v>
          </cell>
          <cell r="E9388" t="str">
            <v>(FDE .GOV / OUT 2023)</v>
          </cell>
        </row>
        <row r="9389">
          <cell r="A9389" t="str">
            <v>16.02.025</v>
          </cell>
          <cell r="B9389" t="str">
            <v>GUIAS PRE-MOLDADAS  TIPO PMSP</v>
          </cell>
          <cell r="C9389" t="str">
            <v>M</v>
          </cell>
          <cell r="D9389">
            <v>79.55</v>
          </cell>
          <cell r="E9389" t="str">
            <v>(FDE .GOV / OUT 2023)</v>
          </cell>
        </row>
        <row r="9390">
          <cell r="A9390" t="str">
            <v>16.02.026</v>
          </cell>
          <cell r="B9390" t="str">
            <v>SARJETAS MOLDADAS NO LOCAL TIPO PMSP</v>
          </cell>
          <cell r="C9390" t="str">
            <v>M</v>
          </cell>
          <cell r="D9390">
            <v>73.73</v>
          </cell>
          <cell r="E9390" t="str">
            <v>(FDE .GOV / OUT 2023)</v>
          </cell>
        </row>
        <row r="9391">
          <cell r="A9391" t="str">
            <v>16.02.027</v>
          </cell>
          <cell r="B9391" t="str">
            <v>GA-01 GUIA LEVE OU SEPARADOR  DE PISOS</v>
          </cell>
          <cell r="C9391" t="str">
            <v>M</v>
          </cell>
          <cell r="D9391">
            <v>47.13</v>
          </cell>
          <cell r="E9391" t="str">
            <v>(FDE .GOV / OUT 2023)</v>
          </cell>
        </row>
        <row r="9392">
          <cell r="A9392" t="str">
            <v>16.02.028</v>
          </cell>
          <cell r="B9392" t="str">
            <v>GA-02 GUIA E SARJETA</v>
          </cell>
          <cell r="C9392" t="str">
            <v>M</v>
          </cell>
          <cell r="D9392">
            <v>108.28</v>
          </cell>
          <cell r="E9392" t="str">
            <v>(FDE .GOV / OUT 2023)</v>
          </cell>
        </row>
        <row r="9393">
          <cell r="A9393" t="str">
            <v>16.02.029</v>
          </cell>
          <cell r="B9393" t="str">
            <v>GA-03 GUIA E SARJETA TIPO PMSP</v>
          </cell>
          <cell r="C9393" t="str">
            <v>M</v>
          </cell>
          <cell r="D9393">
            <v>119.72</v>
          </cell>
          <cell r="E9393" t="str">
            <v>(FDE .GOV / OUT 2023)</v>
          </cell>
        </row>
        <row r="9394">
          <cell r="A9394" t="str">
            <v>16.02.031</v>
          </cell>
          <cell r="B9394" t="str">
            <v>DEGRAU DE CONCRETO CAMURCADO</v>
          </cell>
          <cell r="C9394" t="str">
            <v>M</v>
          </cell>
          <cell r="D9394">
            <v>77.17</v>
          </cell>
          <cell r="E9394" t="str">
            <v>(FDE .GOV / OUT 2023)</v>
          </cell>
        </row>
        <row r="9395">
          <cell r="A9395" t="str">
            <v>16.02.033</v>
          </cell>
          <cell r="B9395" t="str">
            <v>PEDRA MIRACEMA</v>
          </cell>
          <cell r="C9395" t="str">
            <v>M2</v>
          </cell>
          <cell r="D9395">
            <v>93.96</v>
          </cell>
          <cell r="E9395" t="str">
            <v>(FDE .GOV / OUT 2023)</v>
          </cell>
        </row>
        <row r="9396">
          <cell r="A9396" t="str">
            <v>16.02.039</v>
          </cell>
          <cell r="B9396" t="str">
            <v>PAVIMENTACA.O  DE CONCRETO P/PISO PERMEAVEL DRENANTE (QUADRICULADO)</v>
          </cell>
          <cell r="C9396" t="str">
            <v>M2</v>
          </cell>
          <cell r="D9396">
            <v>145.26</v>
          </cell>
          <cell r="E9396" t="str">
            <v>(FDE .GOV / OUT 2023)</v>
          </cell>
        </row>
        <row r="9397">
          <cell r="A9397" t="str">
            <v>16.02.040</v>
          </cell>
          <cell r="B9397" t="str">
            <v>PAVIMENTACAO ARTICULADA  BLOCO CONCRETO INTERTRAVADO  E=6CM  35 Mpa
COR NATURAL SOBRE BASE AREIA GROSSA</v>
          </cell>
          <cell r="C9397" t="str">
            <v>M2</v>
          </cell>
          <cell r="D9397">
            <v>127.87</v>
          </cell>
          <cell r="E9397" t="str">
            <v>(FDE .GOV / OUT 2023)</v>
          </cell>
        </row>
        <row r="9398">
          <cell r="A9398" t="str">
            <v>16.02.041</v>
          </cell>
          <cell r="B9398" t="str">
            <v>PAVIMENTACAO ARTICULADA  BLOCO CONCRETO INTERTRAVADO  E=6CM  35 Mpa
COLORIDO SOBRE BASE AREIA GROSSA</v>
          </cell>
          <cell r="C9398" t="str">
            <v>M2</v>
          </cell>
          <cell r="D9398">
            <v>149.57</v>
          </cell>
          <cell r="E9398" t="str">
            <v>(FDE .GOV / OUT 2023)</v>
          </cell>
        </row>
        <row r="9399">
          <cell r="A9399" t="str">
            <v>16.02.050</v>
          </cell>
          <cell r="B9399" t="str">
            <v>PASTILHA NATURAL 2,5X2,5CM - DETALHES E REQUADROS</v>
          </cell>
          <cell r="C9399" t="str">
            <v>M2</v>
          </cell>
          <cell r="D9399">
            <v>438.59</v>
          </cell>
          <cell r="E9399" t="str">
            <v>(FDE .GOV / OUT 2023)</v>
          </cell>
        </row>
        <row r="9400">
          <cell r="A9400" t="str">
            <v>16.02.051</v>
          </cell>
          <cell r="B9400" t="str">
            <v>PASTILHA NATURAL 5,0X5,0CM - DETALHES E REQUADROS</v>
          </cell>
          <cell r="C9400" t="str">
            <v>M2</v>
          </cell>
          <cell r="D9400">
            <v>323.83999999999997</v>
          </cell>
          <cell r="E9400" t="str">
            <v>(FDE .GOV / OUT 2023)</v>
          </cell>
        </row>
        <row r="9401">
          <cell r="A9401" t="str">
            <v>16.02.056</v>
          </cell>
          <cell r="B9401" t="str">
            <v>LADRILHO HIDRAULICO 20X20CM LISO 1 COR</v>
          </cell>
          <cell r="C9401" t="str">
            <v>M2</v>
          </cell>
          <cell r="D9401">
            <v>104.21</v>
          </cell>
          <cell r="E9401" t="str">
            <v>(FDE .GOV / OUT 2023)</v>
          </cell>
        </row>
        <row r="9402">
          <cell r="A9402" t="str">
            <v>16.02.061</v>
          </cell>
          <cell r="B9402" t="str">
            <v>LADRILHO HIDRAULICO 25X25 E=2CM - PISO TATIL DE ALERTA</v>
          </cell>
          <cell r="C9402" t="str">
            <v>M2</v>
          </cell>
          <cell r="D9402">
            <v>136.47</v>
          </cell>
          <cell r="E9402" t="str">
            <v>(FDE .GOV / OUT 2023)</v>
          </cell>
        </row>
        <row r="9403">
          <cell r="A9403" t="str">
            <v>16.02.062</v>
          </cell>
          <cell r="B9403" t="str">
            <v>LADRILHO HIDRAULICO 25X25 E=2CM - PISO TATIL DIRECIONAL</v>
          </cell>
          <cell r="C9403" t="str">
            <v>M2</v>
          </cell>
          <cell r="D9403">
            <v>136.47</v>
          </cell>
          <cell r="E9403" t="str">
            <v>(FDE .GOV / OUT 2023)</v>
          </cell>
        </row>
        <row r="9404">
          <cell r="A9404" t="str">
            <v>16.02.063</v>
          </cell>
          <cell r="B9404" t="str">
            <v>PAVIMENTACAO ARTICULADA  BLOCO CONCRETO INTERTRAVADO  E=8CM  50 Mpa
COR NATURAL SOBRE BASE AREIA GROSSA</v>
          </cell>
          <cell r="C9404" t="str">
            <v>M2</v>
          </cell>
          <cell r="D9404">
            <v>157.85</v>
          </cell>
          <cell r="E9404" t="str">
            <v>(FDE .GOV / OUT 2023)</v>
          </cell>
        </row>
        <row r="9405">
          <cell r="A9405" t="str">
            <v>16.02.064</v>
          </cell>
          <cell r="B9405" t="str">
            <v>PISO DE CONCRETO Fck 25MPa DESEMPENAMENTO MECANICO E=8CM</v>
          </cell>
          <cell r="C9405" t="str">
            <v>M2</v>
          </cell>
          <cell r="D9405">
            <v>65.88</v>
          </cell>
          <cell r="E9405" t="str">
            <v>(FDE .GOV / OUT 2023)</v>
          </cell>
        </row>
        <row r="9406">
          <cell r="A9406" t="str">
            <v>16.02.066</v>
          </cell>
          <cell r="B9406" t="str">
            <v>PISO DE CONCRETO ARMADO Fck 25MPa DESEMPENAMENTO MECANICO  E=10CM</v>
          </cell>
          <cell r="C9406" t="str">
            <v>M2</v>
          </cell>
          <cell r="D9406">
            <v>102.82</v>
          </cell>
          <cell r="E9406" t="str">
            <v>(FDE .GOV / OUT 2023)</v>
          </cell>
        </row>
        <row r="9407">
          <cell r="A9407" t="str">
            <v>16.02.067</v>
          </cell>
          <cell r="B9407" t="str">
            <v>TELA ARMADURA (MALHA ACO CA 60 FYK= 600 M PA)</v>
          </cell>
          <cell r="C9407" t="str">
            <v>KG</v>
          </cell>
          <cell r="D9407">
            <v>11.44</v>
          </cell>
          <cell r="E9407" t="str">
            <v>(FDE .GOV / OUT 2023)</v>
          </cell>
        </row>
        <row r="9408">
          <cell r="A9408" t="str">
            <v>16.02.068</v>
          </cell>
          <cell r="B9408" t="str">
            <v>DEGRAU DE CONCRETO ARMADO Fck 25MPa DESEMPENADO E=6CM  INCLUSIVE
LASTRO DE BRITA</v>
          </cell>
          <cell r="C9408" t="str">
            <v>M</v>
          </cell>
          <cell r="D9408">
            <v>57.85</v>
          </cell>
          <cell r="E9408" t="str">
            <v>(FDE .GOV / OUT 2023)</v>
          </cell>
        </row>
        <row r="9409">
          <cell r="A9409" t="str">
            <v>16.02.069</v>
          </cell>
          <cell r="B9409" t="str">
            <v>SINALIZACA.O VISUAL DE DEGRAUS-PINTURA ACRILICA P/PISOS</v>
          </cell>
          <cell r="C9409" t="str">
            <v>CJ</v>
          </cell>
          <cell r="D9409">
            <v>11.45</v>
          </cell>
          <cell r="E9409" t="str">
            <v>(FDE .GOV / OUT 2023)</v>
          </cell>
        </row>
        <row r="9410">
          <cell r="A9410" t="str">
            <v>16.02.070</v>
          </cell>
          <cell r="B9410" t="str">
            <v>LASTRO DE CONCRETO - 5CM</v>
          </cell>
          <cell r="C9410" t="str">
            <v>M2</v>
          </cell>
          <cell r="D9410">
            <v>33.81</v>
          </cell>
          <cell r="E9410" t="str">
            <v>(FDE .GOV / OUT 2023)</v>
          </cell>
        </row>
        <row r="9411">
          <cell r="A9411" t="str">
            <v>16.02.071</v>
          </cell>
          <cell r="B9411" t="str">
            <v>LASTRO DE PEDRA BRITADA - 5CM</v>
          </cell>
          <cell r="C9411" t="str">
            <v>M2</v>
          </cell>
          <cell r="D9411">
            <v>9.7100000000000009</v>
          </cell>
          <cell r="E9411" t="str">
            <v>(FDE .GOV / OUT 2023)</v>
          </cell>
        </row>
        <row r="9412">
          <cell r="A9412" t="str">
            <v>16.02.080</v>
          </cell>
          <cell r="B9412" t="str">
            <v>PEDRA ARDOSIA 40X40CM E=7A10MM</v>
          </cell>
          <cell r="C9412" t="str">
            <v>M2</v>
          </cell>
          <cell r="D9412">
            <v>83.41</v>
          </cell>
          <cell r="E9412" t="str">
            <v>(FDE .GOV / OUT 2023)</v>
          </cell>
        </row>
        <row r="9413">
          <cell r="A9413" t="str">
            <v>16.02.090</v>
          </cell>
          <cell r="B9413" t="str">
            <v>CIMENTADO DESEMPENADO COM JUNTA SECA E=3,5CM INCL ARG REG</v>
          </cell>
          <cell r="C9413" t="str">
            <v>M2</v>
          </cell>
          <cell r="D9413">
            <v>52.28</v>
          </cell>
          <cell r="E9413" t="str">
            <v>(FDE .GOV / OUT 2023)</v>
          </cell>
        </row>
        <row r="9414">
          <cell r="A9414" t="str">
            <v>16.02.091</v>
          </cell>
          <cell r="B9414" t="str">
            <v>CIMENTADO DESEMPENADO  ALISADO C/ CORANTE E=3,5CM INCL ARG REG</v>
          </cell>
          <cell r="C9414" t="str">
            <v>M2</v>
          </cell>
          <cell r="D9414">
            <v>57.12</v>
          </cell>
          <cell r="E9414" t="str">
            <v>(FDE .GOV / OUT 2023)</v>
          </cell>
        </row>
        <row r="9415">
          <cell r="A9415" t="str">
            <v>16.02.099</v>
          </cell>
          <cell r="B9415" t="str">
            <v>REVESTIMENTOS  P/ PISOS EXTERNOS</v>
          </cell>
          <cell r="C9415" t="str">
            <v>MV</v>
          </cell>
          <cell r="D9415">
            <v>533.05999999999995</v>
          </cell>
          <cell r="E9415" t="str">
            <v>(FDE .GOV / OUT 2023)</v>
          </cell>
        </row>
        <row r="9416">
          <cell r="A9416" t="str">
            <v>16.02.100</v>
          </cell>
          <cell r="B9416" t="str">
            <v>LASTRO DE BRITA E=5CM COM AGREGADO RECICLADO DA CONSTRUCA.O  CIVIL</v>
          </cell>
          <cell r="C9416" t="str">
            <v>M2</v>
          </cell>
          <cell r="D9416">
            <v>6.33</v>
          </cell>
          <cell r="E9416" t="str">
            <v>(FDE .GOV / OUT 2023)</v>
          </cell>
        </row>
        <row r="9417">
          <cell r="A9417" t="str">
            <v>16.02.101</v>
          </cell>
          <cell r="B9417" t="str">
            <v>LASTRO DE CONCRETO TRACO 1:4:8   E=5CM  COM AGREGADO RECICLADO DA CONSTRUCAO CIVIL.</v>
          </cell>
          <cell r="C9417" t="str">
            <v>M2</v>
          </cell>
          <cell r="D9417">
            <v>24.68</v>
          </cell>
          <cell r="E9417" t="str">
            <v>(FDE .GOV / OUT 2023)</v>
          </cell>
        </row>
        <row r="9418">
          <cell r="A9418" t="str">
            <v>16.02.105</v>
          </cell>
          <cell r="B9418" t="str">
            <v>CIMENTADO DESEMPENADO COM JUNTA SECA E = 5 CM COM AGREGADO RECICLADO DA CONSTRUCAO CIVIL</v>
          </cell>
          <cell r="C9418" t="str">
            <v>M2</v>
          </cell>
          <cell r="D9418">
            <v>49.71</v>
          </cell>
          <cell r="E9418" t="str">
            <v>(FDE .GOV / OUT 2023)</v>
          </cell>
        </row>
        <row r="9419">
          <cell r="A9419" t="str">
            <v>16.02.106</v>
          </cell>
          <cell r="B9419" t="str">
            <v>CIMENTADO DESEMPENADO E ALISADO COM CORANTE  E = 5 CM COM AGREGADO RECICLADO DA CONSTRUCAO CIVIL</v>
          </cell>
          <cell r="C9419" t="str">
            <v>M2</v>
          </cell>
          <cell r="D9419">
            <v>54.55</v>
          </cell>
          <cell r="E9419" t="str">
            <v>(FDE .GOV / OUT 2023)</v>
          </cell>
        </row>
        <row r="9420">
          <cell r="A9420" t="str">
            <v>16.03.001</v>
          </cell>
          <cell r="B9420" t="str">
            <v>CORTE DE MATO E GRAMA- ROCAGEM MECANIZADA</v>
          </cell>
          <cell r="C9420" t="str">
            <v>M2</v>
          </cell>
          <cell r="D9420">
            <v>0.76</v>
          </cell>
          <cell r="E9420" t="str">
            <v>(FDE .GOV / OUT 2023)</v>
          </cell>
        </row>
        <row r="9421">
          <cell r="A9421" t="str">
            <v>16.03.002</v>
          </cell>
          <cell r="B9421" t="str">
            <v>GRAMA ESMERALDA EM PLACAS</v>
          </cell>
          <cell r="C9421" t="str">
            <v>M2</v>
          </cell>
          <cell r="D9421">
            <v>15.86</v>
          </cell>
          <cell r="E9421" t="str">
            <v>(FDE .GOV / OUT 2023)</v>
          </cell>
        </row>
        <row r="9422">
          <cell r="A9422" t="str">
            <v>16.03.006</v>
          </cell>
          <cell r="B9422" t="str">
            <v>GRAMA SAO CARLOS EM PLACAS</v>
          </cell>
          <cell r="C9422" t="str">
            <v>M2</v>
          </cell>
          <cell r="D9422">
            <v>20.329999999999998</v>
          </cell>
          <cell r="E9422" t="str">
            <v>(FDE .GOV / OUT 2023)</v>
          </cell>
        </row>
        <row r="9423">
          <cell r="A9423" t="str">
            <v>16.03.010</v>
          </cell>
          <cell r="B9423" t="str">
            <v>FORRACAO-MARANTA</v>
          </cell>
          <cell r="C9423" t="str">
            <v>M2</v>
          </cell>
          <cell r="D9423">
            <v>246.72</v>
          </cell>
          <cell r="E9423" t="str">
            <v>(FDE .GOV / OUT 2023)</v>
          </cell>
        </row>
        <row r="9424">
          <cell r="A9424" t="str">
            <v>16.03.012</v>
          </cell>
          <cell r="B9424" t="str">
            <v>GRAMA PRETA EM MUDAS</v>
          </cell>
          <cell r="C9424" t="str">
            <v>M2</v>
          </cell>
          <cell r="D9424">
            <v>60.91</v>
          </cell>
          <cell r="E9424" t="str">
            <v>(FDE .GOV / OUT 2023)</v>
          </cell>
        </row>
        <row r="9425">
          <cell r="A9425" t="str">
            <v>16.03.014</v>
          </cell>
          <cell r="B9425" t="str">
            <v>AP-02 PROTETOR PARA ARVORES</v>
          </cell>
          <cell r="C9425" t="str">
            <v>UN</v>
          </cell>
          <cell r="D9425">
            <v>114.06</v>
          </cell>
          <cell r="E9425" t="str">
            <v>(FDE .GOV / OUT 2023)</v>
          </cell>
        </row>
        <row r="9426">
          <cell r="A9426" t="str">
            <v>16.03.031</v>
          </cell>
          <cell r="B9426" t="str">
            <v>ARVORE ORNAMENTAL H=1,50 A 2.00M - TIPUANA</v>
          </cell>
          <cell r="C9426" t="str">
            <v>UN</v>
          </cell>
          <cell r="D9426">
            <v>149.26</v>
          </cell>
          <cell r="E9426" t="str">
            <v>(FDE .GOV / OUT 2023)</v>
          </cell>
        </row>
        <row r="9427">
          <cell r="A9427" t="str">
            <v>16.03.063</v>
          </cell>
          <cell r="B9427" t="str">
            <v>PALMEIRA JERIVA H=1,50 A 2,00 M</v>
          </cell>
          <cell r="C9427" t="str">
            <v>UN</v>
          </cell>
          <cell r="D9427">
            <v>322.51</v>
          </cell>
          <cell r="E9427" t="str">
            <v>(FDE .GOV / OUT 2023)</v>
          </cell>
        </row>
        <row r="9428">
          <cell r="A9428" t="str">
            <v>16.03.066</v>
          </cell>
          <cell r="B9428" t="str">
            <v>ARBUSTO H=0.50 A 0.70M - AZALEIA</v>
          </cell>
          <cell r="C9428" t="str">
            <v>UN</v>
          </cell>
          <cell r="D9428">
            <v>53.73</v>
          </cell>
          <cell r="E9428" t="str">
            <v>(FDE .GOV / OUT 2023)</v>
          </cell>
        </row>
        <row r="9429">
          <cell r="A9429" t="str">
            <v>16.03.067</v>
          </cell>
          <cell r="B9429" t="str">
            <v>ARBUSTO H=0.50 A 0.70M - BELA EMILIA</v>
          </cell>
          <cell r="C9429" t="str">
            <v>UN</v>
          </cell>
          <cell r="D9429">
            <v>29.15</v>
          </cell>
          <cell r="E9429" t="str">
            <v>(FDE .GOV / OUT 2023)</v>
          </cell>
        </row>
        <row r="9430">
          <cell r="A9430" t="str">
            <v>16.03.075</v>
          </cell>
          <cell r="B9430" t="str">
            <v>ARBUSTO COSTELA- DE -ADAO  H=0.50 A 0.70 M</v>
          </cell>
          <cell r="C9430" t="str">
            <v>UN</v>
          </cell>
          <cell r="D9430">
            <v>101.87</v>
          </cell>
          <cell r="E9430" t="str">
            <v>(FDE .GOV / OUT 2023)</v>
          </cell>
        </row>
        <row r="9431">
          <cell r="A9431" t="str">
            <v>16.03.076</v>
          </cell>
          <cell r="B9431" t="str">
            <v>ARBUSTO  GUAIMBE   H=0.50 A 0.70 M</v>
          </cell>
          <cell r="C9431" t="str">
            <v>UN</v>
          </cell>
          <cell r="D9431">
            <v>52.23</v>
          </cell>
          <cell r="E9431" t="str">
            <v>(FDE .GOV / OUT 2023)</v>
          </cell>
        </row>
        <row r="9432">
          <cell r="A9432" t="str">
            <v>16.03.077</v>
          </cell>
          <cell r="B9432" t="str">
            <v>ARBUSTO PRIMAVERA   H=0.50 A 0.70 M</v>
          </cell>
          <cell r="C9432" t="str">
            <v>UN</v>
          </cell>
          <cell r="D9432">
            <v>68.239999999999995</v>
          </cell>
          <cell r="E9432" t="str">
            <v>(FDE .GOV / OUT 2023)</v>
          </cell>
        </row>
        <row r="9433">
          <cell r="A9433" t="str">
            <v>16.03.080</v>
          </cell>
          <cell r="B9433" t="str">
            <v>ARBUSTO H=0,50 A 0,70 M - CALIANDRA</v>
          </cell>
          <cell r="C9433" t="str">
            <v>UN</v>
          </cell>
          <cell r="D9433">
            <v>44.59</v>
          </cell>
          <cell r="E9433" t="str">
            <v>(FDE .GOV / OUT 2023)</v>
          </cell>
        </row>
        <row r="9434">
          <cell r="A9434" t="str">
            <v>16.03.083</v>
          </cell>
          <cell r="B9434" t="str">
            <v>BAMBU H=1,00 A 2,00 M - BAMBUZINHO</v>
          </cell>
          <cell r="C9434" t="str">
            <v>UN</v>
          </cell>
          <cell r="D9434">
            <v>49.97</v>
          </cell>
          <cell r="E9434" t="str">
            <v>(FDE .GOV / OUT 2023)</v>
          </cell>
        </row>
        <row r="9435">
          <cell r="A9435" t="str">
            <v>16.03.085</v>
          </cell>
          <cell r="B9435" t="str">
            <v>FORRACAO-CURCULIGO</v>
          </cell>
          <cell r="C9435" t="str">
            <v>M2</v>
          </cell>
          <cell r="D9435">
            <v>103.66</v>
          </cell>
          <cell r="E9435" t="str">
            <v>(FDE .GOV / OUT 2023)</v>
          </cell>
        </row>
        <row r="9436">
          <cell r="A9436" t="str">
            <v>16.03.087</v>
          </cell>
          <cell r="B9436" t="str">
            <v>FORRACAO-LANTANA</v>
          </cell>
          <cell r="C9436" t="str">
            <v>M2</v>
          </cell>
          <cell r="D9436">
            <v>86.64</v>
          </cell>
          <cell r="E9436" t="str">
            <v>(FDE .GOV / OUT 2023)</v>
          </cell>
        </row>
        <row r="9437">
          <cell r="A9437" t="str">
            <v>16.03.088</v>
          </cell>
          <cell r="B9437" t="str">
            <v>FORRACAO - LIRIO AMARELO</v>
          </cell>
          <cell r="C9437" t="str">
            <v>M2</v>
          </cell>
          <cell r="D9437">
            <v>135.47999999999999</v>
          </cell>
          <cell r="E9437" t="str">
            <v>(FDE .GOV / OUT 2023)</v>
          </cell>
        </row>
        <row r="9438">
          <cell r="A9438" t="str">
            <v>16.03.090</v>
          </cell>
          <cell r="B9438" t="str">
            <v>ARBUSTO SANQUESIA   H=0.50 A 0.70 M</v>
          </cell>
          <cell r="C9438" t="str">
            <v>M2</v>
          </cell>
          <cell r="D9438">
            <v>188.03</v>
          </cell>
          <cell r="E9438" t="str">
            <v>(FDE .GOV / OUT 2023)</v>
          </cell>
        </row>
        <row r="9439">
          <cell r="A9439" t="str">
            <v>16.03.091</v>
          </cell>
          <cell r="B9439" t="str">
            <v>FORRACAO - PILEIA</v>
          </cell>
          <cell r="C9439" t="str">
            <v>M2</v>
          </cell>
          <cell r="D9439">
            <v>103.84</v>
          </cell>
          <cell r="E9439" t="str">
            <v>(FDE .GOV / OUT 2023)</v>
          </cell>
        </row>
        <row r="9440">
          <cell r="A9440" t="str">
            <v>16.03.092</v>
          </cell>
          <cell r="B9440" t="str">
            <v>FORRACAO - CLOROFITO</v>
          </cell>
          <cell r="C9440" t="str">
            <v>M2</v>
          </cell>
          <cell r="D9440">
            <v>103.44</v>
          </cell>
          <cell r="E9440" t="str">
            <v>(FDE .GOV / OUT 2023)</v>
          </cell>
        </row>
        <row r="9441">
          <cell r="A9441" t="str">
            <v>16.03.093</v>
          </cell>
          <cell r="B9441" t="str">
            <v>FORRACAO-VEDELIA</v>
          </cell>
          <cell r="C9441" t="str">
            <v>M2</v>
          </cell>
          <cell r="D9441">
            <v>141.22</v>
          </cell>
          <cell r="E9441" t="str">
            <v>(FDE .GOV / OUT 2023)</v>
          </cell>
        </row>
        <row r="9442">
          <cell r="A9442" t="str">
            <v>16.03.096</v>
          </cell>
          <cell r="B9442" t="str">
            <v>FORRACAO-AGAPANTO</v>
          </cell>
          <cell r="C9442" t="str">
            <v>M2</v>
          </cell>
          <cell r="D9442">
            <v>79.28</v>
          </cell>
          <cell r="E9442" t="str">
            <v>(FDE .GOV / OUT 2023)</v>
          </cell>
        </row>
        <row r="9443">
          <cell r="A9443" t="str">
            <v>16.03.099</v>
          </cell>
          <cell r="B9443" t="str">
            <v>SERVIC::OS DE PAISAGISMO</v>
          </cell>
          <cell r="C9443" t="str">
            <v>MV</v>
          </cell>
          <cell r="D9443">
            <v>533.05999999999995</v>
          </cell>
          <cell r="E9443" t="str">
            <v>(FDE .GOV / OUT 2023)</v>
          </cell>
        </row>
        <row r="9444">
          <cell r="A9444" t="str">
            <v>16.03.100</v>
          </cell>
          <cell r="B9444" t="str">
            <v>ARBUSTO ALECRIM H=0,50M A 0,70M</v>
          </cell>
          <cell r="C9444" t="str">
            <v>UN</v>
          </cell>
          <cell r="D9444">
            <v>53.88</v>
          </cell>
          <cell r="E9444" t="str">
            <v>(FDE .GOV / OUT 2023)</v>
          </cell>
        </row>
        <row r="9445">
          <cell r="A9445" t="str">
            <v>16.03.101</v>
          </cell>
          <cell r="B9445" t="str">
            <v>FORRAC::AO AZULZINHA</v>
          </cell>
          <cell r="C9445" t="str">
            <v>M2</v>
          </cell>
          <cell r="D9445">
            <v>244.2</v>
          </cell>
          <cell r="E9445" t="str">
            <v>(FDE .GOV / OUT 2023)</v>
          </cell>
        </row>
        <row r="9446">
          <cell r="A9446" t="str">
            <v>16.03.102</v>
          </cell>
          <cell r="B9446" t="str">
            <v>FORRAc;:Ao BARLERIA</v>
          </cell>
          <cell r="C9446" t="str">
            <v>M2</v>
          </cell>
          <cell r="D9446">
            <v>272.39</v>
          </cell>
          <cell r="E9446" t="str">
            <v>(FDE .GOV / OUT 2023)</v>
          </cell>
        </row>
        <row r="9447">
          <cell r="A9447" t="str">
            <v>16.03.103</v>
          </cell>
          <cell r="B9447" t="str">
            <v>FORRAC::AO BULBINE</v>
          </cell>
          <cell r="C9447" t="str">
            <v>M2</v>
          </cell>
          <cell r="D9447">
            <v>128.56</v>
          </cell>
          <cell r="E9447" t="str">
            <v>(FDE .GOV / OUT 2023)</v>
          </cell>
        </row>
        <row r="9448">
          <cell r="A9448" t="str">
            <v>16.03.104</v>
          </cell>
          <cell r="B9448" t="str">
            <v>ARBUSTO DICORISANDRA H=0,50 A 0,70M</v>
          </cell>
          <cell r="C9448" t="str">
            <v>M2</v>
          </cell>
          <cell r="D9448">
            <v>963.15</v>
          </cell>
          <cell r="E9448" t="str">
            <v>(FDE .GOV / OUT 2023)</v>
          </cell>
        </row>
        <row r="9449">
          <cell r="A9449" t="str">
            <v>16.03.105</v>
          </cell>
          <cell r="B9449" t="str">
            <v>FORRAC::AO DINHEIRO-EM-PENCA</v>
          </cell>
          <cell r="C9449" t="str">
            <v>M2</v>
          </cell>
          <cell r="D9449">
            <v>85.57</v>
          </cell>
          <cell r="E9449" t="str">
            <v>(FDE .GOV / OUT 2023)</v>
          </cell>
        </row>
        <row r="9450">
          <cell r="A9450" t="str">
            <v>16.03.106</v>
          </cell>
          <cell r="B9450" t="str">
            <v>FORRAC::AO GOTA DE ORVALHO</v>
          </cell>
          <cell r="C9450" t="str">
            <v>M2</v>
          </cell>
          <cell r="D9450">
            <v>100.31</v>
          </cell>
          <cell r="E9450" t="str">
            <v>(FDE .GOV / OUT 2023)</v>
          </cell>
        </row>
        <row r="9451">
          <cell r="A9451" t="str">
            <v>16.03.107</v>
          </cell>
          <cell r="B9451" t="str">
            <v>FORRAC::AO GRAMA-AMENDOIM</v>
          </cell>
          <cell r="C9451" t="str">
            <v>M2</v>
          </cell>
          <cell r="D9451">
            <v>187.5</v>
          </cell>
          <cell r="E9451" t="str">
            <v>(FDE .GOV / OUT 2023)</v>
          </cell>
        </row>
        <row r="9452">
          <cell r="A9452" t="str">
            <v>16.03.108</v>
          </cell>
          <cell r="B9452" t="str">
            <v>FORRAC::AO JIBOIA-VERDE</v>
          </cell>
          <cell r="C9452" t="str">
            <v>M2</v>
          </cell>
          <cell r="D9452">
            <v>683.65</v>
          </cell>
          <cell r="E9452" t="str">
            <v>(FDE .GOV / OUT 2023)</v>
          </cell>
        </row>
        <row r="9453">
          <cell r="A9453" t="str">
            <v>16.03.109</v>
          </cell>
          <cell r="B9453" t="str">
            <v>FORRAC::AO LAMBARI-ROXO</v>
          </cell>
          <cell r="C9453" t="str">
            <v>M2</v>
          </cell>
          <cell r="D9453">
            <v>245.46</v>
          </cell>
          <cell r="E9453" t="str">
            <v>(FDE .GOV / OUT 2023)</v>
          </cell>
        </row>
        <row r="9454">
          <cell r="A9454" t="str">
            <v>16.03.110</v>
          </cell>
          <cell r="B9454" t="str">
            <v>ARBUSTO MANJERICAO H=0,50 A 0,70M</v>
          </cell>
          <cell r="C9454" t="str">
            <v>UN</v>
          </cell>
          <cell r="D9454">
            <v>57.57</v>
          </cell>
          <cell r="E9454" t="str">
            <v>(FDE .GOV / OUT 2023)</v>
          </cell>
        </row>
        <row r="9455">
          <cell r="A9455" t="str">
            <v>16.03.111</v>
          </cell>
          <cell r="B9455" t="str">
            <v>FORRAC::AO OFIOPOGO</v>
          </cell>
          <cell r="C9455" t="str">
            <v>M2</v>
          </cell>
          <cell r="D9455">
            <v>120.77</v>
          </cell>
          <cell r="E9455" t="str">
            <v>(FDE .GOV / OUT 2023)</v>
          </cell>
        </row>
        <row r="9456">
          <cell r="A9456" t="str">
            <v>16.03.112</v>
          </cell>
          <cell r="B9456" t="str">
            <v>FORRAC::AO PAPIRINHO</v>
          </cell>
          <cell r="C9456" t="str">
            <v>M2</v>
          </cell>
          <cell r="D9456">
            <v>705.41</v>
          </cell>
          <cell r="E9456" t="str">
            <v>(FDE .GOV / OUT 2023)</v>
          </cell>
        </row>
        <row r="9457">
          <cell r="A9457" t="str">
            <v>16.03.113</v>
          </cell>
          <cell r="B9457" t="str">
            <v>FORRAc;:Ao SINGONIO</v>
          </cell>
          <cell r="C9457" t="str">
            <v>M2</v>
          </cell>
          <cell r="D9457">
            <v>86.78</v>
          </cell>
          <cell r="E9457" t="str">
            <v>(FDE .GOV / OUT 2023)</v>
          </cell>
        </row>
        <row r="9458">
          <cell r="A9458" t="str">
            <v>16.03.114</v>
          </cell>
          <cell r="B9458" t="str">
            <v>FORRAC::AO TRAPOERABA</v>
          </cell>
          <cell r="C9458" t="str">
            <v>M2</v>
          </cell>
          <cell r="D9458">
            <v>248.08</v>
          </cell>
          <cell r="E9458" t="str">
            <v>(FDE .GOV / OUT 2023)</v>
          </cell>
        </row>
        <row r="9459">
          <cell r="A9459" t="str">
            <v>16.03.150</v>
          </cell>
          <cell r="B9459" t="str">
            <v>ARVORE ORNAMENTAL AROEIRA-DO-SERTAO H=2,00M</v>
          </cell>
          <cell r="C9459" t="str">
            <v>UN</v>
          </cell>
          <cell r="D9459">
            <v>255.92</v>
          </cell>
          <cell r="E9459" t="str">
            <v>(FDE .GOV / OUT 2023)</v>
          </cell>
        </row>
        <row r="9460">
          <cell r="A9460" t="str">
            <v>16.03.151</v>
          </cell>
          <cell r="B9460" t="str">
            <v>ARVORE ORNAMENTAL CANELA-PRETA H=2,00M</v>
          </cell>
          <cell r="C9460" t="str">
            <v>UN</v>
          </cell>
          <cell r="D9460">
            <v>286</v>
          </cell>
          <cell r="E9460" t="str">
            <v>(FDE .GOV / OUT 2023)</v>
          </cell>
        </row>
        <row r="9461">
          <cell r="A9461" t="str">
            <v>16.03.152</v>
          </cell>
          <cell r="B9461" t="str">
            <v>ARVORE ORNAMENTAL CANELA-SASSAFRAS H=2,00M</v>
          </cell>
          <cell r="C9461" t="str">
            <v>UN</v>
          </cell>
          <cell r="D9461">
            <v>320.92</v>
          </cell>
          <cell r="E9461" t="str">
            <v>(FDE .GOV / OUT 2023)</v>
          </cell>
        </row>
        <row r="9462">
          <cell r="A9462" t="str">
            <v>16.03.153</v>
          </cell>
          <cell r="B9462" t="str">
            <v>ARVORE ORNAMENTAL CASTANHA-DO-PARA H=2,00M</v>
          </cell>
          <cell r="C9462" t="str">
            <v>UN</v>
          </cell>
          <cell r="D9462">
            <v>276.33</v>
          </cell>
          <cell r="E9462" t="str">
            <v>(FDE .GOV / OUT 2023)</v>
          </cell>
        </row>
        <row r="9463">
          <cell r="A9463" t="str">
            <v>16.03.154</v>
          </cell>
          <cell r="B9463" t="str">
            <v>ARVORE ORNAMENTAL IMBUIA H=2,00M</v>
          </cell>
          <cell r="C9463" t="str">
            <v>UN</v>
          </cell>
          <cell r="D9463">
            <v>326.89999999999998</v>
          </cell>
          <cell r="E9463" t="str">
            <v>(FDE .GOV / OUT 2023)</v>
          </cell>
        </row>
        <row r="9464">
          <cell r="A9464" t="str">
            <v>16.03.155</v>
          </cell>
          <cell r="B9464" t="str">
            <v>ARVORE ORNAMENTAL JABORANDI H=2,00M</v>
          </cell>
          <cell r="C9464" t="str">
            <v>UN</v>
          </cell>
          <cell r="D9464">
            <v>283.89</v>
          </cell>
          <cell r="E9464" t="str">
            <v>(FDE .GOV / OUT 2023)</v>
          </cell>
        </row>
        <row r="9465">
          <cell r="A9465" t="str">
            <v>16.03.156</v>
          </cell>
          <cell r="B9465" t="str">
            <v>ARVORE ORNAMENTAL PEROBA ROSA H=2,00M</v>
          </cell>
          <cell r="C9465" t="str">
            <v>UN</v>
          </cell>
          <cell r="D9465">
            <v>310.86</v>
          </cell>
          <cell r="E9465" t="str">
            <v>(FDE .GOV / OUT 2023)</v>
          </cell>
        </row>
        <row r="9466">
          <cell r="A9466" t="str">
            <v>16.03.157</v>
          </cell>
          <cell r="B9466" t="str">
            <v>ARVORE ORNAMENTAL PINHEIRO-DO-PARANA H=2,00M</v>
          </cell>
          <cell r="C9466" t="str">
            <v>UN</v>
          </cell>
          <cell r="D9466">
            <v>323.16000000000003</v>
          </cell>
          <cell r="E9466" t="str">
            <v>(FDE .GOV / OUT 2023)</v>
          </cell>
        </row>
        <row r="9467">
          <cell r="A9467" t="str">
            <v>16.03.170</v>
          </cell>
          <cell r="B9467" t="str">
            <v>ARVORE  PEITO DE POMBA H=0,50 A 1,00M. (NATIVA PIONEIRA-SP)</v>
          </cell>
          <cell r="C9467" t="str">
            <v>UN</v>
          </cell>
          <cell r="D9467">
            <v>25.92</v>
          </cell>
          <cell r="E9467" t="str">
            <v>(FDE .GOV / OUT 2023)</v>
          </cell>
        </row>
        <row r="9468">
          <cell r="A9468" t="str">
            <v>16.03.171</v>
          </cell>
          <cell r="B9468" t="str">
            <v>ARVORE  TAPIA  H=0,50M A 1,00M. (NATIVA PIONEIRA-SP)</v>
          </cell>
          <cell r="C9468" t="str">
            <v>UN</v>
          </cell>
          <cell r="D9468">
            <v>28.61</v>
          </cell>
          <cell r="E9468" t="str">
            <v>(FDE .GOV / OUT 2023)</v>
          </cell>
        </row>
        <row r="9469">
          <cell r="A9469" t="str">
            <v>16.03.172</v>
          </cell>
          <cell r="B9469" t="str">
            <v>ARVORE CAPIXINGUI  H=0,50M A 1,00M (NATIVA PIONEIRA-SP)</v>
          </cell>
          <cell r="C9469" t="str">
            <v>UN</v>
          </cell>
          <cell r="D9469">
            <v>25.92</v>
          </cell>
          <cell r="E9469" t="str">
            <v>(FDE .GOV / OUT 2023)</v>
          </cell>
        </row>
        <row r="9470">
          <cell r="A9470" t="str">
            <v>16.03.173</v>
          </cell>
          <cell r="B9470" t="str">
            <v>ARVORE INGA  H=0,50M A 1,00M (NATIVA PIONEIRA-SP)</v>
          </cell>
          <cell r="C9470" t="str">
            <v>UN</v>
          </cell>
          <cell r="D9470">
            <v>25.08</v>
          </cell>
          <cell r="E9470" t="str">
            <v>(FDE .GOV / OUT 2023)</v>
          </cell>
        </row>
        <row r="9471">
          <cell r="A9471" t="str">
            <v>16.03.174</v>
          </cell>
          <cell r="B9471" t="str">
            <v>ARVORE FUMO BRAVO  H=0,50M A 1,00M (NATIVA PIONEIRA-SP)</v>
          </cell>
          <cell r="C9471" t="str">
            <v>UN</v>
          </cell>
          <cell r="D9471">
            <v>37.22</v>
          </cell>
          <cell r="E9471" t="str">
            <v>(FDE .GOV / OUT 2023)</v>
          </cell>
        </row>
        <row r="9472">
          <cell r="A9472" t="str">
            <v>16.03.175</v>
          </cell>
          <cell r="B9472" t="str">
            <v>ARVORE MUTAMBO  H=0,50M A 1,00M (NATIVA PIONEIRA-SP)</v>
          </cell>
          <cell r="C9472" t="str">
            <v>UN</v>
          </cell>
          <cell r="D9472">
            <v>26.82</v>
          </cell>
          <cell r="E9472" t="str">
            <v>(FDE .GOV / OUT 2023)</v>
          </cell>
        </row>
        <row r="9473">
          <cell r="A9473" t="str">
            <v>16.03.176</v>
          </cell>
          <cell r="B9473" t="str">
            <v>ARVORE AC::OITA CAVALO  H=0,50M A 1,00M (NATIVA PIONEIRA-SP)</v>
          </cell>
          <cell r="C9473" t="str">
            <v>UN</v>
          </cell>
          <cell r="D9473">
            <v>24.79</v>
          </cell>
          <cell r="E9473" t="str">
            <v>(FDE .GOV / OUT 2023)</v>
          </cell>
        </row>
        <row r="9474">
          <cell r="A9474" t="str">
            <v>16.03.177</v>
          </cell>
          <cell r="B9474" t="str">
            <v>ARVORE PALI POLVORA  H=0,50M A 1,00M (NATIVA PIONEIRA-SP)</v>
          </cell>
          <cell r="C9474" t="str">
            <v>UN</v>
          </cell>
          <cell r="D9474">
            <v>24.98</v>
          </cell>
          <cell r="E9474" t="str">
            <v>(FDE .GOV / OUT 2023)</v>
          </cell>
        </row>
        <row r="9475">
          <cell r="A9475" t="str">
            <v>16.03.190</v>
          </cell>
          <cell r="B9475" t="str">
            <v>ARVORE PEITO DE POMBA H=2,00M (NATIVA PIONEIRA-SP)</v>
          </cell>
          <cell r="C9475" t="str">
            <v>UN</v>
          </cell>
          <cell r="D9475">
            <v>64.2</v>
          </cell>
          <cell r="E9475" t="str">
            <v>(FDE .GOV / OUT 2023)</v>
          </cell>
        </row>
        <row r="9476">
          <cell r="A9476" t="str">
            <v>16.03.191</v>
          </cell>
          <cell r="B9476" t="str">
            <v>ARVORE TAPIA H=2,00M (NATIVA PIONEIRA-SP)</v>
          </cell>
          <cell r="C9476" t="str">
            <v>UN</v>
          </cell>
          <cell r="D9476">
            <v>75.8</v>
          </cell>
          <cell r="E9476" t="str">
            <v>(FDE .GOV / OUT 2023)</v>
          </cell>
        </row>
        <row r="9477">
          <cell r="A9477" t="str">
            <v>16.03.192</v>
          </cell>
          <cell r="B9477" t="str">
            <v>ARVORE CAPIXINGUI H=2,00M (NATIVA PIONEIRA-SP)</v>
          </cell>
          <cell r="C9477" t="str">
            <v>UN</v>
          </cell>
          <cell r="D9477">
            <v>105.29</v>
          </cell>
          <cell r="E9477" t="str">
            <v>(FDE .GOV / OUT 2023)</v>
          </cell>
        </row>
        <row r="9478">
          <cell r="A9478" t="str">
            <v>16.03.193</v>
          </cell>
          <cell r="B9478" t="str">
            <v>ARVORE INGA  H=2,00M (NATIVA PIONEIRA-SP)</v>
          </cell>
          <cell r="C9478" t="str">
            <v>UN</v>
          </cell>
          <cell r="D9478">
            <v>95.35</v>
          </cell>
          <cell r="E9478" t="str">
            <v>(FDE .GOV / OUT 2023)</v>
          </cell>
        </row>
        <row r="9479">
          <cell r="A9479" t="str">
            <v>16.03.194</v>
          </cell>
          <cell r="B9479" t="str">
            <v>ARVORE FUMO BRAVO H=2,00M (NATIVA PIONEIRA-SP)</v>
          </cell>
          <cell r="C9479" t="str">
            <v>UN</v>
          </cell>
          <cell r="D9479">
            <v>56.35</v>
          </cell>
          <cell r="E9479" t="str">
            <v>(FDE .GOV / OUT 2023)</v>
          </cell>
        </row>
        <row r="9480">
          <cell r="A9480" t="str">
            <v>16.03.195</v>
          </cell>
          <cell r="B9480" t="str">
            <v>ARVORE MUTAMBO H=2,00M (NATIVA PIONEIRA-SP)</v>
          </cell>
          <cell r="C9480" t="str">
            <v>UN</v>
          </cell>
          <cell r="D9480">
            <v>148.22</v>
          </cell>
          <cell r="E9480" t="str">
            <v>(FDE .GOV / OUT 2023)</v>
          </cell>
        </row>
        <row r="9481">
          <cell r="A9481" t="str">
            <v>16.03.196</v>
          </cell>
          <cell r="B9481" t="str">
            <v>ARVORE A&lt;;OITA CAVALO  H=2,00M (NATIVA PIONEIRA-SP)</v>
          </cell>
          <cell r="C9481" t="str">
            <v>UN</v>
          </cell>
          <cell r="D9481">
            <v>148.59</v>
          </cell>
          <cell r="E9481" t="str">
            <v>(FDE .GOV / OUT 2023)</v>
          </cell>
        </row>
        <row r="9482">
          <cell r="A9482" t="str">
            <v>16.03.197</v>
          </cell>
          <cell r="B9482" t="str">
            <v>ARVORE PAU POLVORA H=2,00M (NATIVA PIONEIRA-SP)</v>
          </cell>
          <cell r="C9482" t="str">
            <v>UN</v>
          </cell>
          <cell r="D9482">
            <v>151.34</v>
          </cell>
          <cell r="E9482" t="str">
            <v>(FDE .GOV / OUT 2023)</v>
          </cell>
        </row>
        <row r="9483">
          <cell r="A9483" t="str">
            <v>16.03.200</v>
          </cell>
          <cell r="B9483" t="str">
            <v>ARVORE ORNAMENTAL ALDRAGO H=2,00M</v>
          </cell>
          <cell r="C9483" t="str">
            <v>UN</v>
          </cell>
          <cell r="D9483">
            <v>297.11</v>
          </cell>
          <cell r="E9483" t="str">
            <v>(FDE .GOV / OUT 2023)</v>
          </cell>
        </row>
        <row r="9484">
          <cell r="A9484" t="str">
            <v>16.03.201</v>
          </cell>
          <cell r="B9484" t="str">
            <v>ARVORE ORNAMENTAL PAU-CIGARRA H=2,00M</v>
          </cell>
          <cell r="C9484" t="str">
            <v>UN</v>
          </cell>
          <cell r="D9484">
            <v>270.38</v>
          </cell>
          <cell r="E9484" t="str">
            <v>(FDE .GOV / OUT 2023)</v>
          </cell>
        </row>
        <row r="9485">
          <cell r="A9485" t="str">
            <v>16.03.202</v>
          </cell>
          <cell r="B9485" t="str">
            <v>ARVORE ORNAMENTAL ARA&lt;;A H=2,00M</v>
          </cell>
          <cell r="C9485" t="str">
            <v>UN</v>
          </cell>
          <cell r="D9485">
            <v>263.94</v>
          </cell>
          <cell r="E9485" t="str">
            <v>(FDE .GOV / OUT 2023)</v>
          </cell>
        </row>
        <row r="9486">
          <cell r="A9486" t="str">
            <v>16.03.203</v>
          </cell>
          <cell r="B9486" t="str">
            <v>ARVORE ORNAMENTAL AROEIRA-SALSA H=2,00M</v>
          </cell>
          <cell r="C9486" t="str">
            <v>UN</v>
          </cell>
          <cell r="D9486">
            <v>269.07</v>
          </cell>
          <cell r="E9486" t="str">
            <v>(FDE .GOV / OUT 2023)</v>
          </cell>
        </row>
        <row r="9487">
          <cell r="A9487" t="str">
            <v>16.03.204</v>
          </cell>
          <cell r="B9487" t="str">
            <v>ARVORE ORNAMENTAL BICO-DE-PATO H=2,00M</v>
          </cell>
          <cell r="C9487" t="str">
            <v>UN</v>
          </cell>
          <cell r="D9487">
            <v>331.82</v>
          </cell>
          <cell r="E9487" t="str">
            <v>(FDE .GOV / OUT 2023)</v>
          </cell>
        </row>
        <row r="9488">
          <cell r="A9488" t="str">
            <v>16.03.205</v>
          </cell>
          <cell r="B9488" t="str">
            <v>ARVORE ORNAMENTAL CHUVA DE OURO H=2,00M</v>
          </cell>
          <cell r="C9488" t="str">
            <v>UN</v>
          </cell>
          <cell r="D9488">
            <v>276.18</v>
          </cell>
          <cell r="E9488" t="str">
            <v>(FDE .GOV / OUT 2023)</v>
          </cell>
        </row>
        <row r="9489">
          <cell r="A9489" t="str">
            <v>16.03.206</v>
          </cell>
          <cell r="B9489" t="str">
            <v>ARVORE ORNAMENTAL CANELEIRA  H=2,00M</v>
          </cell>
          <cell r="C9489" t="str">
            <v>UN</v>
          </cell>
          <cell r="D9489">
            <v>280.33</v>
          </cell>
          <cell r="E9489" t="str">
            <v>(FDE .GOV / OUT 2023)</v>
          </cell>
        </row>
        <row r="9490">
          <cell r="A9490" t="str">
            <v>16.03.207</v>
          </cell>
          <cell r="B9490" t="str">
            <v>ARVORE ORNAMENTAL CAPUTUNA-PRETA (CHUPA FERRO) H=2,00M</v>
          </cell>
          <cell r="C9490" t="str">
            <v>UN</v>
          </cell>
          <cell r="D9490">
            <v>293.26</v>
          </cell>
          <cell r="E9490" t="str">
            <v>(FDE .GOV / OUT 2023)</v>
          </cell>
        </row>
        <row r="9491">
          <cell r="A9491" t="str">
            <v>16.03.208</v>
          </cell>
          <cell r="B9491" t="str">
            <v>ARVORE ORNAMENTAL CAROBA H=2,00M</v>
          </cell>
          <cell r="C9491" t="str">
            <v>UN</v>
          </cell>
          <cell r="D9491">
            <v>279.66000000000003</v>
          </cell>
          <cell r="E9491" t="str">
            <v>(FDE .GOV / OUT 2023)</v>
          </cell>
        </row>
        <row r="9492">
          <cell r="A9492" t="str">
            <v>16.03.209</v>
          </cell>
          <cell r="B9492" t="str">
            <v>ARVORE ORNAMENTAL CAROBA-BRANCA H=2,00M</v>
          </cell>
          <cell r="C9492" t="str">
            <v>UN</v>
          </cell>
          <cell r="D9492">
            <v>263.51</v>
          </cell>
          <cell r="E9492" t="str">
            <v>(FDE .GOV / OUT 2023)</v>
          </cell>
        </row>
        <row r="9493">
          <cell r="A9493" t="str">
            <v>16.03.210</v>
          </cell>
          <cell r="B9493" t="str">
            <v>ARVORE ORNAMENTAL CAROBAO H=2,00M</v>
          </cell>
          <cell r="C9493" t="str">
            <v>UN</v>
          </cell>
          <cell r="D9493">
            <v>302.43</v>
          </cell>
          <cell r="E9493" t="str">
            <v>(FDE .GOV / OUT 2023)</v>
          </cell>
        </row>
        <row r="9494">
          <cell r="A9494" t="str">
            <v>16.03.211</v>
          </cell>
          <cell r="B9494" t="str">
            <v>ARVORE ORNAMENTAL CARVALHO-BRASILEIRO (CARVALHO DO BRASIL) H=2,00M</v>
          </cell>
          <cell r="C9494" t="str">
            <v>UN</v>
          </cell>
          <cell r="D9494">
            <v>284.27999999999997</v>
          </cell>
          <cell r="E9494" t="str">
            <v>(FDE .GOV / OUT 2023)</v>
          </cell>
        </row>
        <row r="9495">
          <cell r="A9495" t="str">
            <v>16.03.212</v>
          </cell>
          <cell r="B9495" t="str">
            <v>ARVORE ORNAMENTAL CASSIA-GRANDE H=2,00M</v>
          </cell>
          <cell r="C9495" t="str">
            <v>UN</v>
          </cell>
          <cell r="D9495">
            <v>294.26</v>
          </cell>
          <cell r="E9495" t="str">
            <v>(FDE .GOV / OUT 2023)</v>
          </cell>
        </row>
        <row r="9496">
          <cell r="A9496" t="str">
            <v>16.03.213</v>
          </cell>
          <cell r="B9496" t="str">
            <v>ARVORE ORNAMENTAL CEDRO-ROSA (CEDRO) H=2,00M</v>
          </cell>
          <cell r="C9496" t="str">
            <v>UN</v>
          </cell>
          <cell r="D9496">
            <v>270.75</v>
          </cell>
          <cell r="E9496" t="str">
            <v>(FDE .GOV / OUT 2023)</v>
          </cell>
        </row>
        <row r="9497">
          <cell r="A9497" t="str">
            <v>16.03.214</v>
          </cell>
          <cell r="B9497" t="str">
            <v>ARVORE ORNAMENTAL CHA-DE-BUGRE (CAPITAO DO CAMPO) H=2,00M</v>
          </cell>
          <cell r="C9497" t="str">
            <v>UN</v>
          </cell>
          <cell r="D9497">
            <v>276.18</v>
          </cell>
          <cell r="E9497" t="str">
            <v>(FDE .GOV / OUT 2023)</v>
          </cell>
        </row>
        <row r="9498">
          <cell r="A9498" t="str">
            <v>16.03.215</v>
          </cell>
          <cell r="B9498" t="str">
            <v>ARVORE ORNAMENTAL DEDALEIRO H=2,00M</v>
          </cell>
          <cell r="C9498" t="str">
            <v>UN</v>
          </cell>
          <cell r="D9498">
            <v>283.83999999999997</v>
          </cell>
          <cell r="E9498" t="str">
            <v>(FDE .GOV / OUT 2023)</v>
          </cell>
        </row>
        <row r="9499">
          <cell r="A9499" t="str">
            <v>16.03.216</v>
          </cell>
          <cell r="B9499" t="str">
            <v>ARVORE ORNAMENTAL DIADEMA H=2,00M</v>
          </cell>
          <cell r="C9499" t="str">
            <v>UN</v>
          </cell>
          <cell r="D9499">
            <v>245.2</v>
          </cell>
          <cell r="E9499" t="str">
            <v>(FDE .GOV / OUT 2023)</v>
          </cell>
        </row>
        <row r="9500">
          <cell r="A9500" t="str">
            <v>16.03.217</v>
          </cell>
          <cell r="B9500" t="str">
            <v>ARVORE ORNAMENTAL EMBAUBA H=2,00M</v>
          </cell>
          <cell r="C9500" t="str">
            <v>UN</v>
          </cell>
          <cell r="D9500">
            <v>275.74</v>
          </cell>
          <cell r="E9500" t="str">
            <v>(FDE .GOV / OUT 2023)</v>
          </cell>
        </row>
        <row r="9501">
          <cell r="A9501" t="str">
            <v>16.03.218</v>
          </cell>
          <cell r="B9501" t="str">
            <v>ARVORE ORNAMENTAL EMBIRU&lt;;U H=2,00M</v>
          </cell>
          <cell r="C9501" t="str">
            <v>UN</v>
          </cell>
          <cell r="D9501">
            <v>272.95</v>
          </cell>
          <cell r="E9501" t="str">
            <v>(FDE .GOV / OUT 2023)</v>
          </cell>
        </row>
        <row r="9502">
          <cell r="A9502" t="str">
            <v>16.03.219</v>
          </cell>
          <cell r="B9502" t="str">
            <v>ARVORE ORNAMENTAL FEIJOA H=2,00M</v>
          </cell>
          <cell r="C9502" t="str">
            <v>UN</v>
          </cell>
          <cell r="D9502">
            <v>463.7</v>
          </cell>
          <cell r="E9502" t="str">
            <v>(FDE .GOV / OUT 2023)</v>
          </cell>
        </row>
        <row r="9503">
          <cell r="A9503" t="str">
            <v>16.03.220</v>
          </cell>
          <cell r="B9503" t="str">
            <v>ARVORE ORNAMENTAL GUANANDI H=2,00M</v>
          </cell>
          <cell r="C9503" t="str">
            <v>UN</v>
          </cell>
          <cell r="D9503">
            <v>280.13</v>
          </cell>
          <cell r="E9503" t="str">
            <v>(FDE .GOV / OUT 2023)</v>
          </cell>
        </row>
        <row r="9504">
          <cell r="A9504" t="str">
            <v>16.03.221</v>
          </cell>
          <cell r="B9504" t="str">
            <v>ARVORE ORNAMENTAL IPE-AMARELO-DA-SERRA H=2,00M</v>
          </cell>
          <cell r="C9504" t="str">
            <v>UN</v>
          </cell>
          <cell r="D9504">
            <v>249.05</v>
          </cell>
          <cell r="E9504" t="str">
            <v>(FDE .GOV / OUT 2023)</v>
          </cell>
        </row>
        <row r="9505">
          <cell r="A9505" t="str">
            <v>16.03.222</v>
          </cell>
          <cell r="B9505" t="str">
            <v>ARVORE ORNAMENTAL IPE-BRANCO H=2,00M</v>
          </cell>
          <cell r="C9505" t="str">
            <v>UN</v>
          </cell>
          <cell r="D9505">
            <v>274.38</v>
          </cell>
          <cell r="E9505" t="str">
            <v>(FDE .GOV / OUT 2023)</v>
          </cell>
        </row>
        <row r="9506">
          <cell r="A9506" t="str">
            <v>16.03.223</v>
          </cell>
          <cell r="B9506" t="str">
            <v>ARVORE ORNAMENTAL IPE-ROXO DE 7 FOLHAS H=2,00M</v>
          </cell>
          <cell r="C9506" t="str">
            <v>UN</v>
          </cell>
          <cell r="D9506">
            <v>276.18</v>
          </cell>
          <cell r="E9506" t="str">
            <v>(FDE .GOV / OUT 2023)</v>
          </cell>
        </row>
        <row r="9507">
          <cell r="A9507" t="str">
            <v>16.03.224</v>
          </cell>
          <cell r="B9507" t="str">
            <v>ARVORE ORNAMENTAL JACARANDA-PAULISTA H=2,00M</v>
          </cell>
          <cell r="C9507" t="str">
            <v>UN</v>
          </cell>
          <cell r="D9507">
            <v>246</v>
          </cell>
          <cell r="E9507" t="str">
            <v>(FDE .GOV / OUT 2023)</v>
          </cell>
        </row>
        <row r="9508">
          <cell r="A9508" t="str">
            <v>16.03.225</v>
          </cell>
          <cell r="B9508" t="str">
            <v>ARVORE ORNAMENTAL JEQUITIBA-BRANCO H=2,00M</v>
          </cell>
          <cell r="C9508" t="str">
            <v>UN</v>
          </cell>
          <cell r="D9508">
            <v>286.20999999999998</v>
          </cell>
          <cell r="E9508" t="str">
            <v>(FDE .GOV / OUT 2023)</v>
          </cell>
        </row>
        <row r="9509">
          <cell r="A9509" t="str">
            <v>16.03.226</v>
          </cell>
          <cell r="B9509" t="str">
            <v>ARVORE ORNAMENTAL JEQUITIBA-ROSA H=2,00M</v>
          </cell>
          <cell r="C9509" t="str">
            <v>UN</v>
          </cell>
          <cell r="D9509">
            <v>286.20999999999998</v>
          </cell>
          <cell r="E9509" t="str">
            <v>(FDE .GOV / OUT 2023)</v>
          </cell>
        </row>
        <row r="9510">
          <cell r="A9510" t="str">
            <v>16.03.227</v>
          </cell>
          <cell r="B9510" t="str">
            <v>ARVORE ORNAMENTAL MIRINDIBA (MIRINDIBA ROSA) H=2,00M</v>
          </cell>
          <cell r="C9510" t="str">
            <v>UN</v>
          </cell>
          <cell r="D9510">
            <v>270.38</v>
          </cell>
          <cell r="E9510" t="str">
            <v>(FDE .GOV / OUT 2023)</v>
          </cell>
        </row>
        <row r="9511">
          <cell r="A9511" t="str">
            <v>16.03.228</v>
          </cell>
          <cell r="B9511" t="str">
            <v>ARVORE ORNAMENTAL MULUNGU-DO-LITORAL (SUINA) H=2,00M</v>
          </cell>
          <cell r="C9511" t="str">
            <v>UN</v>
          </cell>
          <cell r="D9511">
            <v>296.11</v>
          </cell>
          <cell r="E9511" t="str">
            <v>(FDE .GOV / OUT 2023)</v>
          </cell>
        </row>
        <row r="9512">
          <cell r="A9512" t="str">
            <v>16.03.229</v>
          </cell>
          <cell r="B9512" t="str">
            <v>ARVORE ORNAMENTAL MULUNGU H=2,00M</v>
          </cell>
          <cell r="C9512" t="str">
            <v>UN</v>
          </cell>
          <cell r="D9512">
            <v>270.38</v>
          </cell>
          <cell r="E9512" t="str">
            <v>(FDE .GOV / OUT 2023)</v>
          </cell>
        </row>
        <row r="9513">
          <cell r="A9513" t="str">
            <v>16.03.230</v>
          </cell>
          <cell r="B9513" t="str">
            <v>ARVORE ORNAMENTAL PATA-DE-VACA-BRANCA (PATA-DE-VACA) H=2,00M</v>
          </cell>
          <cell r="C9513" t="str">
            <v>UN</v>
          </cell>
          <cell r="D9513">
            <v>258.85000000000002</v>
          </cell>
          <cell r="E9513" t="str">
            <v>(FDE .GOV / OUT 2023)</v>
          </cell>
        </row>
        <row r="9514">
          <cell r="A9514" t="str">
            <v>16.03.231</v>
          </cell>
          <cell r="B9514" t="str">
            <v>ARVORE ORNAMENTAL TARUMA H=2,00M</v>
          </cell>
          <cell r="C9514" t="str">
            <v>UN</v>
          </cell>
          <cell r="D9514">
            <v>302.10000000000002</v>
          </cell>
          <cell r="E9514" t="str">
            <v>(FDE .GOV / OUT 2023)</v>
          </cell>
        </row>
        <row r="9515">
          <cell r="A9515" t="str">
            <v>16.03.232</v>
          </cell>
          <cell r="B9515" t="str">
            <v>ARVORE ORNAMENTAL URUCUM H=2,00M</v>
          </cell>
          <cell r="C9515" t="str">
            <v>UN</v>
          </cell>
          <cell r="D9515">
            <v>269.23</v>
          </cell>
          <cell r="E9515" t="str">
            <v>(FDE .GOV / OUT 2023)</v>
          </cell>
        </row>
        <row r="9516">
          <cell r="A9516" t="str">
            <v>16.03.300</v>
          </cell>
          <cell r="B9516" t="str">
            <v>ARBUSTO ALPINIA H=0,50 A 0,70M</v>
          </cell>
          <cell r="C9516" t="str">
            <v>UN</v>
          </cell>
          <cell r="D9516">
            <v>62.16</v>
          </cell>
          <cell r="E9516" t="str">
            <v>(FDE .GOV / OUT 2023)</v>
          </cell>
        </row>
        <row r="9517">
          <cell r="A9517" t="str">
            <v>16.03.301</v>
          </cell>
          <cell r="B9517" t="str">
            <v>ARBUSTO AVE-DO-PARAISO H=0,50 A 0,70M</v>
          </cell>
          <cell r="C9517" t="str">
            <v>UN</v>
          </cell>
          <cell r="D9517">
            <v>80.16</v>
          </cell>
          <cell r="E9517" t="str">
            <v>(FDE .GOV / OUT 2023)</v>
          </cell>
        </row>
        <row r="9518">
          <cell r="A9518" t="str">
            <v>16.03.302</v>
          </cell>
          <cell r="B9518" t="str">
            <v>ARBUSTO CLUSIA H=0,50 A 0,70M</v>
          </cell>
          <cell r="C9518" t="str">
            <v>UN</v>
          </cell>
          <cell r="D9518">
            <v>54.65</v>
          </cell>
          <cell r="E9518" t="str">
            <v>(FDE .GOV / OUT 2023)</v>
          </cell>
        </row>
        <row r="9519">
          <cell r="A9519" t="str">
            <v>16.03.303</v>
          </cell>
          <cell r="B9519" t="str">
            <v>FORRA&lt;;AO FALSO-IRIS</v>
          </cell>
          <cell r="C9519" t="str">
            <v>M2</v>
          </cell>
          <cell r="D9519">
            <v>264.58999999999997</v>
          </cell>
          <cell r="E9519" t="str">
            <v>(FDE .GOV / OUT 2023)</v>
          </cell>
        </row>
        <row r="9520">
          <cell r="A9520" t="str">
            <v>16.03.304</v>
          </cell>
          <cell r="B9520" t="str">
            <v>ARBUSTO FILODENDRO H=0,50 A 0,70M</v>
          </cell>
          <cell r="C9520" t="str">
            <v>UN</v>
          </cell>
          <cell r="D9520">
            <v>146.22999999999999</v>
          </cell>
          <cell r="E9520" t="str">
            <v>(FDE .GOV / OUT 2023)</v>
          </cell>
        </row>
        <row r="9521">
          <cell r="A9521" t="str">
            <v>16.03.305</v>
          </cell>
          <cell r="B9521" t="str">
            <v>FORRA&lt;;AO FLOR-LEOPARDO</v>
          </cell>
          <cell r="C9521" t="str">
            <v>M2</v>
          </cell>
          <cell r="D9521">
            <v>135.72</v>
          </cell>
          <cell r="E9521" t="str">
            <v>(FDE .GOV / OUT 2023)</v>
          </cell>
        </row>
        <row r="9522">
          <cell r="A9522" t="str">
            <v>16.03.306</v>
          </cell>
          <cell r="B9522" t="str">
            <v>ARBUSTO GARDENIA H=0,50 A 0,70M</v>
          </cell>
          <cell r="C9522" t="str">
            <v>UN</v>
          </cell>
          <cell r="D9522">
            <v>45.7</v>
          </cell>
          <cell r="E9522" t="str">
            <v>(FDE .GOV / OUT 2023)</v>
          </cell>
        </row>
        <row r="9523">
          <cell r="A9523" t="str">
            <v>16.03.307</v>
          </cell>
          <cell r="B9523" t="str">
            <v>ARBUSTO GUAIMBE-DA-FOLHA-ONDULADA H=0,50 A 0,70M</v>
          </cell>
          <cell r="C9523" t="str">
            <v>UN</v>
          </cell>
          <cell r="D9523">
            <v>71.52</v>
          </cell>
          <cell r="E9523" t="str">
            <v>(FDE .GOV / OUT 2023)</v>
          </cell>
        </row>
        <row r="9524">
          <cell r="A9524" t="str">
            <v>16.03.308</v>
          </cell>
          <cell r="B9524" t="str">
            <v>ARBUSTO GUAIMBE-DE-BREJO H=0,50 A 0,70M</v>
          </cell>
          <cell r="C9524" t="str">
            <v>UN</v>
          </cell>
          <cell r="D9524">
            <v>65</v>
          </cell>
          <cell r="E9524" t="str">
            <v>(FDE .GOV / OUT 2023)</v>
          </cell>
        </row>
        <row r="9525">
          <cell r="A9525" t="str">
            <v>16.03.309</v>
          </cell>
          <cell r="B9525" t="str">
            <v>FORRA&lt;;AO HELICQNIA-PAPAGAIO</v>
          </cell>
          <cell r="C9525" t="str">
            <v>M2</v>
          </cell>
          <cell r="D9525">
            <v>525.57000000000005</v>
          </cell>
          <cell r="E9525" t="str">
            <v>(FDE .GOV / OUT 2023)</v>
          </cell>
        </row>
        <row r="9526">
          <cell r="A9526" t="str">
            <v>16.03.310</v>
          </cell>
          <cell r="B9526" t="str">
            <v>ARBUSTO IMBE H=0,50 A 0,70M</v>
          </cell>
          <cell r="C9526" t="str">
            <v>UN</v>
          </cell>
          <cell r="D9526">
            <v>75</v>
          </cell>
          <cell r="E9526" t="str">
            <v>(FDE .GOV / OUT 2023)</v>
          </cell>
        </row>
        <row r="9527">
          <cell r="A9527" t="str">
            <v>16.03.311</v>
          </cell>
          <cell r="B9527" t="str">
            <v>ARBUSTO JASMIM-AMARELO H=0,50 A 0,70M</v>
          </cell>
          <cell r="C9527" t="str">
            <v>UN</v>
          </cell>
          <cell r="D9527">
            <v>44.82</v>
          </cell>
          <cell r="E9527" t="str">
            <v>(FDE .GOV / OUT 2023)</v>
          </cell>
        </row>
        <row r="9528">
          <cell r="A9528" t="str">
            <v>16.03.312</v>
          </cell>
          <cell r="B9528" t="str">
            <v>ARBUSTO LANTERNA-CHINESA H=0,50 A 0,70M</v>
          </cell>
          <cell r="C9528" t="str">
            <v>UN</v>
          </cell>
          <cell r="D9528">
            <v>45.49</v>
          </cell>
          <cell r="E9528" t="str">
            <v>(FDE .GOV / OUT 2023)</v>
          </cell>
        </row>
        <row r="9529">
          <cell r="A9529" t="str">
            <v>16.03.313</v>
          </cell>
          <cell r="B9529" t="str">
            <v>ARBUSTO MANACA-DE-CHEIRO H=0,50 A 0,70M</v>
          </cell>
          <cell r="C9529" t="str">
            <v>UN</v>
          </cell>
          <cell r="D9529">
            <v>93.56</v>
          </cell>
          <cell r="E9529" t="str">
            <v>(FDE .GOV / OUT 2023)</v>
          </cell>
        </row>
        <row r="9530">
          <cell r="A9530" t="str">
            <v>16.03.314</v>
          </cell>
          <cell r="B9530" t="str">
            <v>ARBUSTO MARIA-PRETA H=0,50 A 0,70M</v>
          </cell>
          <cell r="C9530" t="str">
            <v>UN</v>
          </cell>
          <cell r="D9530">
            <v>42.05</v>
          </cell>
          <cell r="E9530" t="str">
            <v>(FDE .GOV / OUT 2023)</v>
          </cell>
        </row>
        <row r="9531">
          <cell r="A9531" t="str">
            <v>16.03.315</v>
          </cell>
          <cell r="B9531" t="str">
            <v>FORRA&lt;;AO MOREIA-AMARELA</v>
          </cell>
          <cell r="C9531" t="str">
            <v>M2</v>
          </cell>
          <cell r="D9531">
            <v>542.19000000000005</v>
          </cell>
          <cell r="E9531" t="str">
            <v>(FDE .GOV / OUT 2023)</v>
          </cell>
        </row>
        <row r="9532">
          <cell r="A9532" t="str">
            <v>16.03.316</v>
          </cell>
          <cell r="B9532" t="str">
            <v>ARBUSTO MUSSAENDA H=0,50 A 0,70M</v>
          </cell>
          <cell r="C9532" t="str">
            <v>UN</v>
          </cell>
          <cell r="D9532">
            <v>64.7</v>
          </cell>
          <cell r="E9532" t="str">
            <v>(FDE .GOV / OUT 2023)</v>
          </cell>
        </row>
        <row r="9533">
          <cell r="A9533" t="str">
            <v>16.03.317</v>
          </cell>
          <cell r="B9533" t="str">
            <v>ARBUSTO MUSSAENDA-FRONDOSA H=0,50 A 0,70M</v>
          </cell>
          <cell r="C9533" t="str">
            <v>UN</v>
          </cell>
          <cell r="D9533">
            <v>72.69</v>
          </cell>
          <cell r="E9533" t="str">
            <v>(FDE .GOV / OUT 2023)</v>
          </cell>
        </row>
        <row r="9534">
          <cell r="A9534" t="str">
            <v>16.03.318</v>
          </cell>
          <cell r="B9534" t="str">
            <v>ARBUSTO PLEOMELE H=0,50 A 0,70M</v>
          </cell>
          <cell r="C9534" t="str">
            <v>UN</v>
          </cell>
          <cell r="D9534">
            <v>138.83000000000001</v>
          </cell>
          <cell r="E9534" t="str">
            <v>(FDE .GOV / OUT 2023)</v>
          </cell>
        </row>
        <row r="9535">
          <cell r="A9535" t="str">
            <v>16.03.319</v>
          </cell>
          <cell r="B9535" t="str">
            <v>ARBUSTO QUARESMEIRINHA H=0,50 A 0,70M</v>
          </cell>
          <cell r="C9535" t="str">
            <v>UN</v>
          </cell>
          <cell r="D9535">
            <v>62.37</v>
          </cell>
          <cell r="E9535" t="str">
            <v>(FDE .GOV / OUT 2023)</v>
          </cell>
        </row>
        <row r="9536">
          <cell r="A9536" t="str">
            <v>16.03.320</v>
          </cell>
          <cell r="B9536" t="str">
            <v>ARBUSTO RESEDA H=0,50 A 0,70M</v>
          </cell>
          <cell r="C9536" t="str">
            <v>UN</v>
          </cell>
          <cell r="D9536">
            <v>64.72</v>
          </cell>
          <cell r="E9536" t="str">
            <v>(FDE .GOV / OUT 2023)</v>
          </cell>
        </row>
        <row r="9537">
          <cell r="A9537" t="str">
            <v>16.03.321</v>
          </cell>
          <cell r="B9537" t="str">
            <v>ARBUSTO SOMBRINHA-CHINESA H=0,50 A 0,70M</v>
          </cell>
          <cell r="C9537" t="str">
            <v>UN</v>
          </cell>
          <cell r="D9537">
            <v>63.16</v>
          </cell>
          <cell r="E9537" t="str">
            <v>(FDE .GOV / OUT 2023)</v>
          </cell>
        </row>
        <row r="9538">
          <cell r="A9538" t="str">
            <v>16.03.322</v>
          </cell>
          <cell r="B9538" t="str">
            <v>ARBUSTO TUMBERGIA H=0,50 A 0,70M</v>
          </cell>
          <cell r="C9538" t="str">
            <v>UN</v>
          </cell>
          <cell r="D9538">
            <v>47.85</v>
          </cell>
          <cell r="E9538" t="str">
            <v>(FDE .GOV / OUT 2023)</v>
          </cell>
        </row>
        <row r="9539">
          <cell r="A9539" t="str">
            <v>16.03.350</v>
          </cell>
          <cell r="B9539" t="str">
            <v>FRUTiFERA ANGELIM-DOCE H=2,00M</v>
          </cell>
          <cell r="C9539" t="str">
            <v>UN</v>
          </cell>
          <cell r="D9539">
            <v>267.11</v>
          </cell>
          <cell r="E9539" t="str">
            <v>(FDE .GOV / OUT 2023)</v>
          </cell>
        </row>
        <row r="9540">
          <cell r="A9540" t="str">
            <v>16.03.351</v>
          </cell>
          <cell r="B9540" t="str">
            <v>FRUTiFERA CEREJINHA (CEREJEIRA  DO MATO)  H=2,00M</v>
          </cell>
          <cell r="C9540" t="str">
            <v>UN</v>
          </cell>
          <cell r="D9540">
            <v>550.51</v>
          </cell>
          <cell r="E9540" t="str">
            <v>(FDE .GOV / OUT 2023)</v>
          </cell>
        </row>
        <row r="9541">
          <cell r="A9541" t="str">
            <v>16.03.352</v>
          </cell>
          <cell r="B9541" t="str">
            <v>FRUTiFERA GENIPAPO (JENIPAPO) H=2,00M</v>
          </cell>
          <cell r="C9541" t="str">
            <v>UN</v>
          </cell>
          <cell r="D9541">
            <v>283.02999999999997</v>
          </cell>
          <cell r="E9541" t="str">
            <v>(FDE .GOV / OUT 2023)</v>
          </cell>
        </row>
        <row r="9542">
          <cell r="A9542" t="str">
            <v>16.03.353</v>
          </cell>
          <cell r="B9542" t="str">
            <v>FRUTiFERA GOIABEIRA H=2,00M</v>
          </cell>
          <cell r="C9542" t="str">
            <v>UN</v>
          </cell>
          <cell r="D9542">
            <v>331.13</v>
          </cell>
          <cell r="E9542" t="str">
            <v>(FDE .GOV / OUT 2023)</v>
          </cell>
        </row>
        <row r="9543">
          <cell r="A9543" t="str">
            <v>16.03.354</v>
          </cell>
          <cell r="B9543" t="str">
            <v>FRUTiFERA GRUMIXAMA H=2,00M</v>
          </cell>
          <cell r="C9543" t="str">
            <v>UN</v>
          </cell>
          <cell r="D9543">
            <v>401.01</v>
          </cell>
          <cell r="E9543" t="str">
            <v>(FDE .GOV / OUT 2023)</v>
          </cell>
        </row>
        <row r="9544">
          <cell r="A9544" t="str">
            <v>16.03.355</v>
          </cell>
          <cell r="B9544" t="str">
            <v>FRUTiFERA GABIROBA  H=2,00M</v>
          </cell>
          <cell r="C9544" t="str">
            <v>UN</v>
          </cell>
          <cell r="D9544">
            <v>314.27999999999997</v>
          </cell>
          <cell r="E9544" t="str">
            <v>(FDE .GOV / OUT 2023)</v>
          </cell>
        </row>
        <row r="9545">
          <cell r="A9545" t="str">
            <v>16.03.356</v>
          </cell>
          <cell r="B9545" t="str">
            <v>FRUTiFERA JABUTICABEIRA  H=2,00M</v>
          </cell>
          <cell r="C9545" t="str">
            <v>UN</v>
          </cell>
          <cell r="D9545">
            <v>551.21</v>
          </cell>
          <cell r="E9545" t="str">
            <v>(FDE .GOV / OUT 2023)</v>
          </cell>
        </row>
        <row r="9546">
          <cell r="A9546" t="str">
            <v>16.03.400</v>
          </cell>
          <cell r="B9546" t="str">
            <v>PALMEIRA A&lt;;Ai H=1,50 A 2,00M</v>
          </cell>
          <cell r="C9546" t="str">
            <v>UN</v>
          </cell>
          <cell r="D9546">
            <v>354</v>
          </cell>
          <cell r="E9546" t="str">
            <v>(FDE .GOV / OUT 2023)</v>
          </cell>
        </row>
        <row r="9547">
          <cell r="A9547" t="str">
            <v>16.03.401</v>
          </cell>
          <cell r="B9547" t="str">
            <v>PALMEIRA GUARIROBA H=1,50 A 2,00M</v>
          </cell>
          <cell r="C9547" t="str">
            <v>UN</v>
          </cell>
          <cell r="D9547">
            <v>273.75</v>
          </cell>
          <cell r="E9547" t="str">
            <v>(FDE .GOV / OUT 2023)</v>
          </cell>
        </row>
        <row r="9548">
          <cell r="A9548" t="str">
            <v>16.03.402</v>
          </cell>
          <cell r="B9548" t="str">
            <v>PALMEIRA INDAIA H=1,50 A 2,00M</v>
          </cell>
          <cell r="C9548" t="str">
            <v>UN</v>
          </cell>
          <cell r="D9548">
            <v>420.82</v>
          </cell>
          <cell r="E9548" t="str">
            <v>(FDE .GOV / OUT 2023)</v>
          </cell>
        </row>
        <row r="9549">
          <cell r="A9549" t="str">
            <v>16.03.403</v>
          </cell>
          <cell r="B9549" t="str">
            <v>PALMEIRA PALMITO-JU&lt;;ARA (PALMITO) H=1,50 A 2,00M</v>
          </cell>
          <cell r="C9549" t="str">
            <v>UN</v>
          </cell>
          <cell r="D9549">
            <v>339.56</v>
          </cell>
          <cell r="E9549" t="str">
            <v>(FDE .GOV / OUT 2023)</v>
          </cell>
        </row>
        <row r="9550">
          <cell r="A9550" t="str">
            <v>16.03.404</v>
          </cell>
          <cell r="B9550" t="str">
            <v>PALMEIRA PUPUNHA H=1,50 A 2,00M</v>
          </cell>
          <cell r="C9550" t="str">
            <v>UN</v>
          </cell>
          <cell r="D9550">
            <v>403.47</v>
          </cell>
          <cell r="E9550" t="str">
            <v>(FDE .GOV / OUT 2023)</v>
          </cell>
        </row>
        <row r="9551">
          <cell r="A9551" t="str">
            <v>16.03.430</v>
          </cell>
          <cell r="B9551" t="str">
            <v>CIP6 DE SAO JOAO H=0,50 A 0,70M</v>
          </cell>
          <cell r="C9551" t="str">
            <v>UN</v>
          </cell>
          <cell r="D9551">
            <v>61.59</v>
          </cell>
          <cell r="E9551" t="str">
            <v>(FDE .GOV / OUT 2023)</v>
          </cell>
        </row>
        <row r="9552">
          <cell r="A9552" t="str">
            <v>16.03.431</v>
          </cell>
          <cell r="B9552" t="str">
            <v>CUSPIDARIA H=0,50 A 0,70M</v>
          </cell>
          <cell r="C9552" t="str">
            <v>UN</v>
          </cell>
          <cell r="D9552">
            <v>72.56</v>
          </cell>
          <cell r="E9552" t="str">
            <v>(FDE .GOV / OUT 2023)</v>
          </cell>
        </row>
        <row r="9553">
          <cell r="A9553" t="str">
            <v>16.03.432</v>
          </cell>
          <cell r="B9553" t="str">
            <v>IPOMEIA H=0,50 A 0,70M</v>
          </cell>
          <cell r="C9553" t="str">
            <v>UN</v>
          </cell>
          <cell r="D9553">
            <v>75.97</v>
          </cell>
          <cell r="E9553" t="str">
            <v>(FDE .GOV / OUT 2023)</v>
          </cell>
        </row>
        <row r="9554">
          <cell r="A9554" t="str">
            <v>16.03.450</v>
          </cell>
          <cell r="B9554" t="str">
            <v>TRANSPLANTE INTERNO DE ARVORE COM 2CM&lt;DAP&lt;3CM</v>
          </cell>
          <cell r="C9554" t="str">
            <v>UN</v>
          </cell>
          <cell r="D9554">
            <v>245.15</v>
          </cell>
          <cell r="E9554" t="str">
            <v>(FDE .GOV / OUT 2023)</v>
          </cell>
        </row>
        <row r="9555">
          <cell r="A9555" t="str">
            <v>16.03.451</v>
          </cell>
          <cell r="B9555" t="str">
            <v>TRANSPLANTE INTERNO DE ARVORE COM 3CM&lt;DAP&lt;5CM</v>
          </cell>
          <cell r="C9555" t="str">
            <v>UN</v>
          </cell>
          <cell r="D9555">
            <v>278.49</v>
          </cell>
          <cell r="E9555" t="str">
            <v>(FDE .GOV / OUT 2023)</v>
          </cell>
        </row>
        <row r="9556">
          <cell r="A9556" t="str">
            <v>16.03.452</v>
          </cell>
          <cell r="B9556" t="str">
            <v>TRANSPLANTE INTERNO DE ARVORE COM 5CM&lt;DAP&lt;7CM</v>
          </cell>
          <cell r="C9556" t="str">
            <v>UN</v>
          </cell>
          <cell r="D9556">
            <v>306.32</v>
          </cell>
          <cell r="E9556" t="str">
            <v>(FDE .GOV / OUT 2023)</v>
          </cell>
        </row>
        <row r="9557">
          <cell r="A9557" t="str">
            <v>16.03.453</v>
          </cell>
          <cell r="B9557" t="str">
            <v>TRANSPLANTE INTERNO DE ARVORE COM 7CM&lt;DAP&lt;15CM</v>
          </cell>
          <cell r="C9557" t="str">
            <v>UN</v>
          </cell>
          <cell r="D9557">
            <v>748.37</v>
          </cell>
          <cell r="E9557" t="str">
            <v>(FDE .GOV / OUT 2023)</v>
          </cell>
        </row>
        <row r="9558">
          <cell r="A9558" t="str">
            <v>16.03.454</v>
          </cell>
          <cell r="B9558" t="str">
            <v>TRANSPLANTE  INTERNO DE ARVORE COM 15CM&lt;DAP&lt;30CM</v>
          </cell>
          <cell r="C9558" t="str">
            <v>UN</v>
          </cell>
          <cell r="D9558">
            <v>753.36</v>
          </cell>
          <cell r="E9558" t="str">
            <v>(FDE .GOV / OUT 2023)</v>
          </cell>
        </row>
        <row r="9559">
          <cell r="A9559" t="str">
            <v>16.03.455</v>
          </cell>
          <cell r="B9559" t="str">
            <v>TRANSPLANTE  INTERNO DE ARVORE COM 30CM&lt;DAP&lt;45CM</v>
          </cell>
          <cell r="C9559" t="str">
            <v>UN</v>
          </cell>
          <cell r="D9559">
            <v>1801.53</v>
          </cell>
          <cell r="E9559" t="str">
            <v>(FDE .GOV / OUT 2023)</v>
          </cell>
        </row>
        <row r="9560">
          <cell r="A9560" t="str">
            <v>16.03.456</v>
          </cell>
          <cell r="B9560" t="str">
            <v>TRANSPLANTE  INTERNO DE ARVORE COM 45CM&lt;DAP&lt;60CM</v>
          </cell>
          <cell r="C9560" t="str">
            <v>UN</v>
          </cell>
          <cell r="D9560">
            <v>2976.69</v>
          </cell>
          <cell r="E9560" t="str">
            <v>(FDE .GOV / OUT 2023)</v>
          </cell>
        </row>
        <row r="9561">
          <cell r="A9561" t="str">
            <v>16.03.464</v>
          </cell>
          <cell r="B9561" t="str">
            <v>PODA DE CONSERVA!;AO / ADEQUA!;AO PARA ARVORES COM  ALTURA ATE 10M
TOPO DA COPA.</v>
          </cell>
          <cell r="C9561" t="str">
            <v>UN</v>
          </cell>
          <cell r="D9561">
            <v>185.1</v>
          </cell>
          <cell r="E9561" t="str">
            <v>(FDE .GOV / OUT 2023)</v>
          </cell>
        </row>
        <row r="9562">
          <cell r="A9562" t="str">
            <v>16.03.465</v>
          </cell>
          <cell r="B9562" t="str">
            <v>PODA DE CONSERVA&lt;;AO  / ADEQUA&lt;;AO PARA ARVORES TOPO DA COPA COM ALTURA SUPERIOR A 10M</v>
          </cell>
          <cell r="C9562" t="str">
            <v>UN</v>
          </cell>
          <cell r="D9562">
            <v>1592.42</v>
          </cell>
          <cell r="E9562" t="str">
            <v>(FDE .GOV / OUT 2023)</v>
          </cell>
        </row>
        <row r="9563">
          <cell r="A9563" t="str">
            <v>16.03.466</v>
          </cell>
          <cell r="B9563" t="str">
            <v>TRANSPLANTE INTERNO DE ARVORE COM 15CM&lt;DAP&lt;30CM  APLICAVEL
EXCLUSIVAMENTE PELA GOE/DOEV  UMA UNIDADE-DIA.</v>
          </cell>
          <cell r="C9563" t="str">
            <v>UN</v>
          </cell>
          <cell r="D9563">
            <v>2330.15</v>
          </cell>
          <cell r="E9563" t="str">
            <v>(FDE .GOV / OUT 2023)</v>
          </cell>
        </row>
        <row r="9564">
          <cell r="A9564" t="str">
            <v>16.03.467</v>
          </cell>
          <cell r="B9564" t="str">
            <v>TRANSPLANTE INTERNO DE ARVORE COM 30CM&lt;DAP&lt;45CM  APLICAVEL
EXCLUSIVAMENTE PELA GOE/DOEV UMA UNIDADE-DIA.</v>
          </cell>
          <cell r="C9564" t="str">
            <v>UN</v>
          </cell>
          <cell r="D9564">
            <v>3873.9</v>
          </cell>
          <cell r="E9564" t="str">
            <v>(FDE .GOV / OUT 2023)</v>
          </cell>
        </row>
        <row r="9565">
          <cell r="A9565" t="str">
            <v>16.03.468</v>
          </cell>
          <cell r="B9565" t="str">
            <v>TRANSPLANTE INTERNO DE ARVORE COM 45CM&lt;DAP&lt;60CM  APLICAVEL
EXCLUSIVAMENTE PELA GOE/DOEV UMA UNIDADE-DIA.</v>
          </cell>
          <cell r="C9565" t="str">
            <v>UN</v>
          </cell>
          <cell r="D9565">
            <v>4898.09</v>
          </cell>
          <cell r="E9565" t="str">
            <v>(FDE .GOV / OUT 2023)</v>
          </cell>
        </row>
        <row r="9566">
          <cell r="A9566" t="str">
            <v>16.03.469</v>
          </cell>
          <cell r="B9566" t="str">
            <v>TRANSPLANTE INTERNO DE ARVORE COM 60CM&lt;DAP&lt;100CM APLICAVEL
EXCLUSIVAMENTE PELA GOE/DOEV UMA UNIDADE-DIA.</v>
          </cell>
          <cell r="C9566" t="str">
            <v>UN</v>
          </cell>
          <cell r="D9566">
            <v>15705.73</v>
          </cell>
          <cell r="E9566" t="str">
            <v>(FDE .GOV / OUT 2023)</v>
          </cell>
        </row>
        <row r="9567">
          <cell r="A9567" t="str">
            <v>16.03.470</v>
          </cell>
          <cell r="B9567" t="str">
            <v>FRUTiFERA JAMBOLAO H=0,50 A 1,00M</v>
          </cell>
          <cell r="C9567" t="str">
            <v>UN</v>
          </cell>
          <cell r="D9567">
            <v>28.16</v>
          </cell>
          <cell r="E9567" t="str">
            <v>(FDE .GOV / OUT 2023)</v>
          </cell>
        </row>
        <row r="9568">
          <cell r="A9568" t="str">
            <v>16.03.471</v>
          </cell>
          <cell r="B9568" t="str">
            <v>PALMEIRA INDAIA H=0,50 A 1,00M</v>
          </cell>
          <cell r="C9568" t="str">
            <v>UN</v>
          </cell>
          <cell r="D9568">
            <v>98.72</v>
          </cell>
          <cell r="E9568" t="str">
            <v>(FDE .GOV / OUT 2023)</v>
          </cell>
        </row>
        <row r="9569">
          <cell r="A9569" t="str">
            <v>16.03.472</v>
          </cell>
          <cell r="B9569" t="str">
            <v>ARVORE ORNAMENTAL ARA&lt;;A H=0,50 A 1,00M</v>
          </cell>
          <cell r="C9569" t="str">
            <v>UN</v>
          </cell>
          <cell r="D9569">
            <v>24.39</v>
          </cell>
          <cell r="E9569" t="str">
            <v>(FDE .GOV / OUT 2023)</v>
          </cell>
        </row>
        <row r="9570">
          <cell r="A9570" t="str">
            <v>16.03.482</v>
          </cell>
          <cell r="B9570" t="str">
            <v>FRUTiFERA UVAIA- DAP3</v>
          </cell>
          <cell r="C9570" t="str">
            <v>UN</v>
          </cell>
          <cell r="D9570">
            <v>306.60000000000002</v>
          </cell>
          <cell r="E9570" t="str">
            <v>(FDE .GOV / OUT 2023)</v>
          </cell>
        </row>
        <row r="9571">
          <cell r="A9571" t="str">
            <v>16.03.483</v>
          </cell>
          <cell r="B9571" t="str">
            <v>PALMEIRA GUARIROBA - DAP3</v>
          </cell>
          <cell r="C9571" t="str">
            <v>UN</v>
          </cell>
          <cell r="D9571">
            <v>255.97</v>
          </cell>
          <cell r="E9571" t="str">
            <v>(FDE .GOV / OUT 2023)</v>
          </cell>
        </row>
        <row r="9572">
          <cell r="A9572" t="str">
            <v>16.03.484</v>
          </cell>
          <cell r="B9572" t="str">
            <v>ARVORE ORNAMENTAL SUINA- DAP3</v>
          </cell>
          <cell r="C9572" t="str">
            <v>UN</v>
          </cell>
          <cell r="D9572">
            <v>214.42</v>
          </cell>
          <cell r="E9572" t="str">
            <v>(FDE .GOV / OUT 2023)</v>
          </cell>
        </row>
        <row r="9573">
          <cell r="A9573" t="str">
            <v>16.03.485</v>
          </cell>
          <cell r="B9573" t="str">
            <v>FRUTiFERA PITANGUEIRA- DAP5</v>
          </cell>
          <cell r="C9573" t="str">
            <v>UN</v>
          </cell>
          <cell r="D9573">
            <v>711.29</v>
          </cell>
          <cell r="E9573" t="str">
            <v>(FDE .GOV / OUT 2023)</v>
          </cell>
        </row>
        <row r="9574">
          <cell r="A9574" t="str">
            <v>16.03.486</v>
          </cell>
          <cell r="B9574" t="str">
            <v>PALMEIRA JERIVA- DAP5</v>
          </cell>
          <cell r="C9574" t="str">
            <v>UN</v>
          </cell>
          <cell r="D9574">
            <v>454.43</v>
          </cell>
          <cell r="E9574" t="str">
            <v>(FDE .GOV / OUT 2023)</v>
          </cell>
        </row>
        <row r="9575">
          <cell r="A9575" t="str">
            <v>16.03.487</v>
          </cell>
          <cell r="B9575" t="str">
            <v>ARVORE ORNAMENTAL PAU-CIGARRA- DAP5</v>
          </cell>
          <cell r="C9575" t="str">
            <v>UN</v>
          </cell>
          <cell r="D9575">
            <v>667.65</v>
          </cell>
          <cell r="E9575" t="str">
            <v>(FDE .GOV / OUT 2023)</v>
          </cell>
        </row>
        <row r="9576">
          <cell r="A9576" t="str">
            <v>16.03.488</v>
          </cell>
          <cell r="B9576" t="str">
            <v>FRUTiFERA ACEROLA H=2,00M</v>
          </cell>
          <cell r="C9576" t="str">
            <v>UN</v>
          </cell>
          <cell r="D9576">
            <v>319.14999999999998</v>
          </cell>
          <cell r="E9576" t="str">
            <v>(FDE .GOV / OUT 2023)</v>
          </cell>
        </row>
        <row r="9577">
          <cell r="A9577" t="str">
            <v>16.03.489</v>
          </cell>
          <cell r="B9577" t="str">
            <v>FRUTiFERA AMOREIRA H=2,00M</v>
          </cell>
          <cell r="C9577" t="str">
            <v>UN</v>
          </cell>
          <cell r="D9577">
            <v>277.95</v>
          </cell>
          <cell r="E9577" t="str">
            <v>(FDE .GOV / OUT 2023)</v>
          </cell>
        </row>
        <row r="9578">
          <cell r="A9578" t="str">
            <v>16.03.490</v>
          </cell>
          <cell r="B9578" t="str">
            <v>FRUTiFERA PITANGUEIRA H=2,00M</v>
          </cell>
          <cell r="C9578" t="str">
            <v>UN</v>
          </cell>
          <cell r="D9578">
            <v>417.62</v>
          </cell>
          <cell r="E9578" t="str">
            <v>(FDE .GOV / OUT 2023)</v>
          </cell>
        </row>
        <row r="9579">
          <cell r="A9579" t="str">
            <v>16.03.491</v>
          </cell>
          <cell r="B9579" t="str">
            <v>FRUTiFERA UVAIA H=2,00M</v>
          </cell>
          <cell r="C9579" t="str">
            <v>UN</v>
          </cell>
          <cell r="D9579">
            <v>436.23</v>
          </cell>
          <cell r="E9579" t="str">
            <v>(FDE .GOV / OUT 2023)</v>
          </cell>
        </row>
        <row r="9580">
          <cell r="A9580" t="str">
            <v>16.03.492</v>
          </cell>
          <cell r="B9580" t="str">
            <v>ARVORE ORNAMENTAL ALECRIM DE CAMPINAS H=2,00M</v>
          </cell>
          <cell r="C9580" t="str">
            <v>UN</v>
          </cell>
          <cell r="D9580">
            <v>262.11</v>
          </cell>
          <cell r="E9580" t="str">
            <v>(FDE .GOV / OUT 2023)</v>
          </cell>
        </row>
        <row r="9581">
          <cell r="A9581" t="str">
            <v>16.03.493</v>
          </cell>
          <cell r="B9581" t="str">
            <v>ARVORE ORNAMENTAL FEDEGOSO (ALELUIA)  H=2,00M</v>
          </cell>
          <cell r="C9581" t="str">
            <v>UN</v>
          </cell>
          <cell r="D9581">
            <v>266.49</v>
          </cell>
          <cell r="E9581" t="str">
            <v>(FDE .GOV / OUT 2023)</v>
          </cell>
        </row>
        <row r="9582">
          <cell r="A9582" t="str">
            <v>16.03.494</v>
          </cell>
          <cell r="B9582" t="str">
            <v>ARVORE ORNAMENTAL IPE-AMARELO H=2,00M</v>
          </cell>
          <cell r="C9582" t="str">
            <v>UN</v>
          </cell>
          <cell r="D9582">
            <v>270.10000000000002</v>
          </cell>
          <cell r="E9582" t="str">
            <v>(FDE .GOV / OUT 2023)</v>
          </cell>
        </row>
        <row r="9583">
          <cell r="A9583" t="str">
            <v>16.03.495</v>
          </cell>
          <cell r="B9583" t="str">
            <v>ARVORE ORNAMENTAL IPE-ROXO DE BOLA  H=2,00M</v>
          </cell>
          <cell r="C9583" t="str">
            <v>UN</v>
          </cell>
          <cell r="D9583">
            <v>274.45999999999998</v>
          </cell>
          <cell r="E9583" t="str">
            <v>(FDE .GOV / OUT 2023)</v>
          </cell>
        </row>
        <row r="9584">
          <cell r="A9584" t="str">
            <v>16.03.496</v>
          </cell>
          <cell r="B9584" t="str">
            <v>ARVORE ORNAMENTAL JATOBA H=2,00M</v>
          </cell>
          <cell r="C9584" t="str">
            <v>UN</v>
          </cell>
          <cell r="D9584">
            <v>259.33</v>
          </cell>
          <cell r="E9584" t="str">
            <v>(FDE .GOV / OUT 2023)</v>
          </cell>
        </row>
        <row r="9585">
          <cell r="A9585" t="str">
            <v>16.03.497</v>
          </cell>
          <cell r="B9585" t="str">
            <v>ARVORE ORNAMENTAL MANACA-DA-SERRA  H=2,00M</v>
          </cell>
          <cell r="C9585" t="str">
            <v>UN</v>
          </cell>
          <cell r="D9585">
            <v>264.58999999999997</v>
          </cell>
          <cell r="E9585" t="str">
            <v>(FDE .GOV / OUT 2023)</v>
          </cell>
        </row>
        <row r="9586">
          <cell r="A9586" t="str">
            <v>16.03.498</v>
          </cell>
          <cell r="B9586" t="str">
            <v>ARVORE ORNAMENTAL PAU-BRASIL  H=2,00M</v>
          </cell>
          <cell r="C9586" t="str">
            <v>UN</v>
          </cell>
          <cell r="D9586">
            <v>230.95</v>
          </cell>
          <cell r="E9586" t="str">
            <v>(FDE .GOV / OUT 2023)</v>
          </cell>
        </row>
        <row r="9587">
          <cell r="A9587" t="str">
            <v>16.03.500</v>
          </cell>
          <cell r="B9587" t="str">
            <v>ARVORE ORNAMENTAL PAU-FERRO H=2,00M</v>
          </cell>
          <cell r="C9587" t="str">
            <v>UN</v>
          </cell>
          <cell r="D9587">
            <v>228.66</v>
          </cell>
          <cell r="E9587" t="str">
            <v>(FDE .GOV / OUT 2023)</v>
          </cell>
        </row>
        <row r="9588">
          <cell r="A9588" t="str">
            <v>16.03.501</v>
          </cell>
          <cell r="B9588" t="str">
            <v>ARVORE ORNAMENTAL QUARESMEIRA H=2,00M</v>
          </cell>
          <cell r="C9588" t="str">
            <v>UN</v>
          </cell>
          <cell r="D9588">
            <v>251.56</v>
          </cell>
          <cell r="E9588" t="str">
            <v>(FDE .GOV / OUT 2023)</v>
          </cell>
        </row>
        <row r="9589">
          <cell r="A9589" t="str">
            <v>16.03.502</v>
          </cell>
          <cell r="B9589" t="str">
            <v>ARVORE ORNAMENTAL SIBIPIRUNA H=2,00M</v>
          </cell>
          <cell r="C9589" t="str">
            <v>UN</v>
          </cell>
          <cell r="D9589">
            <v>268.25</v>
          </cell>
          <cell r="E9589" t="str">
            <v>(FDE .GOV / OUT 2023)</v>
          </cell>
        </row>
        <row r="9590">
          <cell r="A9590" t="str">
            <v>16.03.503</v>
          </cell>
          <cell r="B9590" t="str">
            <v>ARVORE ORNAMENTAL UNHA-DE-VACA  H=2,00M</v>
          </cell>
          <cell r="C9590" t="str">
            <v>UN</v>
          </cell>
          <cell r="D9590">
            <v>266.56</v>
          </cell>
          <cell r="E9590" t="str">
            <v>(FDE .GOV / OUT 2023)</v>
          </cell>
        </row>
        <row r="9591">
          <cell r="A9591" t="str">
            <v>16.03.508</v>
          </cell>
          <cell r="B9591" t="str">
            <v>FRUTIFERA GOIABEIRA - OAP 7</v>
          </cell>
          <cell r="C9591" t="str">
            <v>UN</v>
          </cell>
          <cell r="D9591">
            <v>842.93</v>
          </cell>
          <cell r="E9591" t="str">
            <v>(FDE .GOV / OUT 2023)</v>
          </cell>
        </row>
        <row r="9592">
          <cell r="A9592" t="str">
            <v>16.03.509</v>
          </cell>
          <cell r="B9592" t="str">
            <v>PALMEIRA PUPUNHA - OAP 7</v>
          </cell>
          <cell r="C9592" t="str">
            <v>UN</v>
          </cell>
          <cell r="D9592">
            <v>747.25</v>
          </cell>
          <cell r="E9592" t="str">
            <v>(FDE .GOV / OUT 2023)</v>
          </cell>
        </row>
        <row r="9593">
          <cell r="A9593" t="str">
            <v>16.03.510</v>
          </cell>
          <cell r="B9593" t="str">
            <v>ARVORE ORNAMENT AL URUCUM - OAP 7</v>
          </cell>
          <cell r="C9593" t="str">
            <v>UN</v>
          </cell>
          <cell r="D9593">
            <v>882.85</v>
          </cell>
          <cell r="E9593" t="str">
            <v>(FDE .GOV / OUT 2023)</v>
          </cell>
        </row>
        <row r="9594">
          <cell r="A9594" t="str">
            <v>16.04.001</v>
          </cell>
          <cell r="B9594" t="str">
            <v>QE-02 POSTE PARA REDE DE VOLEIBOL</v>
          </cell>
          <cell r="C9594" t="str">
            <v>PR</v>
          </cell>
          <cell r="D9594">
            <v>1870.86</v>
          </cell>
          <cell r="E9594" t="str">
            <v>(FDE .GOV / OUT 2023)</v>
          </cell>
        </row>
        <row r="9595">
          <cell r="A9595" t="str">
            <v>16.04.002</v>
          </cell>
          <cell r="B9595" t="str">
            <v>QE-03 TRAVE DE FUTEBOL DE SALAO (FUNDACAO DIRETA)</v>
          </cell>
          <cell r="C9595" t="str">
            <v>UN</v>
          </cell>
          <cell r="D9595">
            <v>1683.18</v>
          </cell>
          <cell r="E9595" t="str">
            <v>(FDE .GOV / OUT 2023)</v>
          </cell>
        </row>
        <row r="9596">
          <cell r="A9596" t="str">
            <v>16.04.007</v>
          </cell>
          <cell r="B9596" t="str">
            <v>QE-12 QUADRA DE ESPORTESiPISO DE CONCRETO ARMADOiFUNDACAO DIRET-600
M2</v>
          </cell>
          <cell r="C9596" t="str">
            <v>UN</v>
          </cell>
          <cell r="D9596">
            <v>81272.45</v>
          </cell>
          <cell r="E9596" t="str">
            <v>(FDE .GOV / OUT 2023)</v>
          </cell>
        </row>
        <row r="9597">
          <cell r="A9597" t="str">
            <v>16.04.016</v>
          </cell>
          <cell r="B9597" t="str">
            <v>QUADRA DE ESPORTES-PISO DE CONCRETO ARMADO-FUND. DIRETA</v>
          </cell>
          <cell r="C9597" t="str">
            <v>M2</v>
          </cell>
          <cell r="D9597">
            <v>132.43</v>
          </cell>
          <cell r="E9597" t="str">
            <v>(FDE .GOV / OUT 2023)</v>
          </cell>
        </row>
        <row r="9598">
          <cell r="A9598" t="str">
            <v>16.04.019</v>
          </cell>
          <cell r="B9598" t="str">
            <v>FQ-01 FECHAMENTO PARA QUADRA DE ESPORTES - FUNDO - BROCA</v>
          </cell>
          <cell r="C9598" t="str">
            <v>M</v>
          </cell>
          <cell r="D9598">
            <v>1186.8599999999999</v>
          </cell>
          <cell r="E9598" t="str">
            <v>(FDE .GOV / OUT 2023)</v>
          </cell>
        </row>
        <row r="9599">
          <cell r="A9599" t="str">
            <v>16.04.020</v>
          </cell>
          <cell r="B9599" t="str">
            <v>FQ-01 FECHAMENTO PARA QUADRA DE ESPORTES - FUNDO - SAPATA</v>
          </cell>
          <cell r="C9599" t="str">
            <v>M</v>
          </cell>
          <cell r="D9599">
            <v>1083.0999999999999</v>
          </cell>
          <cell r="E9599" t="str">
            <v>(FDE .GOV / OUT 2023)</v>
          </cell>
        </row>
        <row r="9600">
          <cell r="A9600" t="str">
            <v>16.04.025</v>
          </cell>
          <cell r="B9600" t="str">
            <v>QE-37 TABELA DE BASQUETE INCLUSIVE GALVANIZA&lt;;;AO A FOGO E PINTURA
ESMALTE  FUNDACAO BROCA 0  25 CM</v>
          </cell>
          <cell r="C9600" t="str">
            <v>UN</v>
          </cell>
          <cell r="D9600">
            <v>6399.92</v>
          </cell>
          <cell r="E9600" t="str">
            <v>(FDE .GOV / OUT 2023)</v>
          </cell>
        </row>
        <row r="9601">
          <cell r="A9601" t="str">
            <v>16.04.031</v>
          </cell>
          <cell r="B9601" t="str">
            <v>FQ-01 FECHAMENTO PARA QUADRA DE ESPORTES - LATERAIS - BROCA</v>
          </cell>
          <cell r="C9601" t="str">
            <v>M</v>
          </cell>
          <cell r="D9601">
            <v>835.36</v>
          </cell>
          <cell r="E9601" t="str">
            <v>(FDE .GOV / OUT 2023)</v>
          </cell>
        </row>
        <row r="9602">
          <cell r="A9602" t="str">
            <v>16.04.034</v>
          </cell>
          <cell r="B9602" t="str">
            <v>FQ-02 ALAMBRADO SOBRE DIVISA</v>
          </cell>
          <cell r="C9602" t="str">
            <v>M2</v>
          </cell>
          <cell r="D9602">
            <v>164.18</v>
          </cell>
          <cell r="E9602" t="str">
            <v>(FDE .GOV / OUT 2023)</v>
          </cell>
        </row>
        <row r="9603">
          <cell r="A9603" t="str">
            <v>16.04.036</v>
          </cell>
          <cell r="B9603" t="str">
            <v>FQ-01 FECHAMENTO PARA QUADRA DE ESPORTES - LATERAIS - SAPATA</v>
          </cell>
          <cell r="C9603" t="str">
            <v>M</v>
          </cell>
          <cell r="D9603">
            <v>716</v>
          </cell>
          <cell r="E9603" t="str">
            <v>(FDE .GOV / OUT 2023)</v>
          </cell>
        </row>
        <row r="9604">
          <cell r="A9604" t="str">
            <v>16.04.037</v>
          </cell>
          <cell r="B9604" t="str">
            <v>FQ-04 ALAMBRADO COM PERFIL E TELA SOLDADA-GALVANIZADOS</v>
          </cell>
          <cell r="C9604" t="str">
            <v>M2</v>
          </cell>
          <cell r="D9604">
            <v>178.34</v>
          </cell>
          <cell r="E9604" t="str">
            <v>(FDE .GOV / OUT 2023)</v>
          </cell>
        </row>
        <row r="9605">
          <cell r="A9605" t="str">
            <v>16.04.043</v>
          </cell>
          <cell r="B9605" t="str">
            <v>QE-23 ESPACO MULTIESPORTIVOiPISO DE CONCR. ARMADOiFUND. DIRET-160 M2</v>
          </cell>
          <cell r="C9605" t="str">
            <v>UN</v>
          </cell>
          <cell r="D9605">
            <v>22053.25</v>
          </cell>
          <cell r="E9605" t="str">
            <v>(FDE .GOV / OUT 2023)</v>
          </cell>
        </row>
        <row r="9606">
          <cell r="A9606" t="str">
            <v>16.04.099</v>
          </cell>
          <cell r="B9606" t="str">
            <v>SERVICOS DE QUADRAS DE ESPORTES</v>
          </cell>
          <cell r="C9606" t="str">
            <v>MV</v>
          </cell>
          <cell r="D9606">
            <v>533.05999999999995</v>
          </cell>
          <cell r="E9606" t="str">
            <v>(FDE .GOV / OUT 2023)</v>
          </cell>
        </row>
        <row r="9607">
          <cell r="A9607" t="str">
            <v>16.05.004</v>
          </cell>
          <cell r="B9607" t="str">
            <v>CA-05 CANALETA Pi AGUAS PLUVIAIS (L=60CM)</v>
          </cell>
          <cell r="C9607" t="str">
            <v>M</v>
          </cell>
          <cell r="D9607">
            <v>42.9</v>
          </cell>
          <cell r="E9607" t="str">
            <v>(FDE .GOV / OUT 2023)</v>
          </cell>
        </row>
        <row r="9608">
          <cell r="A9608" t="str">
            <v>16.05.005</v>
          </cell>
          <cell r="B9608" t="str">
            <v>CA-06 CANALETA Pi AGUAS PLUVIAIS (L=90CM)</v>
          </cell>
          <cell r="C9608" t="str">
            <v>M</v>
          </cell>
          <cell r="D9608">
            <v>62.23</v>
          </cell>
          <cell r="E9608" t="str">
            <v>(FDE .GOV / OUT 2023)</v>
          </cell>
        </row>
        <row r="9609">
          <cell r="A9609" t="str">
            <v>16.05.012</v>
          </cell>
          <cell r="B9609" t="str">
            <v>CA-11 CAIXA DE AREIA COM GRELHA</v>
          </cell>
          <cell r="C9609" t="str">
            <v>UN</v>
          </cell>
          <cell r="D9609">
            <v>547.94000000000005</v>
          </cell>
          <cell r="E9609" t="str">
            <v>(FDE .GOV / OUT 2023)</v>
          </cell>
        </row>
        <row r="9610">
          <cell r="A9610" t="str">
            <v>16.05.030</v>
          </cell>
          <cell r="B9610" t="str">
            <v>CA-20 CANALETA DE AGUAS PLUVIAIS EM CONCRETO (15CM)</v>
          </cell>
          <cell r="C9610" t="str">
            <v>M</v>
          </cell>
          <cell r="D9610">
            <v>135.66999999999999</v>
          </cell>
          <cell r="E9610" t="str">
            <v>(FDE .GOV / OUT 2023)</v>
          </cell>
        </row>
        <row r="9611">
          <cell r="A9611" t="str">
            <v>16.05.031</v>
          </cell>
          <cell r="B9611" t="str">
            <v>CA-21 CANALETA DE AGUAS PLUVIAIS EM CONCRETO (20CM)</v>
          </cell>
          <cell r="C9611" t="str">
            <v>M</v>
          </cell>
          <cell r="D9611">
            <v>138.47999999999999</v>
          </cell>
          <cell r="E9611" t="str">
            <v>(FDE .GOV / OUT 2023)</v>
          </cell>
        </row>
        <row r="9612">
          <cell r="A9612" t="str">
            <v>16.05.032</v>
          </cell>
          <cell r="B9612" t="str">
            <v>CA-22 CANALETA DE AGUAS PLUVIAIS EM CONCRETO (30CM)</v>
          </cell>
          <cell r="C9612" t="str">
            <v>M</v>
          </cell>
          <cell r="D9612">
            <v>144.15</v>
          </cell>
          <cell r="E9612" t="str">
            <v>(FDE .GOV / OUT 2023)</v>
          </cell>
        </row>
        <row r="9613">
          <cell r="A9613" t="str">
            <v>16.05.036</v>
          </cell>
          <cell r="B9613" t="str">
            <v>CANALETA DE CONCRETO 1i2 CANA DN 30CM Pi AGUAS PLUVIAIS</v>
          </cell>
          <cell r="C9613" t="str">
            <v>M</v>
          </cell>
          <cell r="D9613">
            <v>57.99</v>
          </cell>
          <cell r="E9613" t="str">
            <v>(FDE .GOV / OUT 2023)</v>
          </cell>
        </row>
        <row r="9614">
          <cell r="A9614" t="str">
            <v>16.05.037</v>
          </cell>
          <cell r="B9614" t="str">
            <v>CANALETA DE CONCRETO 1i2 CANA DN 40CM Pi AGUAS PLUVIAIS</v>
          </cell>
          <cell r="C9614" t="str">
            <v>M</v>
          </cell>
          <cell r="D9614">
            <v>74.430000000000007</v>
          </cell>
          <cell r="E9614" t="str">
            <v>(FDE .GOV / OUT 2023)</v>
          </cell>
        </row>
        <row r="9615">
          <cell r="A9615" t="str">
            <v>16.05.038</v>
          </cell>
          <cell r="B9615" t="str">
            <v>CANALETA DE CONCRETO 1i2 CANA DN 50CM Pi AGUAS PLUVIAIS</v>
          </cell>
          <cell r="C9615" t="str">
            <v>M</v>
          </cell>
          <cell r="D9615">
            <v>97.66</v>
          </cell>
          <cell r="E9615" t="str">
            <v>(FDE .GOV / OUT 2023)</v>
          </cell>
        </row>
        <row r="9616">
          <cell r="A9616" t="str">
            <v>16.05.039</v>
          </cell>
          <cell r="B9616" t="str">
            <v>CANALETA DE CONCRETO 1i2 CANA DN 60CM Pi AGUAS PLUVIAIS</v>
          </cell>
          <cell r="C9616" t="str">
            <v>M</v>
          </cell>
          <cell r="D9616">
            <v>129.81</v>
          </cell>
          <cell r="E9616" t="str">
            <v>(FDE .GOV / OUT 2023)</v>
          </cell>
        </row>
        <row r="9617">
          <cell r="A9617" t="str">
            <v>16.05.040</v>
          </cell>
          <cell r="B9617" t="str">
            <v>TC-03 TAMPA DE CONCRETO Pi CANALETA AP (20CM)</v>
          </cell>
          <cell r="C9617" t="str">
            <v>M</v>
          </cell>
          <cell r="D9617">
            <v>120.95</v>
          </cell>
          <cell r="E9617" t="str">
            <v>(FDE .GOV / OUT 2023)</v>
          </cell>
        </row>
        <row r="9618">
          <cell r="A9618" t="str">
            <v>16.05.041</v>
          </cell>
          <cell r="B9618" t="str">
            <v>TC-04 TAMPA DE CONCRETO Pi CANALETA AP (25CM)</v>
          </cell>
          <cell r="C9618" t="str">
            <v>M</v>
          </cell>
          <cell r="D9618">
            <v>175.57</v>
          </cell>
          <cell r="E9618" t="str">
            <v>(FDE .GOV / OUT 2023)</v>
          </cell>
        </row>
        <row r="9619">
          <cell r="A9619" t="str">
            <v>16.05.042</v>
          </cell>
          <cell r="B9619" t="str">
            <v>TC-05 TAMPA DE CONCRETO Pi CANALETA AP (35CM)</v>
          </cell>
          <cell r="C9619" t="str">
            <v>M</v>
          </cell>
          <cell r="D9619">
            <v>146.35</v>
          </cell>
          <cell r="E9619" t="str">
            <v>(FDE .GOV / OUT 2023)</v>
          </cell>
        </row>
        <row r="9620">
          <cell r="A9620" t="str">
            <v>16.05.043</v>
          </cell>
          <cell r="B9620" t="str">
            <v>TC-06 TAMPA EM GRELHA DE FERRO GALVANIZADO Pi CANALETA (20CM)</v>
          </cell>
          <cell r="C9620" t="str">
            <v>M</v>
          </cell>
          <cell r="D9620">
            <v>604.27</v>
          </cell>
          <cell r="E9620" t="str">
            <v>(FDE .GOV / OUT 2023)</v>
          </cell>
        </row>
        <row r="9621">
          <cell r="A9621" t="str">
            <v>16.05.044</v>
          </cell>
          <cell r="B9621" t="str">
            <v>TC-07 TAMPA EM GRELHA DE FERRO GALVANIZADO Pi CANALETA (25CM)</v>
          </cell>
          <cell r="C9621" t="str">
            <v>M</v>
          </cell>
          <cell r="D9621">
            <v>679.25</v>
          </cell>
          <cell r="E9621" t="str">
            <v>(FDE .GOV / OUT 2023)</v>
          </cell>
        </row>
        <row r="9622">
          <cell r="A9622" t="str">
            <v>16.05.045</v>
          </cell>
          <cell r="B9622" t="str">
            <v>TC-08 TAMPA EM GRELHA DE FERRO GALVANIZADO Pi CANALETA (35CM)</v>
          </cell>
          <cell r="C9622" t="str">
            <v>M</v>
          </cell>
          <cell r="D9622">
            <v>794.59</v>
          </cell>
          <cell r="E9622" t="str">
            <v>(FDE .GOV / OUT 2023)</v>
          </cell>
        </row>
        <row r="9623">
          <cell r="A9623" t="str">
            <v>16.05.046</v>
          </cell>
          <cell r="B9623" t="str">
            <v>TC-09 TAMPA DE CONCRETO PRE-MOLDADA  PERF. Pi CANALETA  L=20CM</v>
          </cell>
          <cell r="C9623" t="str">
            <v>M</v>
          </cell>
          <cell r="D9623">
            <v>84.05</v>
          </cell>
          <cell r="E9623" t="str">
            <v>(FDE .GOV / OUT 2023)</v>
          </cell>
        </row>
        <row r="9624">
          <cell r="A9624" t="str">
            <v>16.05.047</v>
          </cell>
          <cell r="B9624" t="str">
            <v>TC-10 TAMPA DE CONCRETO PRE-MOLDADA  PERF. Pi CANALETA  L=25CM</v>
          </cell>
          <cell r="C9624" t="str">
            <v>M</v>
          </cell>
          <cell r="D9624">
            <v>95.57</v>
          </cell>
          <cell r="E9624" t="str">
            <v>(FDE .GOV / OUT 2023)</v>
          </cell>
        </row>
        <row r="9625">
          <cell r="A9625" t="str">
            <v>16.05.048</v>
          </cell>
          <cell r="B9625" t="str">
            <v>TC-11 TAMPA DE CONCRETO PRE-MOLDADA  PERF. Pi CANALETA  L=35CM</v>
          </cell>
          <cell r="C9625" t="str">
            <v>M</v>
          </cell>
          <cell r="D9625">
            <v>170.79</v>
          </cell>
          <cell r="E9625" t="str">
            <v>(FDE .GOV / OUT 2023)</v>
          </cell>
        </row>
        <row r="9626">
          <cell r="A9626" t="str">
            <v>16.05.050</v>
          </cell>
          <cell r="B9626" t="str">
            <v>POCO DE RETEN&lt;;AO DE AGUA PLUVIAL 0  2,50M COM FUNDO DE BRITA</v>
          </cell>
          <cell r="C9626" t="str">
            <v>M</v>
          </cell>
          <cell r="D9626">
            <v>2992.83</v>
          </cell>
          <cell r="E9626" t="str">
            <v>(FDE .GOV / OUT 2023)</v>
          </cell>
        </row>
        <row r="9627">
          <cell r="A9627" t="str">
            <v>16.05.052</v>
          </cell>
          <cell r="B9627" t="str">
            <v>TAMPA PRE-MOLDADA  0  2,50M PARA POCO DE RETEN&lt;;AO DE A.P. COM TAMPA DE
INSPECAO 0  0,60M</v>
          </cell>
          <cell r="C9627" t="str">
            <v>UN</v>
          </cell>
          <cell r="D9627">
            <v>847.02</v>
          </cell>
          <cell r="E9627" t="str">
            <v>(FDE .GOV / OUT 2023)</v>
          </cell>
        </row>
        <row r="9628">
          <cell r="A9628" t="str">
            <v>16.05.054</v>
          </cell>
          <cell r="B9628" t="str">
            <v>POCO DE RETEN&lt;;AO DE AGUA PLUVIAL 0  3,00M COM FUNDO DE BRITA</v>
          </cell>
          <cell r="C9628" t="str">
            <v>M</v>
          </cell>
          <cell r="D9628">
            <v>4303.2700000000004</v>
          </cell>
          <cell r="E9628" t="str">
            <v>(FDE .GOV / OUT 2023)</v>
          </cell>
        </row>
        <row r="9629">
          <cell r="A9629" t="str">
            <v>16.05.056</v>
          </cell>
          <cell r="B9629" t="str">
            <v>TAMPA PRE-MOLDADA  0  3,00M PARA POCO DE RETEN&lt;;AO DE A.P. COM TAMPA DE
INSPECAO 0  0,60M</v>
          </cell>
          <cell r="C9629" t="str">
            <v>UN</v>
          </cell>
          <cell r="D9629">
            <v>1569.69</v>
          </cell>
          <cell r="E9629" t="str">
            <v>(FDE .GOV / OUT 2023)</v>
          </cell>
        </row>
        <row r="9630">
          <cell r="A9630" t="str">
            <v>16.05.057</v>
          </cell>
          <cell r="B9630" t="str">
            <v>CONCRETO CICLOPICO COM BRITA 4 COM 30% DE RACHAO  FCK 15MPa</v>
          </cell>
          <cell r="C9630" t="str">
            <v>M3</v>
          </cell>
          <cell r="D9630">
            <v>484.76</v>
          </cell>
          <cell r="E9630" t="str">
            <v>(FDE .GOV / OUT 2023)</v>
          </cell>
        </row>
        <row r="9631">
          <cell r="A9631" t="str">
            <v>16.05.058</v>
          </cell>
          <cell r="B9631" t="str">
            <v>POCO DE RETEN&lt;;AO DE AGUA PLUVIAL 0  2,50M COM FUNDO DE CONCRETO</v>
          </cell>
          <cell r="C9631" t="str">
            <v>M</v>
          </cell>
          <cell r="D9631">
            <v>3512.82</v>
          </cell>
          <cell r="E9631" t="str">
            <v>(FDE .GOV / OUT 2023)</v>
          </cell>
        </row>
        <row r="9632">
          <cell r="A9632" t="str">
            <v>16.05.059</v>
          </cell>
          <cell r="B9632" t="str">
            <v>LASTRO DE PEDRA RACHAO TAMANHO DE 10 A 15 CM.</v>
          </cell>
          <cell r="C9632" t="str">
            <v>M3</v>
          </cell>
          <cell r="D9632">
            <v>262.36</v>
          </cell>
          <cell r="E9632" t="str">
            <v>(FDE .GOV / OUT 2023)</v>
          </cell>
        </row>
        <row r="9633">
          <cell r="A9633" t="str">
            <v>16.05.060</v>
          </cell>
          <cell r="B9633" t="str">
            <v>POCO DE RETEN&lt;;AO DE AGUA PLUVIAL 0  3,00M COM FUNDO DE CONCRETO</v>
          </cell>
          <cell r="C9633" t="str">
            <v>M</v>
          </cell>
          <cell r="D9633">
            <v>5061.6000000000004</v>
          </cell>
          <cell r="E9633" t="str">
            <v>(FDE .GOV / OUT 2023)</v>
          </cell>
        </row>
        <row r="9634">
          <cell r="A9634" t="str">
            <v>16.05.064</v>
          </cell>
          <cell r="B9634" t="str">
            <v>TUBO PVC OCRE JUNTA ELASTICA ON 100 INCLUSIVE CONEXOES  -  ENTERRADO</v>
          </cell>
          <cell r="C9634" t="str">
            <v>M</v>
          </cell>
          <cell r="D9634">
            <v>70.989999999999995</v>
          </cell>
          <cell r="E9634" t="str">
            <v>(FDE .GOV / OUT 2023)</v>
          </cell>
        </row>
        <row r="9635">
          <cell r="A9635" t="str">
            <v>16.05.065</v>
          </cell>
          <cell r="B9635" t="str">
            <v>TUBO PVC OCRE JUNTA ELASTICA ON 150 INCLUSIVE CONEXOES  -  ENTERRADO</v>
          </cell>
          <cell r="C9635" t="str">
            <v>M</v>
          </cell>
          <cell r="D9635">
            <v>105.21</v>
          </cell>
          <cell r="E9635" t="str">
            <v>(FDE .GOV / OUT 2023)</v>
          </cell>
        </row>
        <row r="9636">
          <cell r="A9636" t="str">
            <v>16.05.066</v>
          </cell>
          <cell r="B9636" t="str">
            <v>TUBO PVC OCRE JUNTA ELASTICA ON 200 INCLUSIVE CONEXOES  -  ENTERRADO</v>
          </cell>
          <cell r="C9636" t="str">
            <v>M</v>
          </cell>
          <cell r="D9636">
            <v>198.58</v>
          </cell>
          <cell r="E9636" t="str">
            <v>(FDE .GOV / OUT 2023)</v>
          </cell>
        </row>
        <row r="9637">
          <cell r="A9637" t="str">
            <v>16.05.067</v>
          </cell>
          <cell r="B9637" t="str">
            <v>TUBO PVC OCRE JUNTA ELASTICA ON 250 INCLUSIVE CONEXOES  -  ENTERRADO</v>
          </cell>
          <cell r="C9637" t="str">
            <v>M</v>
          </cell>
          <cell r="D9637">
            <v>270.23</v>
          </cell>
          <cell r="E9637" t="str">
            <v>(FDE .GOV / OUT 2023)</v>
          </cell>
        </row>
        <row r="9638">
          <cell r="A9638" t="str">
            <v>16.05.068</v>
          </cell>
          <cell r="B9638" t="str">
            <v>TUBO PVC OCRE JUNTA ELASTICA ON 300 INCLUSIVE CONEXOES  -  ENTERRADO</v>
          </cell>
          <cell r="C9638" t="str">
            <v>M</v>
          </cell>
          <cell r="D9638">
            <v>423.14</v>
          </cell>
          <cell r="E9638" t="str">
            <v>(FDE .GOV / OUT 2023)</v>
          </cell>
        </row>
        <row r="9639">
          <cell r="A9639" t="str">
            <v>16.05.o?O</v>
          </cell>
          <cell r="B9639" t="str">
            <v>CAIXA DE ALVENARIA- ESCAVACAO MANUAL COM APILOAMENTO DO FUNDO</v>
          </cell>
          <cell r="C9639" t="str">
            <v>M3</v>
          </cell>
          <cell r="D9639">
            <v>76.98</v>
          </cell>
          <cell r="E9639" t="str">
            <v>(FDE .GOV / OUT 2023)</v>
          </cell>
        </row>
        <row r="9640">
          <cell r="A9640" t="str">
            <v>16.05.071</v>
          </cell>
          <cell r="B9640" t="str">
            <v>CAIXA DE ALVENARIA- LASTRO DE CONCRETO</v>
          </cell>
          <cell r="C9640" t="str">
            <v>M3</v>
          </cell>
          <cell r="D9640">
            <v>737.41</v>
          </cell>
          <cell r="E9640" t="str">
            <v>(FDE .GOV / OUT 2023)</v>
          </cell>
        </row>
        <row r="9641">
          <cell r="A9641" t="str">
            <v>16.05.072</v>
          </cell>
          <cell r="B9641" t="str">
            <v>CAIXA DE ALVENARIA- PAREDE DE 1i2 TIJOLO REVESTIDO</v>
          </cell>
          <cell r="C9641" t="str">
            <v>M2</v>
          </cell>
          <cell r="D9641">
            <v>191.56</v>
          </cell>
          <cell r="E9641" t="str">
            <v>(FDE .GOV / OUT 2023)</v>
          </cell>
        </row>
        <row r="9642">
          <cell r="A9642" t="str">
            <v>16.05.073</v>
          </cell>
          <cell r="B9642" t="str">
            <v>CAIXA DE ALVENARIA- PAREDE DE 1 TIJOLO REVESTIDO</v>
          </cell>
          <cell r="C9642" t="str">
            <v>M2</v>
          </cell>
          <cell r="D9642">
            <v>288.58</v>
          </cell>
          <cell r="E9642" t="str">
            <v>(FDE .GOV / OUT 2023)</v>
          </cell>
        </row>
        <row r="9643">
          <cell r="A9643" t="str">
            <v>16.05.074</v>
          </cell>
          <cell r="B9643" t="str">
            <v>CAIXA DE ALVENARIA- TAMPA DE CONCRETO</v>
          </cell>
          <cell r="C9643" t="str">
            <v>M2</v>
          </cell>
          <cell r="D9643">
            <v>172.95</v>
          </cell>
          <cell r="E9643" t="str">
            <v>(FDE .GOV / OUT 2023)</v>
          </cell>
        </row>
        <row r="9644">
          <cell r="A9644" t="str">
            <v>16.05.075</v>
          </cell>
          <cell r="B9644" t="str">
            <v>CA-10 CAIXA DE AREIA 50X50 CM PARA AGUAS PLUVIAIS</v>
          </cell>
          <cell r="C9644" t="str">
            <v>UN</v>
          </cell>
          <cell r="D9644">
            <v>323</v>
          </cell>
          <cell r="E9644" t="str">
            <v>(FDE .GOV / OUT 2023)</v>
          </cell>
        </row>
        <row r="9645">
          <cell r="A9645" t="str">
            <v>16.05.076</v>
          </cell>
          <cell r="B9645" t="str">
            <v>GRELHA FERRO PERF. - 1,00X0,40 M</v>
          </cell>
          <cell r="C9645" t="str">
            <v>UN</v>
          </cell>
          <cell r="D9645">
            <v>758.87</v>
          </cell>
          <cell r="E9645" t="str">
            <v>(FDE .GOV / OUT 2023)</v>
          </cell>
        </row>
        <row r="9646">
          <cell r="A9646" t="str">
            <v>16.05.077</v>
          </cell>
          <cell r="B9646" t="str">
            <v>GRELHA FERRO PERF. 1,00X0,50 M</v>
          </cell>
          <cell r="C9646" t="str">
            <v>UN</v>
          </cell>
          <cell r="D9646">
            <v>857.41</v>
          </cell>
          <cell r="E9646" t="str">
            <v>(FDE .GOV / OUT 2023)</v>
          </cell>
        </row>
        <row r="9647">
          <cell r="A9647" t="str">
            <v>16.05.078</v>
          </cell>
          <cell r="B9647" t="str">
            <v>ESCAVACAO  POCO DE RETEN&lt;;AO DE AGUAS PLUVIAIS  ATE 3,50 METROS DE
PROFUNDIDADE COM RETROESCAVADEIRA COM CACAMBA FRONTRAL-85HP</v>
          </cell>
          <cell r="C9647" t="str">
            <v>M3</v>
          </cell>
          <cell r="D9647">
            <v>23.68</v>
          </cell>
          <cell r="E9647" t="str">
            <v>(FDE .GOV / OUT 2023)</v>
          </cell>
        </row>
        <row r="9648">
          <cell r="A9648" t="str">
            <v>16.05.080</v>
          </cell>
          <cell r="B9648" t="str">
            <v>BOMBA SUBMERSA POTENCIA 1CV, TRIFASICA VAZAO 7M3iHORA ALTURA MANOMETRICA 10 MCA RESERVATORIO RETEN&lt;;AO AGUA PLUVIAL</v>
          </cell>
          <cell r="C9648" t="str">
            <v>UN</v>
          </cell>
          <cell r="D9648">
            <v>2587.2800000000002</v>
          </cell>
          <cell r="E9648" t="str">
            <v>(FDE .GOV / OUT 2023)</v>
          </cell>
        </row>
        <row r="9649">
          <cell r="A9649" t="str">
            <v>16.05.081</v>
          </cell>
          <cell r="B9649" t="str">
            <v>AUTOMATICO DE BOIA, EM POLIPROPILENO, (ELETRICO 16A) CONTATO ISENTO DE
MERCURIO   RESERVATORIO RETEN&lt;;AO AGUA PLUVIAL</v>
          </cell>
          <cell r="C9649" t="str">
            <v>UN</v>
          </cell>
          <cell r="D9649">
            <v>61.21</v>
          </cell>
          <cell r="E9649" t="str">
            <v>(FDE .GOV / OUT 2023)</v>
          </cell>
        </row>
        <row r="9650">
          <cell r="A9650" t="str">
            <v>16.05.082</v>
          </cell>
          <cell r="B9650" t="str">
            <v>TUBO ACO GALVANIZ NBR5580-CL MEDIA, DN80MM (3") INCL CONEXOES
RESERVATORIO RETEN&lt;;AO  AGUA PLUVIAL</v>
          </cell>
          <cell r="C9650" t="str">
            <v>M</v>
          </cell>
          <cell r="D9650">
            <v>231.21</v>
          </cell>
          <cell r="E9650" t="str">
            <v>(FDE .GOV / OUT 2023)</v>
          </cell>
        </row>
        <row r="9651">
          <cell r="A9651" t="str">
            <v>16.05.083</v>
          </cell>
          <cell r="B9651" t="str">
            <v>REGISTRO DE GAVETA BRUTO ON 80MM (3") RESERVATORIO RETEN&lt;;AO AGUA
PLUVIAL</v>
          </cell>
          <cell r="C9651" t="str">
            <v>UN</v>
          </cell>
          <cell r="D9651">
            <v>574.59</v>
          </cell>
          <cell r="E9651" t="str">
            <v>(FDE .GOV / OUT 2023)</v>
          </cell>
        </row>
        <row r="9652">
          <cell r="A9652" t="str">
            <v>16.05.084</v>
          </cell>
          <cell r="B9652" t="str">
            <v>VALVULA DE RETENCAO VERTICAL DN80MM (3")  RESERVATORIO RETEN&lt;;AO AGUA
PLUVIAL</v>
          </cell>
          <cell r="C9652" t="str">
            <v>UN</v>
          </cell>
          <cell r="D9652">
            <v>552.47</v>
          </cell>
          <cell r="E9652" t="str">
            <v>(FDE .GOV / OUT 2023)</v>
          </cell>
        </row>
        <row r="9653">
          <cell r="A9653" t="str">
            <v>16.05.085</v>
          </cell>
          <cell r="B9653" t="str">
            <v>CORRENTE ELO CURTO GALVANIZADO  4MM CARGA TRABALHO 100KG RESERVATORIO RETEN&lt;;AO AGUA PLUVIAL</v>
          </cell>
          <cell r="C9653" t="str">
            <v>M</v>
          </cell>
          <cell r="D9653">
            <v>10.73</v>
          </cell>
          <cell r="E9653" t="str">
            <v>(FDE .GOV / OUT 2023)</v>
          </cell>
        </row>
        <row r="9654">
          <cell r="A9654" t="str">
            <v>16.05.099</v>
          </cell>
          <cell r="B9654" t="str">
            <v>AGUAS PLUVIAIS E DRENAGEM DE ACABAMENTO</v>
          </cell>
          <cell r="C9654" t="str">
            <v>MV</v>
          </cell>
          <cell r="D9654">
            <v>533.05999999999995</v>
          </cell>
          <cell r="E9654" t="str">
            <v>(FDE .GOV / OUT 2023)</v>
          </cell>
        </row>
        <row r="9655">
          <cell r="A9655" t="str">
            <v>16.06.022</v>
          </cell>
          <cell r="B9655" t="str">
            <v>MB-03 MASTRO PARA BANDEiRAS</v>
          </cell>
          <cell r="C9655" t="str">
            <v>CJ</v>
          </cell>
          <cell r="D9655">
            <v>10553.06</v>
          </cell>
          <cell r="E9655" t="str">
            <v>(FDE .GOV / OUT 2023)</v>
          </cell>
        </row>
        <row r="9656">
          <cell r="A9656" t="str">
            <v>16.06.023</v>
          </cell>
          <cell r="B9656" t="str">
            <v>AL-01 ABRIGO PARA LIXO</v>
          </cell>
          <cell r="C9656" t="str">
            <v>UN</v>
          </cell>
          <cell r="D9656">
            <v>5544.85</v>
          </cell>
          <cell r="E9656" t="str">
            <v>(FDE .GOV / OUT 2023)</v>
          </cell>
        </row>
        <row r="9657">
          <cell r="A9657" t="str">
            <v>16.06.024</v>
          </cell>
          <cell r="B9657" t="str">
            <v>AL-02 ABRIGO PARA RESiDUOS RECICLAVEIS</v>
          </cell>
          <cell r="C9657" t="str">
            <v>UN</v>
          </cell>
          <cell r="D9657">
            <v>5544.85</v>
          </cell>
          <cell r="E9657" t="str">
            <v>(FDE .GOV / OUT 2023)</v>
          </cell>
        </row>
        <row r="9658">
          <cell r="A9658" t="str">
            <v>16.06.045</v>
          </cell>
          <cell r="B9658" t="str">
            <v>LOCA&lt;;AO MENSAL CONTAINER DE 6M Ci1 V.SANIT. 1 LAVABO E 1 PONTO
PiCHUVEIRO,INCLUSIVE SUPORTE AR COND.</v>
          </cell>
          <cell r="C9658" t="str">
            <v>M2</v>
          </cell>
          <cell r="D9658">
            <v>82.53</v>
          </cell>
          <cell r="E9658" t="str">
            <v>(FDE .GOV / OUT 2023)</v>
          </cell>
        </row>
        <row r="9659">
          <cell r="A9659" t="str">
            <v>16.06.046</v>
          </cell>
          <cell r="B9659" t="str">
            <v>LOCA&lt;;:Ao MENSAL DE CONTAINER  6,00M COM JANELAS DE VENTILA&lt;;:Ao.</v>
          </cell>
          <cell r="C9659" t="str">
            <v>M2</v>
          </cell>
          <cell r="D9659">
            <v>63.25</v>
          </cell>
          <cell r="E9659" t="str">
            <v>(FDE .GOV / OUT 2023)</v>
          </cell>
        </row>
        <row r="9660">
          <cell r="A9660" t="str">
            <v>16.06.047</v>
          </cell>
          <cell r="B9660" t="str">
            <v>LOCA&lt;;:AO MENSAL DE CONTAINER 4,00M COM 2 VASOS SANITARIOS, 1 LAVABO, 1
MICTORIO E 4 PONTOS CHUV.</v>
          </cell>
          <cell r="C9660" t="str">
            <v>M2</v>
          </cell>
          <cell r="D9660">
            <v>133.72</v>
          </cell>
          <cell r="E9660" t="str">
            <v>(FDE .GOV / OUT 2023)</v>
          </cell>
        </row>
        <row r="9661">
          <cell r="A9661" t="str">
            <v>16.06.048</v>
          </cell>
          <cell r="B9661" t="str">
            <v>LOCA&lt;;:AO MENSAL INCLUSIVE FRETE BEBEDOURO ELETRICO TEMPERATURA
NATURAL OU GELADA.</v>
          </cell>
          <cell r="C9661" t="str">
            <v>UN</v>
          </cell>
          <cell r="D9661">
            <v>389.21</v>
          </cell>
          <cell r="E9661" t="str">
            <v>(FDE .GOV / OUT 2023)</v>
          </cell>
        </row>
        <row r="9662">
          <cell r="A9662" t="str">
            <v>16.06.049</v>
          </cell>
          <cell r="B9662" t="str">
            <v>LOCA&lt;;:AO MENSAL INCLUSIVE FRETE DE APARELHO DE AR CONDICIONADO ATE
10000 BTU.</v>
          </cell>
          <cell r="C9662" t="str">
            <v>UN</v>
          </cell>
          <cell r="D9662">
            <v>383.62</v>
          </cell>
          <cell r="E9662" t="str">
            <v>(FDE .GOV / OUT 2023)</v>
          </cell>
        </row>
        <row r="9663">
          <cell r="A9663" t="str">
            <v>16.06.050</v>
          </cell>
          <cell r="B9663" t="str">
            <v>CANTEIRO DE OBRAS - LARG 2,20M</v>
          </cell>
          <cell r="C9663" t="str">
            <v>M2</v>
          </cell>
          <cell r="D9663">
            <v>344.68</v>
          </cell>
          <cell r="E9663" t="str">
            <v>(FDE .GOV / OUT 2023)</v>
          </cell>
        </row>
        <row r="9664">
          <cell r="A9664" t="str">
            <v>16.06.051</v>
          </cell>
          <cell r="B9664" t="str">
            <v>CANTEIRO DE OBRAS - LARG 3.30M</v>
          </cell>
          <cell r="C9664" t="str">
            <v>M2</v>
          </cell>
          <cell r="D9664">
            <v>427.63</v>
          </cell>
          <cell r="E9664" t="str">
            <v>(FDE .GOV / OUT 2023)</v>
          </cell>
        </row>
        <row r="9665">
          <cell r="A9665" t="str">
            <v>16.06.052</v>
          </cell>
          <cell r="B9665" t="str">
            <v>LOCA&lt;;:AO MENSAL DE ESTRUTURA  DE COBERTURA IMPERMEAVEL (TENDA)
INCLUSIVE MONTAGEM E FRETE.</v>
          </cell>
          <cell r="C9665" t="str">
            <v>M2</v>
          </cell>
          <cell r="D9665">
            <v>52.96</v>
          </cell>
          <cell r="E9665" t="str">
            <v>(FDE .GOV / OUT 2023)</v>
          </cell>
        </row>
        <row r="9666">
          <cell r="A9666" t="str">
            <v>16.06.058</v>
          </cell>
          <cell r="B9666" t="str">
            <v>TAPUME H=225CM APOIADO NO TERRENO E PINTURA LATEX FACE EXTERNA COM
LOGOTIPO</v>
          </cell>
          <cell r="C9666" t="str">
            <v>M</v>
          </cell>
          <cell r="D9666">
            <v>87.23</v>
          </cell>
          <cell r="E9666" t="str">
            <v>(FDE .GOV / OUT 2023)</v>
          </cell>
        </row>
        <row r="9667">
          <cell r="A9667" t="str">
            <v>16.06.059</v>
          </cell>
          <cell r="B9667" t="str">
            <v>TAPUME H=225CM ENGASTADO NO TERRENO E PINTURA LATEX FACE EXTERNA CO
LOGOTIPO</v>
          </cell>
          <cell r="C9667" t="str">
            <v>M</v>
          </cell>
          <cell r="D9667">
            <v>81.209999999999994</v>
          </cell>
          <cell r="E9667" t="str">
            <v>(FDE .GOV / OUT 2023)</v>
          </cell>
        </row>
        <row r="9668">
          <cell r="A9668" t="str">
            <v>16.06.065</v>
          </cell>
          <cell r="B9668" t="str">
            <v>ANDAIME - FACHADA - ALUGUEL MENSAL</v>
          </cell>
          <cell r="C9668" t="str">
            <v>M2</v>
          </cell>
          <cell r="D9668">
            <v>16.45</v>
          </cell>
          <cell r="E9668" t="str">
            <v>(FDE .GOV / OUT 2023)</v>
          </cell>
        </row>
        <row r="9669">
          <cell r="A9669" t="str">
            <v>16.06.066</v>
          </cell>
          <cell r="B9669" t="str">
            <v>ANDAIME - TORRE - ALUGUEL MENSAL</v>
          </cell>
          <cell r="C9669" t="str">
            <v>M</v>
          </cell>
          <cell r="D9669">
            <v>27.58</v>
          </cell>
          <cell r="E9669" t="str">
            <v>(FDE .GOV / OUT 2023)</v>
          </cell>
        </row>
        <row r="9670">
          <cell r="A9670" t="str">
            <v>16.06.077</v>
          </cell>
          <cell r="B9670" t="str">
            <v>MANUTEN&lt;;:AO  MENSAL DE PLACAS DE OBRA</v>
          </cell>
          <cell r="C9670" t="str">
            <v>M2</v>
          </cell>
          <cell r="D9670">
            <v>2.84</v>
          </cell>
          <cell r="E9670" t="str">
            <v>(FDE .GOV / OUT 2023)</v>
          </cell>
        </row>
        <row r="9671">
          <cell r="A9671" t="str">
            <v>16.06.078</v>
          </cell>
          <cell r="B9671" t="str">
            <v>FORNECIMENTO E INSTALA&lt;;:AO DE PLACA DE IDENTIFICA&lt;;:AO DE OBRA   INCLUSO
SUPORTE ESTRUTURA DE MADEIRA.</v>
          </cell>
          <cell r="C9671" t="str">
            <v>M2</v>
          </cell>
          <cell r="D9671">
            <v>341.04</v>
          </cell>
          <cell r="E9671" t="str">
            <v>(FDE .GOV / OUT 2023)</v>
          </cell>
        </row>
        <row r="9672">
          <cell r="A9672" t="str">
            <v>16.06.081</v>
          </cell>
          <cell r="B9672" t="str">
            <v>TRANSPORTE COM UTILITARIO ATE 3 T</v>
          </cell>
          <cell r="C9672" t="str">
            <v>KM</v>
          </cell>
          <cell r="D9672">
            <v>19.36</v>
          </cell>
          <cell r="E9672" t="str">
            <v>(FDE .GOV / OUT 2023)</v>
          </cell>
        </row>
        <row r="9673">
          <cell r="A9673" t="str">
            <v>16.06.085</v>
          </cell>
          <cell r="B9673" t="str">
            <v>INSTALA&lt;;:AO CH-01 CHUVEIRO E LAVA OLHOS / FACE</v>
          </cell>
          <cell r="C9673" t="str">
            <v>UN</v>
          </cell>
          <cell r="D9673">
            <v>24.14</v>
          </cell>
          <cell r="E9673" t="str">
            <v>(FDE .GOV / OUT 2023)</v>
          </cell>
        </row>
        <row r="9674">
          <cell r="A9674" t="str">
            <v>16.06.086</v>
          </cell>
          <cell r="B9674" t="str">
            <v>INSTALAt;:AO DE QUADRO BRANCO (QB-01)</v>
          </cell>
          <cell r="C9674" t="str">
            <v>UN</v>
          </cell>
          <cell r="D9674">
            <v>17.05</v>
          </cell>
          <cell r="E9674" t="str">
            <v>(FDE .GOV / OUT 2023)</v>
          </cell>
        </row>
        <row r="9675">
          <cell r="A9675" t="str">
            <v>16.06.087</v>
          </cell>
          <cell r="B9675" t="str">
            <v>INSTALACAO DE FAIXAS DE PROTECAO (FP-03/FP-04) POR REGUA</v>
          </cell>
          <cell r="C9675" t="str">
            <v>UN</v>
          </cell>
          <cell r="D9675">
            <v>6.82</v>
          </cell>
          <cell r="E9675" t="str">
            <v>(FDE .GOV / OUT 2023)</v>
          </cell>
        </row>
        <row r="9676">
          <cell r="A9676" t="str">
            <v>16.06.088</v>
          </cell>
          <cell r="B9676" t="str">
            <v>INSTALACAO DE FAIXAS DE EXPOSICAO (FP-05) POR REGUA</v>
          </cell>
          <cell r="C9676" t="str">
            <v>UN</v>
          </cell>
          <cell r="D9676">
            <v>3.41</v>
          </cell>
          <cell r="E9676" t="str">
            <v>(FDE .GOV / OUT 2023)</v>
          </cell>
        </row>
        <row r="9677">
          <cell r="A9677" t="str">
            <v>16.06.090</v>
          </cell>
          <cell r="B9677" t="str">
            <v>INSTALACAO DE LOUSA (LG-07)</v>
          </cell>
          <cell r="C9677" t="str">
            <v>UN</v>
          </cell>
          <cell r="D9677">
            <v>34.11</v>
          </cell>
          <cell r="E9677" t="str">
            <v>(FDE .GOV / OUT 2023)</v>
          </cell>
        </row>
        <row r="9678">
          <cell r="A9678" t="str">
            <v>16.06.091</v>
          </cell>
          <cell r="B9678" t="str">
            <v>INSTALACAO DE MURAL (MR-02)</v>
          </cell>
          <cell r="C9678" t="str">
            <v>UN</v>
          </cell>
          <cell r="D9678">
            <v>8.5299999999999994</v>
          </cell>
          <cell r="E9678" t="str">
            <v>(FDE .GOV / OUT 2023)</v>
          </cell>
        </row>
        <row r="9679">
          <cell r="A9679" t="str">
            <v>16.06.092</v>
          </cell>
          <cell r="B9679" t="str">
            <v>INSTALACAO DE FOGAO INDUSTRIAL</v>
          </cell>
          <cell r="C9679" t="str">
            <v>UN</v>
          </cell>
          <cell r="D9679">
            <v>17.05</v>
          </cell>
          <cell r="E9679" t="str">
            <v>(FDE .GOV / OUT 2023)</v>
          </cell>
        </row>
        <row r="9680">
          <cell r="A9680" t="str">
            <v>16.06.093</v>
          </cell>
          <cell r="B9680" t="str">
            <v>INSTALACAO DE SUPORTE TV/VIDEO</v>
          </cell>
          <cell r="C9680" t="str">
            <v>UN</v>
          </cell>
          <cell r="D9680">
            <v>8.5299999999999994</v>
          </cell>
          <cell r="E9680" t="str">
            <v>(FDE .GOV / OUT 2023)</v>
          </cell>
        </row>
        <row r="9681">
          <cell r="A9681" t="str">
            <v>16.06.099</v>
          </cell>
          <cell r="B9681" t="str">
            <v>SERVICOS DE COMPLEMENTOS EXTERNOS</v>
          </cell>
          <cell r="C9681" t="str">
            <v>MV</v>
          </cell>
          <cell r="D9681">
            <v>533.05999999999995</v>
          </cell>
          <cell r="E9681" t="str">
            <v>(FDE .GOV / OUT 2023)</v>
          </cell>
        </row>
        <row r="9682">
          <cell r="A9682" t="str">
            <v>16.06.101</v>
          </cell>
          <cell r="B9682" t="str">
            <v>INSTALAt;:AO DE VENTILADOR DE PAREDE VN-02</v>
          </cell>
          <cell r="C9682" t="str">
            <v>UN</v>
          </cell>
          <cell r="D9682">
            <v>8.5299999999999994</v>
          </cell>
          <cell r="E9682" t="str">
            <v>(FDE .GOV / OUT 2023)</v>
          </cell>
        </row>
        <row r="9683">
          <cell r="A9683" t="str">
            <v>16.06.103</v>
          </cell>
          <cell r="B9683" t="str">
            <v>INSTALAt;:AO DO BALCAO TERMICO  BT-02</v>
          </cell>
          <cell r="C9683" t="str">
            <v>UN</v>
          </cell>
          <cell r="D9683">
            <v>48.65</v>
          </cell>
          <cell r="E9683" t="str">
            <v>(FDE .GOV / OUT 2023)</v>
          </cell>
        </row>
        <row r="9684">
          <cell r="A9684" t="str">
            <v>16.06.106</v>
          </cell>
          <cell r="B9684" t="str">
            <v>TRANSPORTE C/CAMINHAO ATE 6T. DIST.ATE 100KM C/MOTORISTA E 2 AJUDANTES.</v>
          </cell>
          <cell r="C9684" t="str">
            <v>KM</v>
          </cell>
          <cell r="D9684">
            <v>16.38</v>
          </cell>
          <cell r="E9684" t="str">
            <v>(FDE .GOV / OUT 2023)</v>
          </cell>
        </row>
        <row r="9685">
          <cell r="A9685" t="str">
            <v>16.06.107</v>
          </cell>
          <cell r="B9685" t="str">
            <v>TRANSPORTE C/CAMINHAO ATE 6T. DIST. DE 101KM ATE 300KM C/MOTORISTA E 2
AJUDANTES.</v>
          </cell>
          <cell r="C9685" t="str">
            <v>KM</v>
          </cell>
          <cell r="D9685">
            <v>7.98</v>
          </cell>
          <cell r="E9685" t="str">
            <v>(FDE .GOV / OUT 2023)</v>
          </cell>
        </row>
        <row r="9686">
          <cell r="A9686" t="str">
            <v>16.06.108</v>
          </cell>
          <cell r="B9686" t="str">
            <v>TRANSPORTE C/CAMINHAO ATE 6T. DIST. DE 301KM ATE 500KM C/MOTORISTA E 2
AJUDANTES.</v>
          </cell>
          <cell r="C9686" t="str">
            <v>KM</v>
          </cell>
          <cell r="D9686">
            <v>7.05</v>
          </cell>
          <cell r="E9686" t="str">
            <v>(FDE .GOV / OUT 2023)</v>
          </cell>
        </row>
        <row r="9687">
          <cell r="A9687" t="str">
            <v>16.06.109</v>
          </cell>
          <cell r="B9687" t="str">
            <v>TRANSPORTE C/CAMINHAO ATE 6T. DIST. DE 501KM ATE 700KM C/MOTORISTA E 2
AJUDANTES.</v>
          </cell>
          <cell r="C9687" t="str">
            <v>KM</v>
          </cell>
          <cell r="D9687">
            <v>6.26</v>
          </cell>
          <cell r="E9687" t="str">
            <v>(FDE .GOV / OUT 2023)</v>
          </cell>
        </row>
        <row r="9688">
          <cell r="A9688" t="str">
            <v>16.07.011</v>
          </cell>
          <cell r="B9688" t="str">
            <v>BL-01 BICICLETARIO  SOBRE LAJE DE CONCRETO ARMADO</v>
          </cell>
          <cell r="C9688" t="str">
            <v>UN</v>
          </cell>
          <cell r="D9688">
            <v>1417.64</v>
          </cell>
          <cell r="E9688" t="str">
            <v>(FDE .GOV / OUT 2023)</v>
          </cell>
        </row>
        <row r="9689">
          <cell r="A9689" t="str">
            <v>16.07.012</v>
          </cell>
          <cell r="B9689" t="str">
            <v>BL-02 BICICLETARIO  SOBRE CIMENTADO OU BLOCO INTERTRAVADO</v>
          </cell>
          <cell r="C9689" t="str">
            <v>UN</v>
          </cell>
          <cell r="D9689">
            <v>1498.73</v>
          </cell>
          <cell r="E9689" t="str">
            <v>(FDE .GOV / OUT 2023)</v>
          </cell>
        </row>
        <row r="9690">
          <cell r="A9690" t="str">
            <v>16.07.015</v>
          </cell>
          <cell r="B9690" t="str">
            <v>AM-01 AMARELINHA</v>
          </cell>
          <cell r="C9690" t="str">
            <v>UN</v>
          </cell>
          <cell r="D9690">
            <v>175.59</v>
          </cell>
          <cell r="E9690" t="str">
            <v>(FDE .GOV / OUT 2023)</v>
          </cell>
        </row>
        <row r="9691">
          <cell r="A9691" t="str">
            <v>16.07.022</v>
          </cell>
          <cell r="B9691" t="str">
            <v>BC-24 BANCO DE CONCRETO PRE-FABRICADO  (L=115CM)</v>
          </cell>
          <cell r="C9691" t="str">
            <v>UN</v>
          </cell>
          <cell r="D9691">
            <v>706.18</v>
          </cell>
          <cell r="E9691" t="str">
            <v>(FDE .GOV / OUT 2023)</v>
          </cell>
        </row>
        <row r="9692">
          <cell r="A9692" t="str">
            <v>16.07.023</v>
          </cell>
          <cell r="B9692" t="str">
            <v>BC-25 BANCO DE CONCRETO PRE-FABRICADO  (L=216CM)</v>
          </cell>
          <cell r="C9692" t="str">
            <v>UN</v>
          </cell>
          <cell r="D9692">
            <v>1101.29</v>
          </cell>
          <cell r="E9692" t="str">
            <v>(FDE .GOV / OUT 2023)</v>
          </cell>
        </row>
        <row r="9693">
          <cell r="A9693" t="str">
            <v>16.07.024</v>
          </cell>
          <cell r="B9693" t="str">
            <v>BC-26 BANCO PUFE PRE FABRICADO DE CONCRETO 0  60CM</v>
          </cell>
          <cell r="C9693" t="str">
            <v>UN</v>
          </cell>
          <cell r="D9693">
            <v>348.54</v>
          </cell>
          <cell r="E9693" t="str">
            <v>(FDE .GOV / OUT 2023)</v>
          </cell>
        </row>
        <row r="9694">
          <cell r="A9694" t="str">
            <v>16.07.025</v>
          </cell>
          <cell r="B9694" t="str">
            <v>BC-27 BANCO DE CONCRETO PRE-FABRICADO  (L=220CM)</v>
          </cell>
          <cell r="C9694" t="str">
            <v>UN</v>
          </cell>
          <cell r="D9694">
            <v>1863.37</v>
          </cell>
          <cell r="E9694" t="str">
            <v>(FDE .GOV / OUT 2023)</v>
          </cell>
        </row>
        <row r="9695">
          <cell r="A9695" t="str">
            <v>16.07.031</v>
          </cell>
          <cell r="B9695" t="str">
            <v>CR-01 CARACOL</v>
          </cell>
          <cell r="C9695" t="str">
            <v>UN</v>
          </cell>
          <cell r="D9695">
            <v>746.26</v>
          </cell>
          <cell r="E9695" t="str">
            <v>(FDE .GOV / OUT 2023)</v>
          </cell>
        </row>
        <row r="9696">
          <cell r="A9696" t="str">
            <v>16.07.037</v>
          </cell>
          <cell r="B9696" t="str">
            <v>FL-07 FLOREIRA PRE FABRICADO DE CONCRETO 0  60CM</v>
          </cell>
          <cell r="C9696" t="str">
            <v>UN</v>
          </cell>
          <cell r="D9696">
            <v>348.54</v>
          </cell>
          <cell r="E9696" t="str">
            <v>(FDE .GOV / OUT 2023)</v>
          </cell>
        </row>
        <row r="9697">
          <cell r="A9697" t="str">
            <v>16.07.038</v>
          </cell>
          <cell r="B9697" t="str">
            <v>FL-08 FLOREIRA PRE FABRICADO DE CONCRETO 0  56,50CM H=42,90CM</v>
          </cell>
          <cell r="C9697" t="str">
            <v>UN</v>
          </cell>
          <cell r="D9697">
            <v>1238.92</v>
          </cell>
          <cell r="E9697" t="str">
            <v>(FDE .GOV / OUT 2023)</v>
          </cell>
        </row>
        <row r="9698">
          <cell r="A9698" t="str">
            <v>16.07.040</v>
          </cell>
          <cell r="B9698" t="str">
            <v>BANCO COM ASSENTO DE CONCRETO ARMADO USO DESEMPENADO COM PINTURA
VERNIZ ACRiLICO  FUNDA&lt;;:AO SAPATA ISOLADA E PILARETE BLOCO CONCRETO REVESTIDO</v>
          </cell>
          <cell r="C9698" t="str">
            <v>M</v>
          </cell>
          <cell r="D9698">
            <v>294.58</v>
          </cell>
          <cell r="E9698" t="str">
            <v>(FDE .GOV / OUT 2023)</v>
          </cell>
        </row>
        <row r="9699">
          <cell r="A9699" t="str">
            <v>16.07.043</v>
          </cell>
          <cell r="B9699" t="str">
            <v>OC-01 OBSTACULO PRE FABRICADO DE CONCRETO TIPO FRADE 030  H=60CM  BASE
FIXADA COM ARGAMASSA TRAÇO 1:3 (30X30X10H)</v>
          </cell>
          <cell r="C9699" t="str">
            <v>UN</v>
          </cell>
          <cell r="D9699">
            <v>216.08</v>
          </cell>
          <cell r="E9699" t="str">
            <v>(FDE .GOV / OUT 2023)</v>
          </cell>
        </row>
        <row r="9700">
          <cell r="A9700" t="str">
            <v>16.07.045</v>
          </cell>
          <cell r="B9700" t="str">
            <v>OC-01 OBSTACULO PRE FABRICADO DE CONCRETO TIPO PRISMA 15X50X10CM BAS
FIXADA COM TARUGO 0  12,5MM E ARGAMASSA COLANTE ACIII.</v>
          </cell>
          <cell r="C9700" t="str">
            <v>UN</v>
          </cell>
          <cell r="D9700">
            <v>47.31</v>
          </cell>
          <cell r="E9700" t="str">
            <v>(FDE .GOV / OUT 2023)</v>
          </cell>
        </row>
        <row r="9701">
          <cell r="A9701" t="str">
            <v>16.07.046</v>
          </cell>
          <cell r="B9701" t="str">
            <v>OC-01 OBSTACULO PRE FABRICADO DE CONCRETO TIPO BOLA 035CM H=33CM
INCLUSIVE BARRA ROSCADA 0  20MM</v>
          </cell>
          <cell r="C9701" t="str">
            <v>UN</v>
          </cell>
          <cell r="D9701">
            <v>350.69</v>
          </cell>
          <cell r="E9701" t="str">
            <v>(FDE .GOV / OUT 2023)</v>
          </cell>
        </row>
        <row r="9702">
          <cell r="A9702" t="str">
            <v>16.07.081</v>
          </cell>
          <cell r="B9702" t="str">
            <v>RV-01 ROSA DOS VENTOS R=180CM</v>
          </cell>
          <cell r="C9702" t="str">
            <v>UN</v>
          </cell>
          <cell r="D9702">
            <v>198.66</v>
          </cell>
          <cell r="E9702" t="str">
            <v>(FDE .GOV / OUT 2023)</v>
          </cell>
        </row>
        <row r="9703">
          <cell r="A9703" t="str">
            <v>16.08.024</v>
          </cell>
          <cell r="B9703" t="str">
            <v>TUBO PVC OCRE JUNTA ELASTICA DN 100 INCLUSIVE CONEXOES  -  ENTERRADO</v>
          </cell>
          <cell r="C9703" t="str">
            <v>M</v>
          </cell>
          <cell r="D9703">
            <v>70.989999999999995</v>
          </cell>
          <cell r="E9703" t="str">
            <v>(FDE .GOV / OUT 2023)</v>
          </cell>
        </row>
        <row r="9704">
          <cell r="A9704" t="str">
            <v>16.08.025</v>
          </cell>
          <cell r="B9704" t="str">
            <v>TUBO PVC OCRE  JUNTA ELASTICA DN 150 INCLUSIVE CONEXOES  -  ENTERRADO</v>
          </cell>
          <cell r="C9704" t="str">
            <v>M</v>
          </cell>
          <cell r="D9704">
            <v>105.21</v>
          </cell>
          <cell r="E9704" t="str">
            <v>(FDE .GOV / OUT 2023)</v>
          </cell>
        </row>
        <row r="9705">
          <cell r="A9705" t="str">
            <v>16.08.026</v>
          </cell>
          <cell r="B9705" t="str">
            <v>Cl-02 CAIXA DE INSPE&lt;;:AO 80X80CM PARA ESGOTO</v>
          </cell>
          <cell r="C9705" t="str">
            <v>UN</v>
          </cell>
          <cell r="D9705">
            <v>1012.74</v>
          </cell>
          <cell r="E9705" t="str">
            <v>(FDE .GOV / OUT 2023)</v>
          </cell>
        </row>
        <row r="9706">
          <cell r="A9706" t="str">
            <v>16.08.027</v>
          </cell>
          <cell r="B9706" t="str">
            <v>CG-01 CAIXA DE GORDURA EM ALVENARIA</v>
          </cell>
          <cell r="C9706" t="str">
            <v>UN</v>
          </cell>
          <cell r="D9706">
            <v>1368.63</v>
          </cell>
          <cell r="E9706" t="str">
            <v>(FDE .GOV / OUT 2023)</v>
          </cell>
        </row>
        <row r="9707">
          <cell r="A9707" t="str">
            <v>16.08.028</v>
          </cell>
          <cell r="B9707" t="str">
            <v>Cl-01 CAIXA DE INSPECAO 60X60CM PARA ESGOTO</v>
          </cell>
          <cell r="C9707" t="str">
            <v>UN</v>
          </cell>
          <cell r="D9707">
            <v>535.05999999999995</v>
          </cell>
          <cell r="E9707" t="str">
            <v>(FDE .GOV / OUT 2023)</v>
          </cell>
        </row>
        <row r="9708">
          <cell r="A9708" t="str">
            <v>16.08.034</v>
          </cell>
          <cell r="B9708" t="str">
            <v>FS-05 FOSSA SEPTICA ANEIS CONCR. DN=1,4M H=1,5M</v>
          </cell>
          <cell r="C9708" t="str">
            <v>UN</v>
          </cell>
          <cell r="D9708">
            <v>5159.26</v>
          </cell>
          <cell r="E9708" t="str">
            <v>(FDE .GOV / OUT 2023)</v>
          </cell>
        </row>
        <row r="9709">
          <cell r="A9709" t="str">
            <v>16.08.037</v>
          </cell>
          <cell r="B9709" t="str">
            <v>CAIXA DE ALVENARIA- ESCAVACAO MANUAL COM APILOAMENTO DO FUNDO</v>
          </cell>
          <cell r="C9709" t="str">
            <v>M3</v>
          </cell>
          <cell r="D9709">
            <v>76.98</v>
          </cell>
          <cell r="E9709" t="str">
            <v>(FDE .GOV / OUT 2023)</v>
          </cell>
        </row>
        <row r="9710">
          <cell r="A9710" t="str">
            <v>16.08.038</v>
          </cell>
          <cell r="B9710" t="str">
            <v>CAIXA DE ALVENARIA- LASTRO DE CONCRETO</v>
          </cell>
          <cell r="C9710" t="str">
            <v>M3</v>
          </cell>
          <cell r="D9710">
            <v>737.41</v>
          </cell>
          <cell r="E9710" t="str">
            <v>(FDE .GOV / OUT 2023)</v>
          </cell>
        </row>
        <row r="9711">
          <cell r="A9711" t="str">
            <v>16.08.039</v>
          </cell>
          <cell r="B9711" t="str">
            <v>CAIXA DE ALVENARIA- PAREDE DE 1/2 TIJOLO REVESTIDO</v>
          </cell>
          <cell r="C9711" t="str">
            <v>M2</v>
          </cell>
          <cell r="D9711">
            <v>210.01</v>
          </cell>
          <cell r="E9711" t="str">
            <v>(FDE .GOV / OUT 2023)</v>
          </cell>
        </row>
        <row r="9712">
          <cell r="A9712" t="str">
            <v>16.08.040</v>
          </cell>
          <cell r="B9712" t="str">
            <v>CAIXA DE ALVENARIA- PAREDE DE 1 TIJOLO REVESTIDO</v>
          </cell>
          <cell r="C9712" t="str">
            <v>M2</v>
          </cell>
          <cell r="D9712">
            <v>307.02</v>
          </cell>
          <cell r="E9712" t="str">
            <v>(FDE .GOV / OUT 2023)</v>
          </cell>
        </row>
        <row r="9713">
          <cell r="A9713" t="str">
            <v>16.08.041</v>
          </cell>
          <cell r="B9713" t="str">
            <v>CAIXA DE ALVENARIA- TAMPA DE CONCRETO</v>
          </cell>
          <cell r="C9713" t="str">
            <v>M2</v>
          </cell>
          <cell r="D9713">
            <v>172.95</v>
          </cell>
          <cell r="E9713" t="str">
            <v>(FDE .GOV / OUT 2023)</v>
          </cell>
        </row>
        <row r="9714">
          <cell r="A9714" t="str">
            <v>16.08.050</v>
          </cell>
          <cell r="B9714" t="str">
            <v>FA-01 FILTRO ANAEROBICO DN=1,40M H=2,00M</v>
          </cell>
          <cell r="C9714" t="str">
            <v>UN</v>
          </cell>
          <cell r="D9714">
            <v>6399.2</v>
          </cell>
          <cell r="E9714" t="str">
            <v>(FDE .GOV / OUT 2023)</v>
          </cell>
        </row>
        <row r="9715">
          <cell r="A9715" t="str">
            <v>16.08.051</v>
          </cell>
          <cell r="B9715" t="str">
            <v>FA-02 FILTRO ANAEROBICO DN=2,00M H=2,00M</v>
          </cell>
          <cell r="C9715" t="str">
            <v>UN</v>
          </cell>
          <cell r="D9715">
            <v>10846.62</v>
          </cell>
          <cell r="E9715" t="str">
            <v>(FDE .GOV / OUT 2023)</v>
          </cell>
        </row>
        <row r="9716">
          <cell r="A9716" t="str">
            <v>16.08.060</v>
          </cell>
          <cell r="B9716" t="str">
            <v>CD-01 CAIXA DE DISTRIBUICAO /2 CAMARAS</v>
          </cell>
          <cell r="C9716" t="str">
            <v>UN</v>
          </cell>
          <cell r="D9716">
            <v>559.42999999999995</v>
          </cell>
          <cell r="E9716" t="str">
            <v>(FDE .GOV / OUT 2023)</v>
          </cell>
        </row>
        <row r="9717">
          <cell r="A9717" t="str">
            <v>16.08.061</v>
          </cell>
          <cell r="B9717" t="str">
            <v>CD-02 CAIXA DE DISTRIBUICAO /3 CAMARAS</v>
          </cell>
          <cell r="C9717" t="str">
            <v>UN</v>
          </cell>
          <cell r="D9717">
            <v>759.7</v>
          </cell>
          <cell r="E9717" t="str">
            <v>(FDE .GOV / OUT 2023)</v>
          </cell>
        </row>
        <row r="9718">
          <cell r="A9718" t="str">
            <v>16.08.062</v>
          </cell>
          <cell r="B9718" t="str">
            <v>CD-03 CAIXA DE DISTRIBUICAO /4 CAMARAS</v>
          </cell>
          <cell r="C9718" t="str">
            <v>UN</v>
          </cell>
          <cell r="D9718">
            <v>956.11</v>
          </cell>
          <cell r="E9718" t="str">
            <v>(FDE .GOV / OUT 2023)</v>
          </cell>
        </row>
        <row r="9719">
          <cell r="A9719" t="str">
            <v>16.08.065</v>
          </cell>
          <cell r="B9719" t="str">
            <v>FS-06-01 FOSSA SEPTICA L=3,00M VOL. UTIL = 7,56M3</v>
          </cell>
          <cell r="C9719" t="str">
            <v>UN</v>
          </cell>
          <cell r="D9719">
            <v>16762.41</v>
          </cell>
          <cell r="E9719" t="str">
            <v>(FDE .GOV / OUT 2023)</v>
          </cell>
        </row>
        <row r="9720">
          <cell r="A9720" t="str">
            <v>16.08.066</v>
          </cell>
          <cell r="B9720" t="str">
            <v>FS-06-02 FOSSA SEPTICA L=3,80M VOL. UTIL = 9,58M3</v>
          </cell>
          <cell r="C9720" t="str">
            <v>UN</v>
          </cell>
          <cell r="D9720">
            <v>19031.5</v>
          </cell>
          <cell r="E9720" t="str">
            <v>(FDE .GOV / OUT 2023)</v>
          </cell>
        </row>
        <row r="9721">
          <cell r="A9721" t="str">
            <v>16.08.067</v>
          </cell>
          <cell r="B9721" t="str">
            <v>FS-06-03 FOSSA SEPTICA L=5,40M VOL. UTIL = 13,61M3</v>
          </cell>
          <cell r="C9721" t="str">
            <v>UN</v>
          </cell>
          <cell r="D9721">
            <v>24533.27</v>
          </cell>
          <cell r="E9721" t="str">
            <v>(FDE .GOV / OUT 2023)</v>
          </cell>
        </row>
        <row r="9722">
          <cell r="A9722" t="str">
            <v>16.08.068</v>
          </cell>
          <cell r="B9722" t="str">
            <v>FS-07-01 FOSSA SEPTICA L=4,80M VOL. UTIL = 20,74M3</v>
          </cell>
          <cell r="C9722" t="str">
            <v>UN</v>
          </cell>
          <cell r="D9722">
            <v>24715.89</v>
          </cell>
          <cell r="E9722" t="str">
            <v>(FDE .GOV / OUT 2023)</v>
          </cell>
        </row>
        <row r="9723">
          <cell r="A9723" t="str">
            <v>16.08.069</v>
          </cell>
          <cell r="B9723" t="str">
            <v>FS-07-02 FOSSA SEPTICA L=5,80M VOL. UTIL = 25,06M3</v>
          </cell>
          <cell r="C9723" t="str">
            <v>UN</v>
          </cell>
          <cell r="D9723">
            <v>28102.17</v>
          </cell>
          <cell r="E9723" t="str">
            <v>(FDE .GOV / OUT 2023)</v>
          </cell>
        </row>
        <row r="9724">
          <cell r="A9724" t="str">
            <v>16.08.070</v>
          </cell>
          <cell r="B9724" t="str">
            <v>FS-07-03 FOSSA SEPTICA L=6,40M VOL. UTIL = 29,38M3</v>
          </cell>
          <cell r="C9724" t="str">
            <v>UN</v>
          </cell>
          <cell r="D9724">
            <v>30944.55</v>
          </cell>
          <cell r="E9724" t="str">
            <v>(FDE .GOV / OUT 2023)</v>
          </cell>
        </row>
        <row r="9725">
          <cell r="A9725" t="str">
            <v>16.08.071</v>
          </cell>
          <cell r="B9725" t="str">
            <v>FS-08-01 FOSSA SEPTICA ANEIS CONCRETO DN=2,4M H=2,0M</v>
          </cell>
          <cell r="C9725" t="str">
            <v>UN</v>
          </cell>
          <cell r="D9725">
            <v>12754.04</v>
          </cell>
          <cell r="E9725" t="str">
            <v>(FDE .GOV / OUT 2023)</v>
          </cell>
        </row>
        <row r="9726">
          <cell r="A9726" t="str">
            <v>16.08.072</v>
          </cell>
          <cell r="B9726" t="str">
            <v>FS-08-02 FOSSA SEPTICA ANEIS CONCRETO DN=2,4M H=2,5M</v>
          </cell>
          <cell r="C9726" t="str">
            <v>UN</v>
          </cell>
          <cell r="D9726">
            <v>15096.93</v>
          </cell>
          <cell r="E9726" t="str">
            <v>(FDE .GOV / OUT 2023)</v>
          </cell>
        </row>
        <row r="9727">
          <cell r="A9727" t="str">
            <v>16.08.073</v>
          </cell>
          <cell r="B9727" t="str">
            <v>FS-08-03 FOSSA SEPTICA ANEIS CONCRETO DN=2,4M H=3,0M</v>
          </cell>
          <cell r="C9727" t="str">
            <v>UN</v>
          </cell>
          <cell r="D9727">
            <v>17229.150000000001</v>
          </cell>
          <cell r="E9727" t="str">
            <v>(FDE .GOV / OUT 2023)</v>
          </cell>
        </row>
        <row r="9728">
          <cell r="A9728" t="str">
            <v>16.08.074</v>
          </cell>
          <cell r="B9728" t="str">
            <v>FS-09-01 FOSSA SEPTICA ANEIS CONCRETO DN=3,0M H=2,5M</v>
          </cell>
          <cell r="C9728" t="str">
            <v>UN</v>
          </cell>
          <cell r="D9728">
            <v>21481.56</v>
          </cell>
          <cell r="E9728" t="str">
            <v>(FDE .GOV / OUT 2023)</v>
          </cell>
        </row>
        <row r="9729">
          <cell r="A9729" t="str">
            <v>16.08.075</v>
          </cell>
          <cell r="B9729" t="str">
            <v>FS-09-02 FOSSA SEPTICA ANEIS CONCRETO DN=3,0M H=3,0M</v>
          </cell>
          <cell r="C9729" t="str">
            <v>UN</v>
          </cell>
          <cell r="D9729">
            <v>25126.11</v>
          </cell>
          <cell r="E9729" t="str">
            <v>(FDE .GOV / OUT 2023)</v>
          </cell>
        </row>
        <row r="9730">
          <cell r="A9730" t="str">
            <v>16.08.099</v>
          </cell>
          <cell r="B9730" t="str">
            <v>REDE E TRATAMENTO DE ESGOTO</v>
          </cell>
          <cell r="C9730" t="str">
            <v>MV</v>
          </cell>
          <cell r="D9730">
            <v>533.05999999999995</v>
          </cell>
          <cell r="E9730" t="str">
            <v>(FDE .GOV / OUT 2023)</v>
          </cell>
        </row>
        <row r="9731">
          <cell r="A9731" t="str">
            <v>16.09.003</v>
          </cell>
          <cell r="B9731" t="str">
            <v>SM-03 SUMIDOURO - TAMPA DE CONCRETO DN=2,40M</v>
          </cell>
          <cell r="C9731" t="str">
            <v>UN</v>
          </cell>
          <cell r="D9731">
            <v>1109.05</v>
          </cell>
          <cell r="E9731" t="str">
            <v>(FDE .GOV / OUT 2023)</v>
          </cell>
        </row>
        <row r="9732">
          <cell r="A9732" t="str">
            <v>16.09.004</v>
          </cell>
          <cell r="B9732" t="str">
            <v>SM-04 SUMIDOURO - TAMPA DE CONCRETO DN=3,00M</v>
          </cell>
          <cell r="C9732" t="str">
            <v>UN</v>
          </cell>
          <cell r="D9732">
            <v>1990.87</v>
          </cell>
          <cell r="E9732" t="str">
            <v>(FDE .GOV / OUT 2023)</v>
          </cell>
        </row>
        <row r="9733">
          <cell r="A9733" t="str">
            <v>16.09.007</v>
          </cell>
          <cell r="B9733" t="str">
            <v>SM-03 SUMIDOURO - POCO</v>
          </cell>
          <cell r="C9733" t="str">
            <v>M</v>
          </cell>
          <cell r="D9733">
            <v>2779.18</v>
          </cell>
          <cell r="E9733" t="str">
            <v>(FDE .GOV / OUT 2023)</v>
          </cell>
        </row>
        <row r="9734">
          <cell r="A9734" t="str">
            <v>16.09.008</v>
          </cell>
          <cell r="B9734" t="str">
            <v>SM-04 SUMIDOURO - POCO</v>
          </cell>
          <cell r="C9734" t="str">
            <v>M</v>
          </cell>
          <cell r="D9734">
            <v>3979.19</v>
          </cell>
          <cell r="E9734" t="str">
            <v>(FDE .GOV / OUT 2023)</v>
          </cell>
        </row>
        <row r="9735">
          <cell r="A9735" t="str">
            <v>16.09.099</v>
          </cell>
          <cell r="B9735" t="str">
            <v>SERVICOS DE POCO ABSORVENTE</v>
          </cell>
          <cell r="C9735" t="str">
            <v>MV</v>
          </cell>
          <cell r="D9735">
            <v>533.05999999999995</v>
          </cell>
          <cell r="E9735" t="str">
            <v>(FDE .GOV / OUT 2023)</v>
          </cell>
        </row>
        <row r="9736">
          <cell r="A9736" t="str">
            <v>16.10.099</v>
          </cell>
          <cell r="B9736" t="str">
            <v>SERVICOS DE POCO DE AGUA POTAVEL</v>
          </cell>
          <cell r="C9736" t="str">
            <v>MV</v>
          </cell>
          <cell r="D9736">
            <v>533.05999999999995</v>
          </cell>
          <cell r="E9736" t="str">
            <v>(FDE .GOV / OUT 2023)</v>
          </cell>
        </row>
        <row r="9737">
          <cell r="A9737" t="str">
            <v>16.11.005</v>
          </cell>
          <cell r="B9737" t="str">
            <v>LIMPEZA DA OBRA</v>
          </cell>
          <cell r="C9737" t="str">
            <v>M2</v>
          </cell>
          <cell r="D9737">
            <v>10.77</v>
          </cell>
          <cell r="E9737" t="str">
            <v>(FDE .GOV / OUT 2023)</v>
          </cell>
        </row>
        <row r="9738">
          <cell r="A9738" t="str">
            <v>16.11.012</v>
          </cell>
          <cell r="B9738" t="str">
            <v>LIMPEZA DE APARELHOS SANITARIOS</v>
          </cell>
          <cell r="C9738" t="str">
            <v>UN</v>
          </cell>
          <cell r="D9738">
            <v>12.31</v>
          </cell>
          <cell r="E9738" t="str">
            <v>(FDE .GOV / OUT 2023)</v>
          </cell>
        </row>
        <row r="9739">
          <cell r="A9739" t="str">
            <v>16.11.013</v>
          </cell>
          <cell r="B9739" t="str">
            <v>LIMPEZA DE REVESTIMENTOS  HIDRAULICOS</v>
          </cell>
          <cell r="C9739" t="str">
            <v>M2</v>
          </cell>
          <cell r="D9739">
            <v>9.23</v>
          </cell>
          <cell r="E9739" t="str">
            <v>(FDE .GOV / OUT 2023)</v>
          </cell>
        </row>
        <row r="9740">
          <cell r="A9740" t="str">
            <v>16.11.014</v>
          </cell>
          <cell r="B9740" t="str">
            <v>LIMPEZA DE VIDROS</v>
          </cell>
          <cell r="C9740" t="str">
            <v>M2</v>
          </cell>
          <cell r="D9740">
            <v>11.54</v>
          </cell>
          <cell r="E9740" t="str">
            <v>(FDE .GOV / OUT 2023)</v>
          </cell>
        </row>
        <row r="9741">
          <cell r="A9741" t="str">
            <v>16.11.020</v>
          </cell>
          <cell r="B9741" t="str">
            <v>LIMPEZA DE FACHADA POR HIDROJATEAMENTO</v>
          </cell>
          <cell r="C9741" t="str">
            <v>M2</v>
          </cell>
          <cell r="D9741">
            <v>6.97</v>
          </cell>
          <cell r="E9741" t="str">
            <v>(FDE .GOV / OUT 2023)</v>
          </cell>
        </row>
        <row r="9742">
          <cell r="A9742" t="str">
            <v>16.11.025</v>
          </cell>
          <cell r="B9742" t="str">
            <v>REMO&lt;;:AO DE RESiDUOS ( PODA / ENTULHO) PARA AREA DE TRANSBORDO E
TRIAGEM (ATT)</v>
          </cell>
          <cell r="C9742" t="str">
            <v>M3</v>
          </cell>
          <cell r="D9742">
            <v>182.25</v>
          </cell>
          <cell r="E9742" t="str">
            <v>(FDE .GOV / OUT 2023)</v>
          </cell>
        </row>
        <row r="9743">
          <cell r="A9743" t="str">
            <v>16.11.030</v>
          </cell>
          <cell r="B9743" t="str">
            <v>TRANSPORTE POR CAMINHAO PARA AREA DE TRANSBORDO DE RESiDUOS DE
OBRA</v>
          </cell>
          <cell r="C9743" t="str">
            <v>KM</v>
          </cell>
          <cell r="D9743">
            <v>2.69</v>
          </cell>
          <cell r="E9743" t="str">
            <v>(FDE .GOV / OUT 2023)</v>
          </cell>
        </row>
        <row r="9744">
          <cell r="A9744" t="str">
            <v>16.11.099</v>
          </cell>
          <cell r="B9744" t="str">
            <v>SERVICOS DE LIMPEZA</v>
          </cell>
          <cell r="C9744" t="str">
            <v>MV</v>
          </cell>
          <cell r="D9744">
            <v>533.05999999999995</v>
          </cell>
          <cell r="E9744" t="str">
            <v>(FDE .GOV / OUT 2023)</v>
          </cell>
        </row>
        <row r="9745">
          <cell r="A9745" t="str">
            <v>16.13.001</v>
          </cell>
          <cell r="B9745" t="str">
            <v>ESCAVACAO MANUAL - PROFUNDIDADE  ATE 1.80 M</v>
          </cell>
          <cell r="C9745" t="str">
            <v>M3</v>
          </cell>
          <cell r="D9745">
            <v>61.58</v>
          </cell>
          <cell r="E9745" t="str">
            <v>(FDE .GOV / OUT 2023)</v>
          </cell>
        </row>
        <row r="9746">
          <cell r="A9746" t="str">
            <v>16.13.002</v>
          </cell>
          <cell r="B9746" t="str">
            <v>ESCAVACAO MANUAL - PROFUNDIDADE  ALEM DE 1.80 M</v>
          </cell>
          <cell r="C9746" t="str">
            <v>M3</v>
          </cell>
          <cell r="D9746">
            <v>69.28</v>
          </cell>
          <cell r="E9746" t="str">
            <v>(FDE .GOV / OUT 2023)</v>
          </cell>
        </row>
        <row r="9747">
          <cell r="A9747" t="str">
            <v>16.13.007</v>
          </cell>
          <cell r="B9747" t="str">
            <v>ESCORAMENTO PONTALETADO</v>
          </cell>
          <cell r="C9747" t="str">
            <v>M2</v>
          </cell>
          <cell r="D9747">
            <v>94.58</v>
          </cell>
          <cell r="E9747" t="str">
            <v>(FDE .GOV / OUT 2023)</v>
          </cell>
        </row>
        <row r="9748">
          <cell r="A9748" t="str">
            <v>16.13.010</v>
          </cell>
          <cell r="B9748" t="str">
            <v>APILOAMENTO PARA SIMPLES REGULARIZACAO</v>
          </cell>
          <cell r="C9748" t="str">
            <v>M2</v>
          </cell>
          <cell r="D9748">
            <v>6.15</v>
          </cell>
          <cell r="E9748" t="str">
            <v>(FDE .GOV / OUT 2023)</v>
          </cell>
        </row>
        <row r="9749">
          <cell r="A9749" t="str">
            <v>16.13.015</v>
          </cell>
          <cell r="B9749" t="str">
            <v>REATERRO INTERNO APILOADO</v>
          </cell>
          <cell r="C9749" t="str">
            <v>M3</v>
          </cell>
          <cell r="D9749">
            <v>53.88</v>
          </cell>
          <cell r="E9749" t="str">
            <v>(FDE .GOV / OUT 2023)</v>
          </cell>
        </row>
        <row r="9750">
          <cell r="A9750" t="str">
            <v>16.13.025</v>
          </cell>
          <cell r="B9750" t="str">
            <v>LASTRO DE CONCRETO - 5CM</v>
          </cell>
          <cell r="C9750" t="str">
            <v>M2</v>
          </cell>
          <cell r="D9750">
            <v>33.81</v>
          </cell>
          <cell r="E9750" t="str">
            <v>(FDE .GOV / OUT 2023)</v>
          </cell>
        </row>
        <row r="9751">
          <cell r="A9751" t="str">
            <v>16.13.026</v>
          </cell>
          <cell r="B9751" t="str">
            <v>LASTRO DE PEDRA BRITADA- 5CM</v>
          </cell>
          <cell r="C9751" t="str">
            <v>M2</v>
          </cell>
          <cell r="D9751">
            <v>9.7100000000000009</v>
          </cell>
          <cell r="E9751" t="str">
            <v>(FDE .GOV / OUT 2023)</v>
          </cell>
        </row>
        <row r="9752">
          <cell r="A9752" t="str">
            <v>16.13.030</v>
          </cell>
          <cell r="B9752" t="str">
            <v>ESCORAMENTO DE VALAS CONTINUO ATe 2,00M</v>
          </cell>
          <cell r="C9752" t="str">
            <v>M2</v>
          </cell>
          <cell r="D9752">
            <v>105.82</v>
          </cell>
          <cell r="E9752" t="str">
            <v>(FDE .GOV / OUT 2023)</v>
          </cell>
        </row>
        <row r="9753">
          <cell r="A9753" t="str">
            <v>16.13.035</v>
          </cell>
          <cell r="B9753" t="str">
            <v>ESCORAMENTO DE VALAS DESCONTINUO  ATe 2,00M</v>
          </cell>
          <cell r="C9753" t="str">
            <v>M2</v>
          </cell>
          <cell r="D9753">
            <v>68.97</v>
          </cell>
          <cell r="E9753" t="str">
            <v>(FDE .GOV / OUT 2023)</v>
          </cell>
        </row>
        <row r="9754">
          <cell r="A9754" t="str">
            <v>16.13.099</v>
          </cell>
          <cell r="B9754" t="str">
            <v>SERVICOS EM TERRA - MUROS DE ARRIMO</v>
          </cell>
          <cell r="C9754" t="str">
            <v>MV</v>
          </cell>
          <cell r="D9754">
            <v>533.05999999999995</v>
          </cell>
          <cell r="E9754" t="str">
            <v>(FDE .GOV / OUT 2023)</v>
          </cell>
        </row>
        <row r="9755">
          <cell r="A9755" t="str">
            <v>16.14.006</v>
          </cell>
          <cell r="B9755" t="str">
            <v>FORMAS DE MADEIRA MACICA</v>
          </cell>
          <cell r="C9755" t="str">
            <v>M2</v>
          </cell>
          <cell r="D9755">
            <v>110.26</v>
          </cell>
          <cell r="E9755" t="str">
            <v>(FDE .GOV / OUT 2023)</v>
          </cell>
        </row>
        <row r="9756">
          <cell r="A9756" t="str">
            <v>16.14.009</v>
          </cell>
          <cell r="B9756" t="str">
            <v>FORMAS PLANAS PLASTIFICADAS PARA CONCRETO APARENTE</v>
          </cell>
          <cell r="C9756" t="str">
            <v>M2</v>
          </cell>
          <cell r="D9756">
            <v>126.74</v>
          </cell>
          <cell r="E9756" t="str">
            <v>(FDE .GOV / OUT 2023)</v>
          </cell>
        </row>
        <row r="9757">
          <cell r="A9757" t="str">
            <v>16.14.011</v>
          </cell>
          <cell r="B9757" t="str">
            <v>ACO CA 50 (A OU B) FYK = 500 M PA</v>
          </cell>
          <cell r="C9757" t="str">
            <v>KG</v>
          </cell>
          <cell r="D9757">
            <v>12.18</v>
          </cell>
          <cell r="E9757" t="str">
            <v>(FDE .GOV / OUT 2023)</v>
          </cell>
        </row>
        <row r="9758">
          <cell r="A9758" t="str">
            <v>16.14.012</v>
          </cell>
          <cell r="B9758" t="str">
            <v>ACO CA 60 (A OU B) FYK = 600 M PA</v>
          </cell>
          <cell r="C9758" t="str">
            <v>KG</v>
          </cell>
          <cell r="D9758">
            <v>12.58</v>
          </cell>
          <cell r="E9758" t="str">
            <v>(FDE .GOV / OUT 2023)</v>
          </cell>
        </row>
        <row r="9759">
          <cell r="A9759" t="str">
            <v>16.14.013</v>
          </cell>
          <cell r="B9759" t="str">
            <v>TELA ARMADURA (MALHA ACO CA 60 FYK = 600 M PA)</v>
          </cell>
          <cell r="C9759" t="str">
            <v>KG</v>
          </cell>
          <cell r="D9759">
            <v>11.44</v>
          </cell>
          <cell r="E9759" t="str">
            <v>(FDE .GOV / OUT 2023)</v>
          </cell>
        </row>
        <row r="9760">
          <cell r="A9760" t="str">
            <v>16.14.034</v>
          </cell>
          <cell r="B9760" t="str">
            <v>CONCRETO DOSADO E LANCADO FCK= 20 M PA</v>
          </cell>
          <cell r="C9760" t="str">
            <v>M3</v>
          </cell>
          <cell r="D9760">
            <v>495.19</v>
          </cell>
          <cell r="E9760" t="str">
            <v>(FDE .GOV / OUT 2023)</v>
          </cell>
        </row>
        <row r="9761">
          <cell r="A9761" t="str">
            <v>16.14.038</v>
          </cell>
          <cell r="B9761" t="str">
            <v>CONCRETO DOSADO E LANCADO FCK=25 MPA</v>
          </cell>
          <cell r="C9761" t="str">
            <v>M3</v>
          </cell>
          <cell r="D9761">
            <v>523.76</v>
          </cell>
          <cell r="E9761" t="str">
            <v>(FDE .GOV / OUT 2023)</v>
          </cell>
        </row>
        <row r="9762">
          <cell r="A9762" t="str">
            <v>16.14.039</v>
          </cell>
          <cell r="B9762" t="str">
            <v>CONCRETO DOSADO E LANCADO FCK=30MPA</v>
          </cell>
          <cell r="C9762" t="str">
            <v>M3</v>
          </cell>
          <cell r="D9762">
            <v>538.17999999999995</v>
          </cell>
          <cell r="E9762" t="str">
            <v>(FDE .GOV / OUT 2023)</v>
          </cell>
        </row>
        <row r="9763">
          <cell r="A9763" t="str">
            <v>16.14.044</v>
          </cell>
          <cell r="B9763" t="str">
            <v>CONCRETO DOSADO,BOMBEADO E LANCADO FCK= 20 M PA</v>
          </cell>
          <cell r="C9763" t="str">
            <v>M3</v>
          </cell>
          <cell r="D9763">
            <v>542.57000000000005</v>
          </cell>
          <cell r="E9763" t="str">
            <v>(FDE .GOV / OUT 2023)</v>
          </cell>
        </row>
        <row r="9764">
          <cell r="A9764" t="str">
            <v>16.14.048</v>
          </cell>
          <cell r="B9764" t="str">
            <v>CONCRETO DOSADO BOMBEADO E LANCADO FCK=25 MPA</v>
          </cell>
          <cell r="C9764" t="str">
            <v>M3</v>
          </cell>
          <cell r="D9764">
            <v>563.26</v>
          </cell>
          <cell r="E9764" t="str">
            <v>(FDE .GOV / OUT 2023)</v>
          </cell>
        </row>
        <row r="9765">
          <cell r="A9765" t="str">
            <v>16.14.049</v>
          </cell>
          <cell r="B9765" t="str">
            <v>CONCRETO DOSADO, BOMBEADO E LANCADO FCK=30MPA</v>
          </cell>
          <cell r="C9765" t="str">
            <v>M3</v>
          </cell>
          <cell r="D9765">
            <v>585.62</v>
          </cell>
          <cell r="E9765" t="str">
            <v>(FDE .GOV / OUT 2023)</v>
          </cell>
        </row>
        <row r="9766">
          <cell r="A9766" t="str">
            <v>16.14.055</v>
          </cell>
          <cell r="B9766" t="str">
            <v>CONCRETO GROUT, PREPARADO NO LOCAL, LANCADO E ADENSADO</v>
          </cell>
          <cell r="C9766" t="str">
            <v>M3</v>
          </cell>
          <cell r="D9766">
            <v>485.76</v>
          </cell>
          <cell r="E9766" t="str">
            <v>(FDE .GOV / OUT 2023)</v>
          </cell>
        </row>
        <row r="9767">
          <cell r="A9767" t="str">
            <v>16.14.099</v>
          </cell>
          <cell r="B9767" t="str">
            <v>SERVICOS EM CONCRETO ARMADO - MUROS DE ARRIMO</v>
          </cell>
          <cell r="C9767" t="str">
            <v>MV</v>
          </cell>
          <cell r="D9767">
            <v>533.05999999999995</v>
          </cell>
          <cell r="E9767" t="str">
            <v>(FDE .GOV / OUT 2023)</v>
          </cell>
        </row>
        <row r="9768">
          <cell r="A9768" t="str">
            <v>16.15.003</v>
          </cell>
          <cell r="B9768" t="str">
            <v>VERGA/ CINTA EM BLOCO DE CONCRETO CANALETA 14X19X39 CM</v>
          </cell>
          <cell r="C9768" t="str">
            <v>M</v>
          </cell>
          <cell r="D9768">
            <v>28.7</v>
          </cell>
          <cell r="E9768" t="str">
            <v>(FDE .GOV / OUT 2023)</v>
          </cell>
        </row>
        <row r="9769">
          <cell r="A9769" t="str">
            <v>16.15.004</v>
          </cell>
          <cell r="B9769" t="str">
            <v>VERGA/ CINTA EM BLOCO DE CONCRETO CANALETA 19X19X39 CM</v>
          </cell>
          <cell r="C9769" t="str">
            <v>M</v>
          </cell>
          <cell r="D9769">
            <v>30.59</v>
          </cell>
          <cell r="E9769" t="str">
            <v>(FDE .GOV / OUT 2023)</v>
          </cell>
        </row>
        <row r="9770">
          <cell r="A9770" t="str">
            <v>16.15.005</v>
          </cell>
          <cell r="B9770" t="str">
            <v>ALVENARIA AUTO PORTANTE BLOCO DE CONCRETO ESTRUTURAL DE 14X19X39 CM
CLASSEA</v>
          </cell>
          <cell r="C9770" t="str">
            <v>M2</v>
          </cell>
          <cell r="D9770">
            <v>87.58</v>
          </cell>
          <cell r="E9770" t="str">
            <v>(FDE .GOV / OUT 2023)</v>
          </cell>
        </row>
        <row r="9771">
          <cell r="A9771" t="str">
            <v>16.15.006</v>
          </cell>
          <cell r="B9771" t="str">
            <v>ALVENARIA AUTO PORTANTE BLOCO DE CONCRETO ESTRUTURAL DE 19X19X39 CM
CLASSEA</v>
          </cell>
          <cell r="C9771" t="str">
            <v>M2</v>
          </cell>
          <cell r="D9771">
            <v>114.13</v>
          </cell>
          <cell r="E9771" t="str">
            <v>(FDE .GOV / OUT 2023)</v>
          </cell>
        </row>
        <row r="9772">
          <cell r="A9772" t="str">
            <v>16.15.029</v>
          </cell>
          <cell r="B9772" t="str">
            <v>IMPERMEAB COM ARGAM CIM/AREIA 1:3 COM HIDROFOGO</v>
          </cell>
          <cell r="C9772" t="str">
            <v>M2</v>
          </cell>
          <cell r="D9772">
            <v>47.79</v>
          </cell>
          <cell r="E9772" t="str">
            <v>(FDE .GOV / OUT 2023)</v>
          </cell>
        </row>
        <row r="9773">
          <cell r="A9773" t="str">
            <v>16.15.030</v>
          </cell>
          <cell r="B9773" t="str">
            <v>IMPERM COM TINTA BETUMINOSA / COM REG. EM ARGAMASSA CIM AREIA 1:3</v>
          </cell>
          <cell r="C9773" t="str">
            <v>M2</v>
          </cell>
          <cell r="D9773">
            <v>75.040000000000006</v>
          </cell>
          <cell r="E9773" t="str">
            <v>(FDE .GOV / OUT 2023)</v>
          </cell>
        </row>
        <row r="9774">
          <cell r="A9774" t="str">
            <v>16.15.031</v>
          </cell>
          <cell r="B9774" t="str">
            <v>IMPERMEABILIZACAO POR CRISTALIZACAO - MUROS DE ARRIMO</v>
          </cell>
          <cell r="C9774" t="str">
            <v>M2</v>
          </cell>
          <cell r="D9774">
            <v>11</v>
          </cell>
          <cell r="E9774" t="str">
            <v>(FDE .GOV / OUT 2023)</v>
          </cell>
        </row>
        <row r="9775">
          <cell r="A9775" t="str">
            <v>16.15.034</v>
          </cell>
          <cell r="B9775" t="str">
            <v>MANTA GEOTEXTIL NAO TECIDO AGULHADO 100% POLIESTER, RT 10</v>
          </cell>
          <cell r="C9775" t="str">
            <v>M2</v>
          </cell>
          <cell r="D9775">
            <v>17.39</v>
          </cell>
          <cell r="E9775" t="str">
            <v>(FDE .GOV / OUT 2023)</v>
          </cell>
        </row>
        <row r="9776">
          <cell r="A9776" t="str">
            <v>16.15.040</v>
          </cell>
          <cell r="B9776" t="str">
            <v>DRENAGEM COM PEDRA BRITADA</v>
          </cell>
          <cell r="C9776" t="str">
            <v>M3</v>
          </cell>
          <cell r="D9776">
            <v>186.59</v>
          </cell>
          <cell r="E9776" t="str">
            <v>(FDE .GOV / OUT 2023)</v>
          </cell>
        </row>
        <row r="9777">
          <cell r="A9777" t="str">
            <v>16.15.041</v>
          </cell>
          <cell r="B9777" t="str">
            <v>DRENAGEM COM AREIA GROSSA</v>
          </cell>
          <cell r="C9777" t="str">
            <v>M3</v>
          </cell>
          <cell r="D9777">
            <v>202.75</v>
          </cell>
          <cell r="E9777" t="str">
            <v>(FDE .GOV / OUT 2023)</v>
          </cell>
        </row>
        <row r="9778">
          <cell r="A9778" t="str">
            <v>16.15.049</v>
          </cell>
          <cell r="B9778" t="str">
            <v>MURO EM GABIAO COM TELA GALVANIZADA 8/10CM - FIO DIAM 2,7MM</v>
          </cell>
          <cell r="C9778" t="str">
            <v>M3</v>
          </cell>
          <cell r="D9778">
            <v>633.35</v>
          </cell>
          <cell r="E9778" t="str">
            <v>(FDE .GOV / OUT 2023)</v>
          </cell>
        </row>
        <row r="9779">
          <cell r="A9779" t="str">
            <v>16.15.099</v>
          </cell>
          <cell r="B9779" t="str">
            <v>OUTROS SERVICOS - MUROS DE ARRIMO</v>
          </cell>
          <cell r="C9779" t="str">
            <v>MV</v>
          </cell>
          <cell r="D9779">
            <v>533.05999999999995</v>
          </cell>
          <cell r="E9779" t="str">
            <v>(FDE .GOV / OUT 2023)</v>
          </cell>
        </row>
        <row r="9780">
          <cell r="A9780" t="str">
            <v>16.18.015</v>
          </cell>
          <cell r="B9780" t="str">
            <v>LOCACAO MENSAL SANITARIO QUiMICO COM DUAS HIGIENIZACOES  NA SEMANA,
INCLUSO COLETA DE EFLUENTES</v>
          </cell>
          <cell r="C9780" t="str">
            <v>UN</v>
          </cell>
          <cell r="D9780">
            <v>1390.49</v>
          </cell>
          <cell r="E9780" t="str">
            <v>(FDE .GOV / OUT 2023)</v>
          </cell>
        </row>
        <row r="9781">
          <cell r="A9781" t="str">
            <v>16.18.020</v>
          </cell>
          <cell r="B9781" t="str">
            <v>SERVICO DE HIGIENIZACAO EXTRA PARA SANITARIO QUiMICO, INCLUSO COLETA D
EFLUENTES</v>
          </cell>
          <cell r="C9781" t="str">
            <v>UN</v>
          </cell>
          <cell r="D9781">
            <v>182.21</v>
          </cell>
          <cell r="E9781" t="str">
            <v>(FDE .GOV / OUT 2023)</v>
          </cell>
        </row>
        <row r="9782">
          <cell r="A9782" t="str">
            <v>16.18.021</v>
          </cell>
          <cell r="B9782" t="str">
            <v>ESPiCULAS EM POLICARBONATO  PECA 33x11,8 CM ARCO DE 100 GRAUS
IMPEDIMENTO AO POUSO DE AVES    FIXAyAO COM PARAFUSO</v>
          </cell>
          <cell r="C9782" t="str">
            <v>M</v>
          </cell>
          <cell r="D9782">
            <v>32.92</v>
          </cell>
          <cell r="E9782" t="str">
            <v>(FDE .GOV / OUT 2023)</v>
          </cell>
        </row>
        <row r="9783">
          <cell r="A9783" t="str">
            <v>16.18.022</v>
          </cell>
          <cell r="B9783" t="str">
            <v>ESPiCULAS EM POLICARBONATO  PECA 33x11,8 CM ARCO DE 100 GRAUS
IMPEDIMENTO AO POUSO DE AVES    FIXACAO COM SILICONE</v>
          </cell>
          <cell r="C9783" t="str">
            <v>M</v>
          </cell>
          <cell r="D9783">
            <v>28.54</v>
          </cell>
          <cell r="E9783" t="str">
            <v>(FDE .GOV / OUT 2023)</v>
          </cell>
        </row>
        <row r="9784">
          <cell r="A9784" t="str">
            <v>16.18.055</v>
          </cell>
          <cell r="B9784" t="str">
            <v>FORNEC.E MONT.DO CONJ.DE ESTRUT.PRE-FABR.DE MADEIRA DESMONTAVEL.­
PROJ.REF.1201040-PD.iNDIO</v>
          </cell>
          <cell r="C9784" t="str">
            <v>M2</v>
          </cell>
          <cell r="D9784">
            <v>2091</v>
          </cell>
          <cell r="E9784" t="str">
            <v>(FDE .GOV / OUT 2023)</v>
          </cell>
        </row>
        <row r="9785">
          <cell r="A9785" t="str">
            <v xml:space="preserve">16.18.070     </v>
          </cell>
          <cell r="B9785" t="str">
            <v xml:space="preserve">ISl-01 PLACA DE SINALIZACAO DE AMBIENTE 200X200MM (PORTA)   </v>
          </cell>
          <cell r="C9785" t="str">
            <v xml:space="preserve">UN     </v>
          </cell>
          <cell r="D9785">
            <v>94.3</v>
          </cell>
          <cell r="E9785" t="str">
            <v>(FDE .GOV / OUT 2023)</v>
          </cell>
        </row>
        <row r="9786">
          <cell r="A9786" t="str">
            <v>16.18.071</v>
          </cell>
          <cell r="B9786" t="str">
            <v>Sl-02 PLACA DE SINALIZA&lt;;:AO DE AMBIENTE 200X200MM (PAREDE INTERNA)</v>
          </cell>
          <cell r="C9786" t="str">
            <v>UN</v>
          </cell>
          <cell r="D9786">
            <v>96.26</v>
          </cell>
          <cell r="E9786" t="str">
            <v>(FDE .GOV / OUT 2023)</v>
          </cell>
        </row>
        <row r="9787">
          <cell r="A9787" t="str">
            <v>16.18.072</v>
          </cell>
          <cell r="B9787" t="str">
            <v>Sl-03 PLACA DE SINALIZA&lt;;:AO DE AMBIENTE 200X200MM (PAREDE INTERNA)</v>
          </cell>
          <cell r="C9787" t="str">
            <v>UN</v>
          </cell>
          <cell r="D9787">
            <v>141.96</v>
          </cell>
          <cell r="E9787" t="str">
            <v>(FDE .GOV / OUT 2023)</v>
          </cell>
        </row>
        <row r="9788">
          <cell r="A9788" t="str">
            <v>16.18.073</v>
          </cell>
          <cell r="B9788" t="str">
            <v>Sl-04 PLACA DE SINALIZA&lt;;:AO DE AMBIENTE 700X200MM (PORTA)</v>
          </cell>
          <cell r="C9788" t="str">
            <v>UN</v>
          </cell>
          <cell r="D9788">
            <v>217.91</v>
          </cell>
          <cell r="E9788" t="str">
            <v>(FDE .GOV / OUT 2023)</v>
          </cell>
        </row>
        <row r="9789">
          <cell r="A9789" t="str">
            <v>16.18.074</v>
          </cell>
          <cell r="B9789" t="str">
            <v>Sl-05 PLACA DE SINALIZA&lt;;:AO DE AMBIENTE 700X200MM (PAREDE INTERNA)</v>
          </cell>
          <cell r="C9789" t="str">
            <v>UN</v>
          </cell>
          <cell r="D9789">
            <v>219.86</v>
          </cell>
          <cell r="E9789" t="str">
            <v>(FDE .GOV / OUT 2023)</v>
          </cell>
        </row>
        <row r="9790">
          <cell r="A9790" t="str">
            <v>16.18.075</v>
          </cell>
          <cell r="B9790" t="str">
            <v>Sl-06 PLACA DE SINALIZA&lt;;:AO DE AMBIENTE 700X200MM (PAREDE INTERNA)</v>
          </cell>
          <cell r="C9790" t="str">
            <v>UN</v>
          </cell>
          <cell r="D9790">
            <v>346.95</v>
          </cell>
          <cell r="E9790" t="str">
            <v>(FDE .GOV / OUT 2023)</v>
          </cell>
        </row>
        <row r="9791">
          <cell r="A9791" t="str">
            <v>16.18.076</v>
          </cell>
          <cell r="B9791" t="str">
            <v>Sl-07 PLACA DE SINALIZA&lt;;:AO DE AMBIENTE 500X60MM (PAREDE INTERNA) /
BRAILLE</v>
          </cell>
          <cell r="C9791" t="str">
            <v>UN</v>
          </cell>
          <cell r="D9791">
            <v>299.73</v>
          </cell>
          <cell r="E9791" t="str">
            <v>(FDE .GOV / OUT 2023)</v>
          </cell>
        </row>
        <row r="9792">
          <cell r="A9792" t="str">
            <v>16.18.077</v>
          </cell>
          <cell r="B9792" t="str">
            <v>Sl-08 PLACA DE SINALIZA&lt;;:AO DE CORRIMAO 30X30MM (METALICA/BRAILLE)</v>
          </cell>
          <cell r="C9792" t="str">
            <v>UN</v>
          </cell>
          <cell r="D9792">
            <v>9.5299999999999994</v>
          </cell>
          <cell r="E9792" t="str">
            <v>(FDE .GOV / OUT 2023)</v>
          </cell>
        </row>
        <row r="9793">
          <cell r="A9793" t="str">
            <v>16.18.078</v>
          </cell>
          <cell r="B9793" t="str">
            <v>Sl-09 PLACA DE SINALIZA&lt;;:AO DE AMBIENTE 500X500MM (PAREDE EXTERNA)</v>
          </cell>
          <cell r="C9793" t="str">
            <v>UN</v>
          </cell>
          <cell r="D9793">
            <v>609.26</v>
          </cell>
          <cell r="E9793" t="str">
            <v>(FDE .GOV / OUT 2023)</v>
          </cell>
        </row>
        <row r="9794">
          <cell r="A9794" t="str">
            <v>16.18.079</v>
          </cell>
          <cell r="B9794" t="str">
            <v>Sl-10 PLACA DE SINALIZA&lt;;:AO DE AMBIENTE 500X700MM (PAREDE EXTERNA)</v>
          </cell>
          <cell r="C9794" t="str">
            <v>UN</v>
          </cell>
          <cell r="D9794">
            <v>840.85</v>
          </cell>
          <cell r="E9794" t="str">
            <v>(FDE .GOV / OUT 2023)</v>
          </cell>
        </row>
        <row r="9795">
          <cell r="A9795" t="str">
            <v>16.18.080</v>
          </cell>
          <cell r="B9795" t="str">
            <v>Sl-11 SINALIZA&lt;;:AO HORIZONTAL PARAVAGAACESSIVEL</v>
          </cell>
          <cell r="C9795" t="str">
            <v>UN</v>
          </cell>
          <cell r="D9795">
            <v>333.97</v>
          </cell>
          <cell r="E9795" t="str">
            <v>(FDE .GOV / OUT 2023)</v>
          </cell>
        </row>
        <row r="9796">
          <cell r="A9796" t="str">
            <v>16.18.081</v>
          </cell>
          <cell r="B9796" t="str">
            <v>Sl-12 TOTEM DE IDENTIFICA&lt;;:AO</v>
          </cell>
          <cell r="C9796" t="str">
            <v>UN</v>
          </cell>
          <cell r="D9796">
            <v>11952.29</v>
          </cell>
          <cell r="E9796" t="str">
            <v>(FDE .GOV / OUT 2023)</v>
          </cell>
        </row>
        <row r="9797">
          <cell r="A9797" t="str">
            <v>16.18.082</v>
          </cell>
          <cell r="B9797" t="str">
            <v>Sl-13 SINALIZA&lt;;:AO DE AMBIENTE 540X200MM PAREDE EXTERNA/PORTA</v>
          </cell>
          <cell r="C9797" t="str">
            <v>UN</v>
          </cell>
          <cell r="D9797">
            <v>201.51</v>
          </cell>
          <cell r="E9797" t="str">
            <v>(FDE .GOV / OUT 2023)</v>
          </cell>
        </row>
        <row r="9798">
          <cell r="A9798" t="str">
            <v>16.18.083</v>
          </cell>
          <cell r="B9798" t="str">
            <v>Sl-14 SINALIZA&lt;;:AO DE AMBIENTE 300X300MM PAREDE EXTERNA</v>
          </cell>
          <cell r="C9798" t="str">
            <v>UN</v>
          </cell>
          <cell r="D9798">
            <v>229.31</v>
          </cell>
          <cell r="E9798" t="str">
            <v>(FDE .GOV / OUT 2023)</v>
          </cell>
        </row>
        <row r="9799">
          <cell r="A9799" t="str">
            <v>16.18.084</v>
          </cell>
          <cell r="B9799" t="str">
            <v>Sl-15 SINALIZA&lt;;:AO DE AMBIENTE 200X200MM PAREDE EXTERNA</v>
          </cell>
          <cell r="C9799" t="str">
            <v>UN</v>
          </cell>
          <cell r="D9799">
            <v>98.95</v>
          </cell>
          <cell r="E9799" t="str">
            <v>(FDE .GOV / OUT 2023)</v>
          </cell>
        </row>
        <row r="9800">
          <cell r="A9800" t="str">
            <v>16.18.085</v>
          </cell>
          <cell r="B9800" t="str">
            <v>Sl-16 SINALIZA&lt;;:AO DE AMBIENTE 700X200MM PAREDE EXTERNA</v>
          </cell>
          <cell r="C9800" t="str">
            <v>UN</v>
          </cell>
          <cell r="D9800">
            <v>344.11</v>
          </cell>
          <cell r="E9800" t="str">
            <v>(FDE .GOV / OUT 2023)</v>
          </cell>
        </row>
        <row r="9801">
          <cell r="A9801" t="str">
            <v>16.18.086</v>
          </cell>
          <cell r="B9801" t="str">
            <v>Sl-17 SINALIZA&lt;;:AO DE AMBIENTE 200X200MM PAREDE EXTERNA</v>
          </cell>
          <cell r="C9801" t="str">
            <v>UN</v>
          </cell>
          <cell r="D9801">
            <v>98.43</v>
          </cell>
          <cell r="E9801" t="str">
            <v>(FDE .GOV / OUT 2023)</v>
          </cell>
        </row>
        <row r="9802">
          <cell r="A9802" t="str">
            <v>16.18.099</v>
          </cell>
          <cell r="B9802" t="str">
            <v>SERVICOS - CIVIL</v>
          </cell>
          <cell r="C9802" t="str">
            <v>MV</v>
          </cell>
          <cell r="D9802">
            <v>533.05999999999995</v>
          </cell>
          <cell r="E9802" t="str">
            <v>(FDE .GOV / OUT 2023)</v>
          </cell>
        </row>
        <row r="9803">
          <cell r="A9803" t="str">
            <v>16.19.099</v>
          </cell>
          <cell r="B9803" t="str">
            <v>SERVl&lt;;:OS - HIDRAULICA</v>
          </cell>
          <cell r="C9803" t="str">
            <v>MV</v>
          </cell>
          <cell r="D9803">
            <v>533.05999999999995</v>
          </cell>
          <cell r="E9803" t="str">
            <v>(FDE .GOV / OUT 2023)</v>
          </cell>
        </row>
        <row r="9804">
          <cell r="A9804" t="str">
            <v>16.20.022</v>
          </cell>
          <cell r="B9804" t="str">
            <v>ELEVADOR 2 PARADAS MAO CONJUGADA PORTA UNILATERAL (ACESSIB)</v>
          </cell>
          <cell r="C9804" t="str">
            <v>UN</v>
          </cell>
          <cell r="D9804">
            <v>113695.41</v>
          </cell>
          <cell r="E9804" t="str">
            <v>(FDE .GOV / OUT 2023)</v>
          </cell>
        </row>
        <row r="9805">
          <cell r="A9805" t="str">
            <v>16.20.023</v>
          </cell>
          <cell r="B9805" t="str">
            <v>ELEVADOR 3 PARADAS MAO CONJUGADA PORTA UNILATERAL (ACESSIB)</v>
          </cell>
          <cell r="C9805" t="str">
            <v>UN</v>
          </cell>
          <cell r="D9805">
            <v>133029.39000000001</v>
          </cell>
          <cell r="E9805" t="str">
            <v>(FDE .GOV / OUT 2023)</v>
          </cell>
        </row>
        <row r="9806">
          <cell r="A9806" t="str">
            <v>16.20.024</v>
          </cell>
          <cell r="B9806" t="str">
            <v>ELEVADOR 4 PARADAS MAOUINA CONJUGADA COM PORTAS UNILATERAIS</v>
          </cell>
          <cell r="C9806" t="str">
            <v>UN</v>
          </cell>
          <cell r="D9806">
            <v>146814.01999999999</v>
          </cell>
          <cell r="E9806" t="str">
            <v>(FDE .GOV / OUT 2023)</v>
          </cell>
        </row>
        <row r="9807">
          <cell r="A9807" t="str">
            <v>16.20.025</v>
          </cell>
          <cell r="B9807" t="str">
            <v>ELEVADOR 5 PARADAS MAQUINA CONJUGADA COM PORTAS BILATERAIS</v>
          </cell>
          <cell r="C9807" t="str">
            <v>UN</v>
          </cell>
          <cell r="D9807">
            <v>169119.47</v>
          </cell>
          <cell r="E9807" t="str">
            <v>(FDE .GOV / OUT 2023)</v>
          </cell>
        </row>
        <row r="9808">
          <cell r="A9808" t="str">
            <v>16.20.026</v>
          </cell>
          <cell r="B9808" t="str">
            <v>ELEVADOR 5 PARADAS MAOUINA CONJUGADA COM PORTAS UNILATERAIS</v>
          </cell>
          <cell r="C9808" t="str">
            <v>UN</v>
          </cell>
          <cell r="D9808">
            <v>159500.34</v>
          </cell>
          <cell r="E9808" t="str">
            <v>(FDE .GOV / OUT 2023)</v>
          </cell>
        </row>
        <row r="9809">
          <cell r="A9809" t="str">
            <v>16.20.029</v>
          </cell>
          <cell r="B9809" t="str">
            <v>ELEVADOR 4 PARADAS MAOUINA CONJUGADA COM PORTAS BILATERAIS</v>
          </cell>
          <cell r="C9809" t="str">
            <v>UN</v>
          </cell>
          <cell r="D9809">
            <v>141154.54999999999</v>
          </cell>
          <cell r="E9809" t="str">
            <v>(FDE .GOV / OUT 2023)</v>
          </cell>
        </row>
        <row r="9810">
          <cell r="A9810" t="str">
            <v>16.20.033</v>
          </cell>
          <cell r="B9810" t="str">
            <v>ELEVADOR 3 PARADAS MAOUINA CONJUGADA COM PORTAS BILATERAIS</v>
          </cell>
          <cell r="C9810" t="str">
            <v>UN</v>
          </cell>
          <cell r="D9810">
            <v>130606.14</v>
          </cell>
          <cell r="E9810" t="str">
            <v>(FDE .GOV / OUT 2023)</v>
          </cell>
        </row>
        <row r="9811">
          <cell r="A9811" t="str">
            <v>16.20.042</v>
          </cell>
          <cell r="B9811" t="str">
            <v>MANUTENCAO INTEGRAL P/ ELEVADOR NOVO 2 PARADAS - MENSAL</v>
          </cell>
          <cell r="C9811" t="str">
            <v>UN</v>
          </cell>
          <cell r="D9811">
            <v>1048.83</v>
          </cell>
          <cell r="E9811" t="str">
            <v>(FDE .GOV / OUT 2023)</v>
          </cell>
        </row>
        <row r="9812">
          <cell r="A9812" t="str">
            <v>16.20.043</v>
          </cell>
          <cell r="B9812" t="str">
            <v>MANUTENCAO INTEGRAL P/ ELEVADOR NOVO 3 PARADAS - MENSAL</v>
          </cell>
          <cell r="C9812" t="str">
            <v>UN</v>
          </cell>
          <cell r="D9812">
            <v>1089.57</v>
          </cell>
          <cell r="E9812" t="str">
            <v>(FDE .GOV / OUT 2023)</v>
          </cell>
        </row>
        <row r="9813">
          <cell r="A9813" t="str">
            <v>16.20.044</v>
          </cell>
          <cell r="B9813" t="str">
            <v>MANUTENCAO INTEGRAL P/ ELEVADOR NOVO 4 PARADAS - MENSAL</v>
          </cell>
          <cell r="C9813" t="str">
            <v>UN</v>
          </cell>
          <cell r="D9813">
            <v>1145.54</v>
          </cell>
          <cell r="E9813" t="str">
            <v>(FDE .GOV / OUT 2023)</v>
          </cell>
        </row>
        <row r="9814">
          <cell r="A9814" t="str">
            <v>16.20.045</v>
          </cell>
          <cell r="B9814" t="str">
            <v>MANUTENCAO INTEGRAL P/ ELEVADOR NOVO 5 PARADAS - MENSAL</v>
          </cell>
          <cell r="C9814" t="str">
            <v>UN</v>
          </cell>
          <cell r="D9814">
            <v>1156.81</v>
          </cell>
          <cell r="E9814" t="str">
            <v>(FDE .GOV / OUT 2023)</v>
          </cell>
        </row>
        <row r="9815">
          <cell r="A9815" t="str">
            <v>16.20.099</v>
          </cell>
          <cell r="B9815" t="str">
            <v>SERVICOS - ELETRICA</v>
          </cell>
          <cell r="C9815" t="str">
            <v>MV</v>
          </cell>
          <cell r="D9815">
            <v>533.05999999999995</v>
          </cell>
          <cell r="E9815" t="str">
            <v>(FDE .GOV / OUT 2023)</v>
          </cell>
        </row>
        <row r="9816">
          <cell r="A9816" t="str">
            <v>16.20.103</v>
          </cell>
          <cell r="B9816" t="str">
            <v>ELETRODUTO GALV.QUENTE 0=100 CABINE PRIMARIA NBR 5598 BSP RIR
(INCL.CONEX.E FIXAÇOES EM POSTE)</v>
          </cell>
          <cell r="C9816" t="str">
            <v>M</v>
          </cell>
          <cell r="D9816">
            <v>223</v>
          </cell>
          <cell r="E9816" t="str">
            <v>(FDE .GOV / OUT 2023)</v>
          </cell>
        </row>
        <row r="9817">
          <cell r="A9817" t="str">
            <v>16.20.113</v>
          </cell>
          <cell r="B9817" t="str">
            <v>ELETRODUTO CORRUGADO ESPIRAL ENTERRADO PEAD 0=100 CABINE PRIMARIA
NBR 13897</v>
          </cell>
          <cell r="C9817" t="str">
            <v>M</v>
          </cell>
          <cell r="D9817">
            <v>64.489999999999995</v>
          </cell>
          <cell r="E9817" t="str">
            <v>(FDE .GOV / OUT 2023)</v>
          </cell>
        </row>
        <row r="9818">
          <cell r="A9818" t="str">
            <v>16.30.010</v>
          </cell>
          <cell r="B9818" t="str">
            <v>TAPUME H=225CM APOIADO NO TERRENO E PINTURA LATEX FACE EXTERNA COM
LOGOTIPO</v>
          </cell>
          <cell r="C9818" t="str">
            <v>M</v>
          </cell>
          <cell r="D9818">
            <v>87.23</v>
          </cell>
          <cell r="E9818" t="str">
            <v>(FDE .GOV / OUT 2023)</v>
          </cell>
        </row>
        <row r="9819">
          <cell r="A9819" t="str">
            <v>16.30.012</v>
          </cell>
          <cell r="B9819" t="str">
            <v>CANTEIRO DE OBRAS - LARG 2,20M</v>
          </cell>
          <cell r="C9819" t="str">
            <v>M2</v>
          </cell>
          <cell r="D9819">
            <v>344.68</v>
          </cell>
          <cell r="E9819" t="str">
            <v>(FDE .GOV / OUT 2023)</v>
          </cell>
        </row>
        <row r="9820">
          <cell r="A9820" t="str">
            <v>16.30.013</v>
          </cell>
          <cell r="B9820" t="str">
            <v>CANTEIRO DE OBRAS - LARG 3,30M</v>
          </cell>
          <cell r="C9820" t="str">
            <v>M2</v>
          </cell>
          <cell r="D9820">
            <v>426.79</v>
          </cell>
          <cell r="E9820" t="str">
            <v>(FDE .GOV / OUT 2023)</v>
          </cell>
        </row>
        <row r="9821">
          <cell r="A9821" t="str">
            <v>16.30.016</v>
          </cell>
          <cell r="B9821" t="str">
            <v>ANDAIME - FACHADA - ALUGUEL MENSAL</v>
          </cell>
          <cell r="C9821" t="str">
            <v>M2</v>
          </cell>
          <cell r="D9821">
            <v>16.45</v>
          </cell>
          <cell r="E9821" t="str">
            <v>(FDE .GOV / OUT 2023)</v>
          </cell>
        </row>
        <row r="9822">
          <cell r="A9822" t="str">
            <v>16.30.017</v>
          </cell>
          <cell r="B9822" t="str">
            <v>ANDAIME - TORRE - ALUGUEL MENSAL</v>
          </cell>
          <cell r="C9822" t="str">
            <v>M</v>
          </cell>
          <cell r="D9822">
            <v>27.58</v>
          </cell>
          <cell r="E9822" t="str">
            <v>(FDE .GOV / OUT 2023)</v>
          </cell>
        </row>
        <row r="9823">
          <cell r="A9823" t="str">
            <v>16.31.018</v>
          </cell>
          <cell r="B9823" t="str">
            <v>TAXA DE MOBILIZA&lt;;:AO DE EOUIPAMENTO-ESTACA RAIZ</v>
          </cell>
          <cell r="C9823" t="str">
            <v>UN</v>
          </cell>
          <cell r="D9823">
            <v>21815.200000000001</v>
          </cell>
          <cell r="E9823" t="str">
            <v>(FDE .GOV / OUT 2023)</v>
          </cell>
        </row>
        <row r="9824">
          <cell r="A9824" t="str">
            <v>16.31.024</v>
          </cell>
          <cell r="B9824" t="str">
            <v>ESTACA REACAO PARA 20T CRAVADA ALEM 5,00M DE PROFUNDIDADE</v>
          </cell>
          <cell r="C9824" t="str">
            <v>M</v>
          </cell>
          <cell r="D9824">
            <v>457.87</v>
          </cell>
          <cell r="E9824" t="str">
            <v>(FDE .GOV / OUT 2023)</v>
          </cell>
        </row>
        <row r="9825">
          <cell r="A9825" t="str">
            <v>16.31.025</v>
          </cell>
          <cell r="B9825" t="str">
            <v>ESTACA REACAO P/20T CRAVADA  ATE 5,00 M DE PROFUNDIDADE</v>
          </cell>
          <cell r="C9825" t="str">
            <v>UN</v>
          </cell>
          <cell r="D9825">
            <v>2761.85</v>
          </cell>
          <cell r="E9825" t="str">
            <v>(FDE .GOV / OUT 2023)</v>
          </cell>
        </row>
        <row r="9826">
          <cell r="A9826" t="str">
            <v>16.31.026</v>
          </cell>
          <cell r="B9826" t="str">
            <v>ESTACA REACAO PARA 30T CRAVADA ALEM 5,00M DE PROFUNDIDADE</v>
          </cell>
          <cell r="C9826" t="str">
            <v>M</v>
          </cell>
          <cell r="D9826">
            <v>466.47</v>
          </cell>
          <cell r="E9826" t="str">
            <v>(FDE .GOV / OUT 2023)</v>
          </cell>
        </row>
        <row r="9827">
          <cell r="A9827" t="str">
            <v>16.31.027</v>
          </cell>
          <cell r="B9827" t="str">
            <v>ESTACA REACAO P/30T CRAVADA  ATE 5,00M DE PROFUNDIDADE</v>
          </cell>
          <cell r="C9827" t="str">
            <v>UN</v>
          </cell>
          <cell r="D9827">
            <v>2965.67</v>
          </cell>
          <cell r="E9827" t="str">
            <v>(FDE .GOV / OUT 2023)</v>
          </cell>
        </row>
        <row r="9828">
          <cell r="A9828" t="str">
            <v>16.31.030</v>
          </cell>
          <cell r="B9828" t="str">
            <v>REFOR&lt;;:O DE FUNDAÇOES ESTACA RAIZ ON 160MM PERFURA&lt;;:AO  EM SOLO</v>
          </cell>
          <cell r="C9828" t="str">
            <v>M</v>
          </cell>
          <cell r="D9828">
            <v>251.53</v>
          </cell>
          <cell r="E9828" t="str">
            <v>(FDE .GOV / OUT 2023)</v>
          </cell>
        </row>
        <row r="9829">
          <cell r="A9829" t="str">
            <v>16.31.031</v>
          </cell>
          <cell r="B9829" t="str">
            <v>REFOR&lt;;:O DE FUNDAÇOES ESTACA RAIZ ON 200MM PERFURA&lt;;:AO  EM SOLO</v>
          </cell>
          <cell r="C9829" t="str">
            <v>M</v>
          </cell>
          <cell r="D9829">
            <v>277.8</v>
          </cell>
          <cell r="E9829" t="str">
            <v>(FDE .GOV / OUT 2023)</v>
          </cell>
        </row>
        <row r="9830">
          <cell r="A9830" t="str">
            <v>16.32.034</v>
          </cell>
          <cell r="B9830" t="str">
            <v>JATEAMENTO ABRASIVO COM OXIDO DE ALUMINIO</v>
          </cell>
          <cell r="C9830" t="str">
            <v>M2</v>
          </cell>
          <cell r="D9830">
            <v>54.28</v>
          </cell>
          <cell r="E9830" t="str">
            <v>(FDE .GOV / OUT 2023)</v>
          </cell>
        </row>
        <row r="9831">
          <cell r="A9831" t="str">
            <v>16.35.001</v>
          </cell>
          <cell r="B9831" t="str">
            <v>DEFINICAO E DEMARCACAO DA AREA DE REPARO, COM DISCO DE CORTE</v>
          </cell>
          <cell r="C9831" t="str">
            <v>M</v>
          </cell>
          <cell r="D9831">
            <v>4.37</v>
          </cell>
          <cell r="E9831" t="str">
            <v>(FDE .GOV / OUT 2023)</v>
          </cell>
        </row>
        <row r="9832">
          <cell r="A9832" t="str">
            <v>16.35.002</v>
          </cell>
          <cell r="B9832" t="str">
            <v>ESCARIFICACAO  MANUAL (CORTE DE CONCRETO) ATE 3CM DE PROFUNDIDADE</v>
          </cell>
          <cell r="C9832" t="str">
            <v>M2</v>
          </cell>
          <cell r="D9832">
            <v>153.97</v>
          </cell>
          <cell r="E9832" t="str">
            <v>(FDE .GOV / OUT 2023)</v>
          </cell>
        </row>
        <row r="9833">
          <cell r="A9833" t="str">
            <v>16.35.003</v>
          </cell>
          <cell r="B9833" t="str">
            <v>ESCARIFICACAO COM DISCO DE DESBASTE ATE 0,5CM DE PROFUNDIDADE</v>
          </cell>
          <cell r="C9833" t="str">
            <v>M2</v>
          </cell>
          <cell r="D9833">
            <v>23.6</v>
          </cell>
          <cell r="E9833" t="str">
            <v>(FDE .GOV / OUT 2023)</v>
          </cell>
        </row>
        <row r="9834">
          <cell r="A9834" t="str">
            <v>16.35.004</v>
          </cell>
          <cell r="B9834" t="str">
            <v>ESCARIFICACAO  MECANICA,CORTE DE CONCRETO ATE 3,0CM PROFUNDIDADE</v>
          </cell>
          <cell r="C9834" t="str">
            <v>M2</v>
          </cell>
          <cell r="D9834">
            <v>104.32</v>
          </cell>
          <cell r="E9834" t="str">
            <v>(FDE .GOV / OUT 2023)</v>
          </cell>
        </row>
        <row r="9835">
          <cell r="A9835" t="str">
            <v>16.35.005</v>
          </cell>
          <cell r="B9835" t="str">
            <v>DEMOLICAO C/MARTELETES PNEUMATICOS  ATE 5,0CM DE PROFUNDIDADE</v>
          </cell>
          <cell r="C9835" t="str">
            <v>M2</v>
          </cell>
          <cell r="D9835">
            <v>236.34</v>
          </cell>
          <cell r="E9835" t="str">
            <v>(FDE .GOV / OUT 2023)</v>
          </cell>
        </row>
        <row r="9836">
          <cell r="A9836" t="str">
            <v>16.35.006</v>
          </cell>
          <cell r="B9836" t="str">
            <v>ESCARIFICACAO  MECANICA,CORTE CONCRETO C/REBARBADORES ELETR ATE 5,0C</v>
          </cell>
          <cell r="C9836" t="str">
            <v>M2</v>
          </cell>
          <cell r="D9836">
            <v>173.87</v>
          </cell>
          <cell r="E9836" t="str">
            <v>(FDE .GOV / OUT 2023)</v>
          </cell>
        </row>
        <row r="9837">
          <cell r="A9837" t="str">
            <v>16.35.007</v>
          </cell>
          <cell r="B9837" t="str">
            <v>LIXAMENTO ELETRICO DE ARMADURA C/ESCOVA CIRCULAR</v>
          </cell>
          <cell r="C9837" t="str">
            <v>M</v>
          </cell>
          <cell r="D9837">
            <v>4.5999999999999996</v>
          </cell>
          <cell r="E9837" t="str">
            <v>(FDE .GOV / OUT 2023)</v>
          </cell>
        </row>
        <row r="9838">
          <cell r="A9838" t="str">
            <v>16.35.008</v>
          </cell>
          <cell r="B9838" t="str">
            <v>ESCOVAMENTO MANUAL</v>
          </cell>
          <cell r="C9838" t="str">
            <v>M2</v>
          </cell>
          <cell r="D9838">
            <v>6.41</v>
          </cell>
          <cell r="E9838" t="str">
            <v>(FDE .GOV / OUT 2023)</v>
          </cell>
        </row>
        <row r="9839">
          <cell r="A9839" t="str">
            <v>16.35.009</v>
          </cell>
          <cell r="B9839" t="str">
            <v>PISTOLA DE AGULHA</v>
          </cell>
          <cell r="C9839" t="str">
            <v>M2</v>
          </cell>
          <cell r="D9839">
            <v>82.06</v>
          </cell>
          <cell r="E9839" t="str">
            <v>(FDE .GOV / OUT 2023)</v>
          </cell>
        </row>
        <row r="9840">
          <cell r="A9840" t="str">
            <v>16.35.011</v>
          </cell>
          <cell r="B9840" t="str">
            <v>QUEIMA CONTROLADA</v>
          </cell>
          <cell r="C9840" t="str">
            <v>M2</v>
          </cell>
          <cell r="D9840">
            <v>28.23</v>
          </cell>
          <cell r="E9840" t="str">
            <v>(FDE .GOV / OUT 2023)</v>
          </cell>
        </row>
        <row r="9841">
          <cell r="A9841" t="str">
            <v>16.35.012</v>
          </cell>
          <cell r="B9841" t="str">
            <v>APLICACAO DE SOLVENTE EM SUBSTRATO IMPREGNADOS</v>
          </cell>
          <cell r="C9841" t="str">
            <v>M2</v>
          </cell>
          <cell r="D9841">
            <v>17.760000000000002</v>
          </cell>
          <cell r="E9841" t="str">
            <v>(FDE .GOV / OUT 2023)</v>
          </cell>
        </row>
        <row r="9842">
          <cell r="A9842" t="str">
            <v>16.35.013</v>
          </cell>
          <cell r="B9842" t="str">
            <v>FREZAMENTO MECANICO COM MAQUINA DE DESBASTE</v>
          </cell>
          <cell r="C9842" t="str">
            <v>M2</v>
          </cell>
          <cell r="D9842">
            <v>28.15</v>
          </cell>
          <cell r="E9842" t="str">
            <v>(FDE .GOV / OUT 2023)</v>
          </cell>
        </row>
        <row r="9843">
          <cell r="A9843" t="str">
            <v>16.35.014</v>
          </cell>
          <cell r="B9843" t="str">
            <v>LIMPEZA DO SUBSTRATO COM APLICACAO DE JATO DE AGUA FRIA</v>
          </cell>
          <cell r="C9843" t="str">
            <v>M2</v>
          </cell>
          <cell r="D9843">
            <v>8.89</v>
          </cell>
          <cell r="E9843" t="str">
            <v>(FDE .GOV / OUT 2023)</v>
          </cell>
        </row>
        <row r="9844">
          <cell r="A9844" t="str">
            <v>16.35.015</v>
          </cell>
          <cell r="B9844" t="str">
            <v>LIMPEZA DO SUBSTRATO COM APLICACAO DE JATO DE AGUA QUENTE</v>
          </cell>
          <cell r="C9844" t="str">
            <v>M2</v>
          </cell>
          <cell r="D9844">
            <v>15.22</v>
          </cell>
          <cell r="E9844" t="str">
            <v>(FDE .GOV / OUT 2023)</v>
          </cell>
        </row>
        <row r="9845">
          <cell r="A9845" t="str">
            <v>16.35.016</v>
          </cell>
          <cell r="B9845" t="str">
            <v>LIMPEZA DO SUBSTRATO, LAVAGEM COM SOLUCOES ACIDAS, PISOS E PAREDES</v>
          </cell>
          <cell r="C9845" t="str">
            <v>M2</v>
          </cell>
          <cell r="D9845">
            <v>11.14</v>
          </cell>
          <cell r="E9845" t="str">
            <v>(FDE .GOV / OUT 2023)</v>
          </cell>
        </row>
        <row r="9846">
          <cell r="A9846" t="str">
            <v>16.35.017</v>
          </cell>
          <cell r="B9846" t="str">
            <v>LIMPEZA DO SUBSTRATO,LAVAGEM COM SOLUCOES ALCALINAS,PISOS E PAREDES</v>
          </cell>
          <cell r="C9846" t="str">
            <v>M2</v>
          </cell>
          <cell r="D9846">
            <v>5.62</v>
          </cell>
          <cell r="E9846" t="str">
            <v>(FDE .GOV / OUT 2023)</v>
          </cell>
        </row>
        <row r="9847">
          <cell r="A9847" t="str">
            <v>16.35.018</v>
          </cell>
          <cell r="B9847" t="str">
            <v>LIMPEZA PARA REMOCAO DE OLEOS E GRAXAS IMPREGNADOS SUPERFICIALMENT</v>
          </cell>
          <cell r="C9847" t="str">
            <v>M2</v>
          </cell>
          <cell r="D9847">
            <v>16.53</v>
          </cell>
          <cell r="E9847" t="str">
            <v>(FDE .GOV / OUT 2023)</v>
          </cell>
        </row>
        <row r="9848">
          <cell r="A9848" t="str">
            <v>16.35.019</v>
          </cell>
          <cell r="B9848" t="str">
            <v>LIMPEZA DO SUBSTRATO, COM JATO DE AR COMPRIMIDO</v>
          </cell>
          <cell r="C9848" t="str">
            <v>M2</v>
          </cell>
          <cell r="D9848">
            <v>7.56</v>
          </cell>
          <cell r="E9848" t="str">
            <v>(FDE .GOV / OUT 2023)</v>
          </cell>
        </row>
        <row r="9849">
          <cell r="A9849" t="str">
            <v>16.35.020</v>
          </cell>
          <cell r="B9849" t="str">
            <v>LIMPEZA DO SUBSTRATO COM UTILIZACAO DE SOLVENTE VOLATEIS</v>
          </cell>
          <cell r="C9849" t="str">
            <v>M2</v>
          </cell>
          <cell r="D9849">
            <v>20.66</v>
          </cell>
          <cell r="E9849" t="str">
            <v>(FDE .GOV / OUT 2023)</v>
          </cell>
        </row>
        <row r="9850">
          <cell r="A9850" t="str">
            <v>16.35.021</v>
          </cell>
          <cell r="B9850" t="str">
            <v>PREPARACAO DO SUBSTRATOS POR SATURACAO COM AGUA</v>
          </cell>
          <cell r="C9850" t="str">
            <v>M2</v>
          </cell>
          <cell r="D9850">
            <v>6.54</v>
          </cell>
          <cell r="E9850" t="str">
            <v>(FDE .GOV / OUT 2023)</v>
          </cell>
        </row>
        <row r="9851">
          <cell r="A9851" t="str">
            <v>16.35.022</v>
          </cell>
          <cell r="B9851" t="str">
            <v>PREPARACAO DO SUBSTRATO POR APICOAMENTO MANUAL DA SUPERFICIE</v>
          </cell>
          <cell r="C9851" t="str">
            <v>M2</v>
          </cell>
          <cell r="D9851">
            <v>38.49</v>
          </cell>
          <cell r="E9851" t="str">
            <v>(FDE .GOV / OUT 2023)</v>
          </cell>
        </row>
        <row r="9852">
          <cell r="A9852" t="str">
            <v>16.36.001</v>
          </cell>
          <cell r="B9852" t="str">
            <v>REPAROS SUPERF ARGAM MONOCOMP CIMENTO C/POLiMEROS (1,0&lt;ESP&lt;3.0CM)</v>
          </cell>
          <cell r="C9852" t="str">
            <v>M2</v>
          </cell>
          <cell r="D9852">
            <v>218.61</v>
          </cell>
          <cell r="E9852" t="str">
            <v>(FDE .GOV / OUT 2023)</v>
          </cell>
        </row>
        <row r="9853">
          <cell r="A9853" t="str">
            <v>16.36.002</v>
          </cell>
          <cell r="B9853" t="str">
            <v>REPAROS SUPERF ARGAM BICOMP CIMENTO C/POLiMERO ACRILICO (1,0&lt;ESP&lt;3.0C</v>
          </cell>
          <cell r="C9853" t="str">
            <v>M2</v>
          </cell>
          <cell r="D9853">
            <v>370.97</v>
          </cell>
          <cell r="E9853" t="str">
            <v>(FDE .GOV / OUT 2023)</v>
          </cell>
        </row>
        <row r="9854">
          <cell r="A9854" t="str">
            <v>16.36.003</v>
          </cell>
          <cell r="B9854" t="str">
            <v>REPAROS SUPERF ARGAM BICOMP CIMENTO C/POLiMERO ACRILICO E FIBRA SINT
(1,0&lt;ESP&lt;3,0CM)</v>
          </cell>
          <cell r="C9854" t="str">
            <v>M2</v>
          </cell>
          <cell r="D9854">
            <v>407.37</v>
          </cell>
          <cell r="E9854" t="str">
            <v>(FDE .GOV / OUT 2023)</v>
          </cell>
        </row>
        <row r="9855">
          <cell r="A9855" t="str">
            <v>16.36.005</v>
          </cell>
          <cell r="B9855" t="str">
            <v>REPAROS SUPERF LOCALIZ, ARGAM POLIMERICA BASE EPOXI (0,5&lt;ESP&lt;1,5CM)</v>
          </cell>
          <cell r="C9855" t="str">
            <v>M2</v>
          </cell>
          <cell r="D9855">
            <v>795.14</v>
          </cell>
          <cell r="E9855" t="str">
            <v>(FDE .GOV / OUT 2023)</v>
          </cell>
        </row>
        <row r="9856">
          <cell r="A9856" t="str">
            <v>16.36.006</v>
          </cell>
          <cell r="B9856" t="str">
            <v>REPAROS SUPERF LOCALIZ,ARGAM POLIMERICA BASE POLIESTER (0,5&lt;ESP&lt;1,5CM)</v>
          </cell>
          <cell r="C9856" t="str">
            <v>M2</v>
          </cell>
          <cell r="D9856">
            <v>443.06</v>
          </cell>
          <cell r="E9856" t="str">
            <v>(FDE .GOV / OUT 2023)</v>
          </cell>
        </row>
        <row r="9857">
          <cell r="A9857" t="str">
            <v>16.37.001</v>
          </cell>
          <cell r="B9857" t="str">
            <v>REPAROS SUPERF ARGAM MONOCOMP CIMENTO C/POLiMEROS (1,0&lt;ESP&lt;5,0CM)</v>
          </cell>
          <cell r="C9857" t="str">
            <v>M2</v>
          </cell>
          <cell r="D9857">
            <v>291.66000000000003</v>
          </cell>
          <cell r="E9857" t="str">
            <v>(FDE .GOV / OUT 2023)</v>
          </cell>
        </row>
        <row r="9858">
          <cell r="A9858" t="str">
            <v>16.37.002</v>
          </cell>
          <cell r="B9858" t="str">
            <v>REPAROS SUPERF ARGAM BICOMP CIMENTO C/POLiMERO ACRILICO (1,0&lt;ESP&lt;5,0C</v>
          </cell>
          <cell r="C9858" t="str">
            <v>M2</v>
          </cell>
          <cell r="D9858">
            <v>535.44000000000005</v>
          </cell>
          <cell r="E9858" t="str">
            <v>(FDE .GOV / OUT 2023)</v>
          </cell>
        </row>
        <row r="9859">
          <cell r="A9859" t="str">
            <v>16.37.003</v>
          </cell>
          <cell r="B9859" t="str">
            <v>REPAROS SUPERF ARGAM BICOMP  CIMENTO C/POLiMERO ACRILICO E FIBRA SINT
(1,0&lt;ESP&lt;5,0CM)</v>
          </cell>
          <cell r="C9859" t="str">
            <v>M2</v>
          </cell>
          <cell r="D9859">
            <v>593.66999999999996</v>
          </cell>
          <cell r="E9859" t="str">
            <v>(FDE .GOV / OUT 2023)</v>
          </cell>
        </row>
        <row r="9860">
          <cell r="A9860" t="str">
            <v>16.37.005</v>
          </cell>
          <cell r="B9860" t="str">
            <v>REPAROS SUPERF COM ARGAMASSA MONOCOMP CIMENTO C/POLiMEROS
PROJETADA (1,0&lt;ESP&lt;7,0CM)</v>
          </cell>
          <cell r="C9860" t="str">
            <v>M2</v>
          </cell>
          <cell r="D9860">
            <v>472.89</v>
          </cell>
          <cell r="E9860" t="str">
            <v>(FDE .GOV / OUT 2023)</v>
          </cell>
        </row>
        <row r="9861">
          <cell r="A9861" t="str">
            <v>16.37.006</v>
          </cell>
          <cell r="B9861" t="str">
            <v>REPAROS SUPERF COM ARGAM BICOMP ClMENTO C/POLiMERO ACRILICO
PROJETADA (1,0&lt;ESP&lt;7,0CM)</v>
          </cell>
          <cell r="C9861" t="str">
            <v>M2</v>
          </cell>
          <cell r="D9861">
            <v>899.5</v>
          </cell>
          <cell r="E9861" t="str">
            <v>(FDE .GOV / OUT 2023)</v>
          </cell>
        </row>
        <row r="9862">
          <cell r="A9862" t="str">
            <v>16.37.007</v>
          </cell>
          <cell r="B9862" t="str">
            <v>REPAROS SUPERF COM ARGAM BICOMP ClMENTO C/POLiMERO ACRILICO E FIBRA
SINT PROJETADA (1,0&lt;ESP&lt;7,0CM)</v>
          </cell>
          <cell r="C9862" t="str">
            <v>M2</v>
          </cell>
          <cell r="D9862">
            <v>1001.41</v>
          </cell>
          <cell r="E9862" t="str">
            <v>(FDE .GOV / OUT 2023)</v>
          </cell>
        </row>
        <row r="9863">
          <cell r="A9863" t="str">
            <v>16.37.009</v>
          </cell>
          <cell r="B9863" t="str">
            <v>REPAROS SUPERF ESTUCAM CORRETIVO ARGAM MONOCOMP C/POLiMEROS
ESP&lt;5MM</v>
          </cell>
          <cell r="C9863" t="str">
            <v>M2</v>
          </cell>
          <cell r="D9863">
            <v>44.93</v>
          </cell>
          <cell r="E9863" t="str">
            <v>(FDE .GOV / OUT 2023)</v>
          </cell>
        </row>
        <row r="9864">
          <cell r="A9864" t="str">
            <v>16.37.010</v>
          </cell>
          <cell r="B9864" t="str">
            <v>REPAROS SUPERF ESTUCAM CORRETIVO ARGAM BICOMP ClMENTO C/POLiMERO
ACRILICO ESP&lt;5MM</v>
          </cell>
          <cell r="C9864" t="str">
            <v>M2</v>
          </cell>
          <cell r="D9864">
            <v>75.400000000000006</v>
          </cell>
          <cell r="E9864" t="str">
            <v>(FDE .GOV / OUT 2023)</v>
          </cell>
        </row>
        <row r="9865">
          <cell r="A9865" t="str">
            <v>16.37.011</v>
          </cell>
          <cell r="B9865" t="str">
            <v>REPAROS SUPERF ESTUCAM CORRETIVO ARGAM BICOMP ClMENTO C/POLiMERO
ACRILICO E FIBRA SINT ESP&lt;5MM</v>
          </cell>
          <cell r="C9865" t="str">
            <v>M2</v>
          </cell>
          <cell r="D9865">
            <v>82.68</v>
          </cell>
          <cell r="E9865" t="str">
            <v>(FDE .GOV / OUT 2023)</v>
          </cell>
        </row>
        <row r="9866">
          <cell r="A9866" t="str">
            <v>16.38.001</v>
          </cell>
          <cell r="B9866" t="str">
            <v>REPAROS DE JUNTAS C/ARGAM MONOCOMP CIMENTO C/POLiMEROS</v>
          </cell>
          <cell r="C9866" t="str">
            <v>M2</v>
          </cell>
          <cell r="D9866">
            <v>245.03</v>
          </cell>
          <cell r="E9866" t="str">
            <v>(FDE .GOV / OUT 2023)</v>
          </cell>
        </row>
        <row r="9867">
          <cell r="A9867" t="str">
            <v>16.38.002</v>
          </cell>
          <cell r="B9867" t="str">
            <v>REPAROS DE JUNTAS C/ARGAM BICOMP CIMENTO C/POLiMERO ACRILICO</v>
          </cell>
          <cell r="C9867" t="str">
            <v>M2</v>
          </cell>
          <cell r="D9867">
            <v>397.39</v>
          </cell>
          <cell r="E9867" t="str">
            <v>(FDE .GOV / OUT 2023)</v>
          </cell>
        </row>
        <row r="9868">
          <cell r="A9868" t="str">
            <v>16.38.003</v>
          </cell>
          <cell r="B9868" t="str">
            <v>REPAROS DE JUNTAS C/ARGAM BICOMP CIMENTO C/ POLiMERO ACRILICO E FIBRA
SINT</v>
          </cell>
          <cell r="C9868" t="str">
            <v>M2</v>
          </cell>
          <cell r="D9868">
            <v>433.79</v>
          </cell>
          <cell r="E9868" t="str">
            <v>(FDE .GOV / OUT 2023)</v>
          </cell>
        </row>
        <row r="9869">
          <cell r="A9869" t="str">
            <v>16.38.005</v>
          </cell>
          <cell r="B9869" t="str">
            <v>REPAROS EM JUNTAS, C/ARGAM BASE EPOXI P/ESP ATE 1,5CM</v>
          </cell>
          <cell r="C9869" t="str">
            <v>M2</v>
          </cell>
          <cell r="D9869">
            <v>821.56</v>
          </cell>
          <cell r="E9869" t="str">
            <v>(FDE .GOV / OUT 2023)</v>
          </cell>
        </row>
        <row r="9870">
          <cell r="A9870" t="str">
            <v>16.38.006</v>
          </cell>
          <cell r="B9870" t="str">
            <v>JUNTAS C/ELASTOMEROS POLISSULFETOS  OU BOR SILICONE SEC TRANSV 2X2CM</v>
          </cell>
          <cell r="C9870" t="str">
            <v>D3</v>
          </cell>
          <cell r="D9870">
            <v>237.26</v>
          </cell>
          <cell r="E9870" t="str">
            <v>(FDE .GOV / OUT 2023)</v>
          </cell>
        </row>
        <row r="9871">
          <cell r="A9871" t="str">
            <v>16.39.001</v>
          </cell>
          <cell r="B9871" t="str">
            <v>REPAROS PROFUNDOS COM GRAUTE BASE ClMENTO (3,0&lt;ESP&lt;5,0CM)</v>
          </cell>
          <cell r="C9871" t="str">
            <v>M3</v>
          </cell>
          <cell r="D9871">
            <v>4237.5</v>
          </cell>
          <cell r="E9871" t="str">
            <v>(FDE .GOV / OUT 2023)</v>
          </cell>
        </row>
        <row r="9872">
          <cell r="A9872" t="str">
            <v>16.39.002</v>
          </cell>
          <cell r="B9872" t="str">
            <v>REPAROS PROFUNDOS, MICROCONCRETO  COM POLIMEROS (5,0&lt;ESP&lt;30,0CM)</v>
          </cell>
          <cell r="C9872" t="str">
            <v>M3</v>
          </cell>
          <cell r="D9872">
            <v>4455.1000000000004</v>
          </cell>
          <cell r="E9872" t="str">
            <v>(FDE .GOV / OUT 2023)</v>
          </cell>
        </row>
        <row r="9873">
          <cell r="A9873" t="str">
            <v>16.39.003</v>
          </cell>
          <cell r="B9873" t="str">
            <v>REPAROS PROF EXEC C/ARGAM SECA DRY PACK ISENTA RETR(3,0&lt;ESP&lt;10,0CM)</v>
          </cell>
          <cell r="C9873" t="str">
            <v>M3</v>
          </cell>
          <cell r="D9873">
            <v>5833.31</v>
          </cell>
          <cell r="E9873" t="str">
            <v>(FDE .GOV / OUT 2023)</v>
          </cell>
        </row>
        <row r="9874">
          <cell r="A9874" t="str">
            <v>16.39.004</v>
          </cell>
          <cell r="B9874" t="str">
            <v>FORMAS PARA REPAROS PROFUNDOS (ESP&gt;3,0CM)</v>
          </cell>
          <cell r="C9874" t="str">
            <v>M2</v>
          </cell>
          <cell r="D9874">
            <v>273.51</v>
          </cell>
          <cell r="E9874" t="str">
            <v>(FDE .GOV / OUT 2023)</v>
          </cell>
        </row>
        <row r="9875">
          <cell r="A9875" t="str">
            <v>16.39.005</v>
          </cell>
          <cell r="B9875" t="str">
            <v>APLICACAO DE MEMBRANA DE CURA QUIMICA EM REPAROS ESTRUTURAIS</v>
          </cell>
          <cell r="C9875" t="str">
            <v>M2</v>
          </cell>
          <cell r="D9875">
            <v>7.88</v>
          </cell>
          <cell r="E9875" t="str">
            <v>(FDE .GOV / OUT 2023)</v>
          </cell>
        </row>
        <row r="9876">
          <cell r="A9876" t="str">
            <v>16.40.001</v>
          </cell>
          <cell r="B9876" t="str">
            <v>PROTECAO DE ARMADURAS COM TINTA DE ALTO TEOR DE ZINCO</v>
          </cell>
          <cell r="C9876" t="str">
            <v>M</v>
          </cell>
          <cell r="D9876">
            <v>4.6100000000000003</v>
          </cell>
          <cell r="E9876" t="str">
            <v>(FDE .GOV / OUT 2023)</v>
          </cell>
        </row>
        <row r="9877">
          <cell r="A9877" t="str">
            <v>16.40.002</v>
          </cell>
          <cell r="B9877" t="str">
            <v>ARGAMASSA OU CONCRETO DE REPARO COM INIBIDORES DE CORROSAO</v>
          </cell>
          <cell r="C9877" t="str">
            <v>M3</v>
          </cell>
          <cell r="D9877">
            <v>1157.4100000000001</v>
          </cell>
          <cell r="E9877" t="str">
            <v>(FDE .GOV / OUT 2023)</v>
          </cell>
        </row>
        <row r="9878">
          <cell r="A9878" t="str">
            <v>16.41.001</v>
          </cell>
          <cell r="B9878" t="str">
            <v>EMENDA POR TRASPASSE, PARA RECONSTITUICAO DA SECAO DA ARMADURA</v>
          </cell>
          <cell r="C9878" t="str">
            <v>KG</v>
          </cell>
          <cell r="D9878">
            <v>13.26</v>
          </cell>
          <cell r="E9878" t="str">
            <v>(FDE .GOV / OUT 2023)</v>
          </cell>
        </row>
        <row r="9879">
          <cell r="A9879" t="str">
            <v>16.41.002</v>
          </cell>
          <cell r="B9879" t="str">
            <v>EMENDAS POR SOLDA DE TOPO, P/RECONSTITUICAO DA SECAO DA ARMADURA</v>
          </cell>
          <cell r="C9879" t="str">
            <v>UN</v>
          </cell>
          <cell r="D9879">
            <v>15.27</v>
          </cell>
          <cell r="E9879" t="str">
            <v>(FDE .GOV / OUT 2023)</v>
          </cell>
        </row>
        <row r="9880">
          <cell r="A9880" t="str">
            <v>16.42.001</v>
          </cell>
          <cell r="B9880" t="str">
            <v>REPARO ESTRUTURAL POR INJECAO RESINA BASE EPOXI EM FISSURAS 0,3A9,0MM</v>
          </cell>
          <cell r="C9880" t="str">
            <v>M</v>
          </cell>
          <cell r="D9880">
            <v>402.71</v>
          </cell>
          <cell r="E9880" t="str">
            <v>(FDE .GOV / OUT 2023)</v>
          </cell>
        </row>
        <row r="9881">
          <cell r="A9881" t="str">
            <v>16.42.002</v>
          </cell>
          <cell r="B9881" t="str">
            <v>REPARO ESTRUTURAL C/APLICACAO DE GRAUTE BASE EPOXI TRINCAS DE 10A40M</v>
          </cell>
          <cell r="C9881" t="str">
            <v>M</v>
          </cell>
          <cell r="D9881">
            <v>295.61</v>
          </cell>
          <cell r="E9881" t="str">
            <v>(FDE .GOV / OUT 2023)</v>
          </cell>
        </row>
        <row r="9882">
          <cell r="A9882" t="str">
            <v>16.42.003</v>
          </cell>
          <cell r="B9882" t="str">
            <v>REPARO ESTR VIGAS LAJES PILARES C/APLIC GRAUTE BASE EPOXI VAOS 35A70MM</v>
          </cell>
          <cell r="C9882" t="str">
            <v>M</v>
          </cell>
          <cell r="D9882">
            <v>429.26</v>
          </cell>
          <cell r="E9882" t="str">
            <v>(FDE .GOV / OUT 2023)</v>
          </cell>
        </row>
        <row r="9883">
          <cell r="A9883" t="str">
            <v>16.42.004</v>
          </cell>
          <cell r="B9883" t="str">
            <v>TRATAMENTO DE MICRO FISSURAS POR SILICATACAO OU FLUORSILICATACAO</v>
          </cell>
          <cell r="C9883" t="str">
            <v>M2</v>
          </cell>
          <cell r="D9883">
            <v>12.88</v>
          </cell>
          <cell r="E9883" t="str">
            <v>(FDE .GOV / OUT 2023)</v>
          </cell>
        </row>
        <row r="9884">
          <cell r="A9884" t="str">
            <v>16.43.001</v>
          </cell>
          <cell r="B9884" t="str">
            <v>FUROS EM CONCRETO COM 0=1" E PROFUNDIDADE  5CM</v>
          </cell>
          <cell r="C9884" t="str">
            <v>UN</v>
          </cell>
          <cell r="D9884">
            <v>9.6199999999999992</v>
          </cell>
          <cell r="E9884" t="str">
            <v>(FDE .GOV / OUT 2023)</v>
          </cell>
        </row>
        <row r="9885">
          <cell r="A9885" t="str">
            <v>16.43.002</v>
          </cell>
          <cell r="B9885" t="str">
            <v>FUROS EM CONCRETO COM 0=1" E PROFUNDIDADE  15CM</v>
          </cell>
          <cell r="C9885" t="str">
            <v>UN</v>
          </cell>
          <cell r="D9885">
            <v>26.27</v>
          </cell>
          <cell r="E9885" t="str">
            <v>(FDE .GOV / OUT 2023)</v>
          </cell>
        </row>
        <row r="9886">
          <cell r="A9886" t="str">
            <v>16.43.003</v>
          </cell>
          <cell r="B9886" t="str">
            <v>FUROS EM CONCRETO COM 0=1" E PROFUNDIDADE  30CM</v>
          </cell>
          <cell r="C9886" t="str">
            <v>UN</v>
          </cell>
          <cell r="D9886">
            <v>17.100000000000001</v>
          </cell>
          <cell r="E9886" t="str">
            <v>(FDE .GOV / OUT 2023)</v>
          </cell>
        </row>
        <row r="9887">
          <cell r="A9887" t="str">
            <v>16.43.004</v>
          </cell>
          <cell r="B9887" t="str">
            <v>FUROS EM CONCRETO COM 0=3/4" E PROFUNDIDADE  5CM</v>
          </cell>
          <cell r="C9887" t="str">
            <v>UN</v>
          </cell>
          <cell r="D9887">
            <v>8.0299999999999994</v>
          </cell>
          <cell r="E9887" t="str">
            <v>(FDE .GOV / OUT 2023)</v>
          </cell>
        </row>
        <row r="9888">
          <cell r="A9888" t="str">
            <v>16.43.005</v>
          </cell>
          <cell r="B9888" t="str">
            <v>FUROS EM CONCRETO COM 0=3/4" E PROFUNDIDADE  15CM</v>
          </cell>
          <cell r="C9888" t="str">
            <v>UN</v>
          </cell>
          <cell r="D9888">
            <v>24.07</v>
          </cell>
          <cell r="E9888" t="str">
            <v>(FDE .GOV / OUT 2023)</v>
          </cell>
        </row>
        <row r="9889">
          <cell r="A9889" t="str">
            <v>16.43.006</v>
          </cell>
          <cell r="B9889" t="str">
            <v>FUROS EM CONCRETO COM 0=3/4" E PROFUNDIDADE  30CM</v>
          </cell>
          <cell r="C9889" t="str">
            <v>UN</v>
          </cell>
          <cell r="D9889">
            <v>15.71</v>
          </cell>
          <cell r="E9889" t="str">
            <v>(FDE .GOV / OUT 2023)</v>
          </cell>
        </row>
        <row r="9890">
          <cell r="A9890" t="str">
            <v>16.43.007</v>
          </cell>
          <cell r="B9890" t="str">
            <v>FUROS EM CONCRETO COM 0=1/2" E PROFUNDIDADE  5CM</v>
          </cell>
          <cell r="C9890" t="str">
            <v>UN</v>
          </cell>
          <cell r="D9890">
            <v>5.31</v>
          </cell>
          <cell r="E9890" t="str">
            <v>(FDE .GOV / OUT 2023)</v>
          </cell>
        </row>
        <row r="9891">
          <cell r="A9891" t="str">
            <v>16.43.008</v>
          </cell>
          <cell r="B9891" t="str">
            <v>FUROS EM CONCRETO COM 0=1/2" E PROFUNDIDADE  15CM</v>
          </cell>
          <cell r="C9891" t="str">
            <v>UN</v>
          </cell>
          <cell r="D9891">
            <v>17.54</v>
          </cell>
          <cell r="E9891" t="str">
            <v>(FDE .GOV / OUT 2023)</v>
          </cell>
        </row>
        <row r="9892">
          <cell r="A9892" t="str">
            <v>16.43.009</v>
          </cell>
          <cell r="B9892" t="str">
            <v>FUROS EM CONCRETO COM 0=1/2" E PROFUNDIDADE  30CM</v>
          </cell>
          <cell r="C9892" t="str">
            <v>UN</v>
          </cell>
          <cell r="D9892">
            <v>13.9</v>
          </cell>
          <cell r="E9892" t="str">
            <v>(FDE .GOV / OUT 2023)</v>
          </cell>
        </row>
        <row r="9893">
          <cell r="A9893" t="str">
            <v>16.43.010</v>
          </cell>
          <cell r="B9893" t="str">
            <v>FUROS EM CONCRETO COM 0=3/8" E PROFUNDIDADE  5CM</v>
          </cell>
          <cell r="C9893" t="str">
            <v>UN</v>
          </cell>
          <cell r="D9893">
            <v>4.49</v>
          </cell>
          <cell r="E9893" t="str">
            <v>(FDE .GOV / OUT 2023)</v>
          </cell>
        </row>
        <row r="9894">
          <cell r="A9894" t="str">
            <v>16.43.011</v>
          </cell>
          <cell r="B9894" t="str">
            <v>FUROS EM CONCRETO COM 0=3/8" E PROFUNDIDADE  15CM</v>
          </cell>
          <cell r="C9894" t="str">
            <v>UN</v>
          </cell>
          <cell r="D9894">
            <v>14.61</v>
          </cell>
          <cell r="E9894" t="str">
            <v>(FDE .GOV / OUT 2023)</v>
          </cell>
        </row>
        <row r="9895">
          <cell r="A9895" t="str">
            <v>16.43.012</v>
          </cell>
          <cell r="B9895" t="str">
            <v>FUROS EM CONCRETO COM 0=3/8" E PROFUNDIDADE  30CM</v>
          </cell>
          <cell r="C9895" t="str">
            <v>UN</v>
          </cell>
          <cell r="D9895">
            <v>15.77</v>
          </cell>
          <cell r="E9895" t="str">
            <v>(FDE .GOV / OUT 2023)</v>
          </cell>
        </row>
        <row r="9896">
          <cell r="A9896" t="str">
            <v>16.43.013</v>
          </cell>
          <cell r="B9896" t="str">
            <v>FURO EM CONCRETO COM 0=3/8"</v>
          </cell>
          <cell r="C9896" t="str">
            <v>M</v>
          </cell>
          <cell r="D9896">
            <v>53.76</v>
          </cell>
          <cell r="E9896" t="str">
            <v>(FDE .GOV / OUT 2023)</v>
          </cell>
        </row>
        <row r="9897">
          <cell r="A9897" t="str">
            <v>16.43.014</v>
          </cell>
          <cell r="B9897" t="str">
            <v>FURO EM CONCRETO COM 0=1/2"</v>
          </cell>
          <cell r="C9897" t="str">
            <v>M</v>
          </cell>
          <cell r="D9897">
            <v>63.6</v>
          </cell>
          <cell r="E9897" t="str">
            <v>(FDE .GOV / OUT 2023)</v>
          </cell>
        </row>
        <row r="9898">
          <cell r="A9898" t="str">
            <v>16.43.015</v>
          </cell>
          <cell r="B9898" t="str">
            <v>FURO EM CONCRETO COM 0=5/8"</v>
          </cell>
          <cell r="C9898" t="str">
            <v>M</v>
          </cell>
          <cell r="D9898">
            <v>85.46</v>
          </cell>
          <cell r="E9898" t="str">
            <v>(FDE .GOV / OUT 2023)</v>
          </cell>
        </row>
        <row r="9899">
          <cell r="A9899" t="str">
            <v>16.43.016</v>
          </cell>
          <cell r="B9899" t="str">
            <v>FURO EM CONCRETO COM 0=3/4"</v>
          </cell>
          <cell r="C9899" t="str">
            <v>M</v>
          </cell>
          <cell r="D9899">
            <v>105.14</v>
          </cell>
          <cell r="E9899" t="str">
            <v>(FDE .GOV / OUT 2023)</v>
          </cell>
        </row>
        <row r="9900">
          <cell r="A9900" t="str">
            <v>16.43.017</v>
          </cell>
          <cell r="B9900" t="str">
            <v>FURO EM CONCRETO COM 0=1"</v>
          </cell>
          <cell r="C9900" t="str">
            <v>M</v>
          </cell>
          <cell r="D9900">
            <v>146.6</v>
          </cell>
          <cell r="E9900" t="str">
            <v>(FDE .GOV / OUT 2023)</v>
          </cell>
        </row>
        <row r="9901">
          <cell r="A9901" t="str">
            <v>16.43.020</v>
          </cell>
          <cell r="B9901" t="str">
            <v>TAXA DE MOBILIZA&lt;;:AO EQUIP. FUROS EM CONCRETO</v>
          </cell>
          <cell r="C9901" t="str">
            <v>UN</v>
          </cell>
          <cell r="D9901">
            <v>312.64999999999998</v>
          </cell>
          <cell r="E9901" t="str">
            <v>(FDE .GOV / OUT 2023)</v>
          </cell>
        </row>
        <row r="9902">
          <cell r="A9902" t="str">
            <v>16.43.099</v>
          </cell>
          <cell r="B9902" t="str">
            <v>SERVl&lt;;:OS DE FUROS EM CONCRETO</v>
          </cell>
          <cell r="C9902" t="str">
            <v>MV</v>
          </cell>
          <cell r="D9902">
            <v>533.05999999999995</v>
          </cell>
          <cell r="E9902" t="str">
            <v>(FDE .GOV / OUT 2023)</v>
          </cell>
        </row>
        <row r="9903">
          <cell r="A9903" t="str">
            <v>16.44.001</v>
          </cell>
          <cell r="B9903" t="str">
            <v>FORNECIMENTO E COLOCACAO DE CHUMBADORES QUIMICOS 0=3/4"</v>
          </cell>
          <cell r="C9903" t="str">
            <v>UN</v>
          </cell>
          <cell r="D9903">
            <v>75.22</v>
          </cell>
          <cell r="E9903" t="str">
            <v>(FDE .GOV / OUT 2023)</v>
          </cell>
        </row>
        <row r="9904">
          <cell r="A9904" t="str">
            <v>16.44.002</v>
          </cell>
          <cell r="B9904" t="str">
            <v>FORNECIMENTO E COLOCACAO DE CHUMBADORES QUIMICOS 0=1/2"</v>
          </cell>
          <cell r="C9904" t="str">
            <v>UN</v>
          </cell>
          <cell r="D9904">
            <v>30.93</v>
          </cell>
          <cell r="E9904" t="str">
            <v>(FDE .GOV / OUT 2023)</v>
          </cell>
        </row>
        <row r="9905">
          <cell r="A9905" t="str">
            <v>16.44.003</v>
          </cell>
          <cell r="B9905" t="str">
            <v>FORNECIMENTO E COLOCACAO DE CHUMBADORES QUIMICOS 0=3/8"</v>
          </cell>
          <cell r="C9905" t="str">
            <v>UN</v>
          </cell>
          <cell r="D9905">
            <v>22</v>
          </cell>
          <cell r="E9905" t="str">
            <v>(FDE .GOV / OUT 2023)</v>
          </cell>
        </row>
        <row r="9906">
          <cell r="A9906" t="str">
            <v>16.44.099</v>
          </cell>
          <cell r="B9906" t="str">
            <v>SERVIÇO DE FORNECIMENTO  E COLOCACAO DE CHUMBADORES QUIMICOS</v>
          </cell>
          <cell r="C9906" t="str">
            <v>MV</v>
          </cell>
          <cell r="D9906">
            <v>533.05999999999995</v>
          </cell>
          <cell r="E9906" t="str">
            <v>(FDE .GOV / OUT 2023)</v>
          </cell>
        </row>
        <row r="9907">
          <cell r="A9907" t="str">
            <v>16.45.001</v>
          </cell>
          <cell r="B9907" t="str">
            <v>FORNECIMENTO E COLOCACAO DE CHUMBADORES EXPANSIVEIS  0=3/4"</v>
          </cell>
          <cell r="C9907" t="str">
            <v>UN</v>
          </cell>
          <cell r="D9907">
            <v>31.84</v>
          </cell>
          <cell r="E9907" t="str">
            <v>(FDE .GOV / OUT 2023)</v>
          </cell>
        </row>
        <row r="9908">
          <cell r="A9908" t="str">
            <v>16.45.002</v>
          </cell>
          <cell r="B9908" t="str">
            <v>FORNECIMENTO E COLOCACAO DE CHUMBADORES EXPANSIVEIS  0=1/2"</v>
          </cell>
          <cell r="C9908" t="str">
            <v>UN</v>
          </cell>
          <cell r="D9908">
            <v>11.82</v>
          </cell>
          <cell r="E9908" t="str">
            <v>(FDE .GOV / OUT 2023)</v>
          </cell>
        </row>
        <row r="9909">
          <cell r="A9909" t="str">
            <v>16.45.003</v>
          </cell>
          <cell r="B9909" t="str">
            <v>FORNECIMENTO E COLOCACAO DE CHUMBADORES EXPANSIVEIS  0=3/8"</v>
          </cell>
          <cell r="C9909" t="str">
            <v>UN</v>
          </cell>
          <cell r="D9909">
            <v>7.26</v>
          </cell>
          <cell r="E9909" t="str">
            <v>(FDE .GOV / OUT 2023)</v>
          </cell>
        </row>
        <row r="9910">
          <cell r="A9910" t="str">
            <v>16.45.010</v>
          </cell>
          <cell r="B9910" t="str">
            <v>PINOS WALSIWA PARA FIXACAO DE ARMADURAS</v>
          </cell>
          <cell r="C9910" t="str">
            <v>UN</v>
          </cell>
          <cell r="D9910">
            <v>12.86</v>
          </cell>
          <cell r="E9910" t="str">
            <v>(FDE .GOV / OUT 2023)</v>
          </cell>
        </row>
        <row r="9911">
          <cell r="A9911" t="str">
            <v>16.46.001</v>
          </cell>
          <cell r="B9911" t="str">
            <v>ANCORAGEM DE BARRAS DE ACO, COM RESINA BASE DE POLIESTER</v>
          </cell>
          <cell r="C9911" t="str">
            <v>D3</v>
          </cell>
          <cell r="D9911">
            <v>93.16</v>
          </cell>
          <cell r="E9911" t="str">
            <v>(FDE .GOV / OUT 2023)</v>
          </cell>
        </row>
        <row r="9912">
          <cell r="A9912" t="str">
            <v>16.46.002</v>
          </cell>
          <cell r="B9912" t="str">
            <v>ANCORAGEM DE BARRAS DE ACO COM RESINA BASE EPOXI</v>
          </cell>
          <cell r="C9912" t="str">
            <v>D3</v>
          </cell>
          <cell r="D9912">
            <v>137</v>
          </cell>
          <cell r="E9912" t="str">
            <v>(FDE .GOV / OUT 2023)</v>
          </cell>
        </row>
        <row r="9913">
          <cell r="A9913" t="str">
            <v>16.47.001</v>
          </cell>
          <cell r="B9913" t="str">
            <v>PREPARACAO DE PONTE DE ADERENCIA COM ADESIVO ACRILICO</v>
          </cell>
          <cell r="C9913" t="str">
            <v>M2</v>
          </cell>
          <cell r="D9913">
            <v>15.88</v>
          </cell>
          <cell r="E9913" t="str">
            <v>(FDE .GOV / OUT 2023)</v>
          </cell>
        </row>
        <row r="9914">
          <cell r="A9914" t="str">
            <v>16.47.002</v>
          </cell>
          <cell r="B9914" t="str">
            <v>PREPARACAO DE PONTE DE ADERENCIA COM ADESIVO BASE EPOXI</v>
          </cell>
          <cell r="C9914" t="str">
            <v>M2</v>
          </cell>
          <cell r="D9914">
            <v>89.71</v>
          </cell>
          <cell r="E9914" t="str">
            <v>(FDE .GOV / OUT 2023)</v>
          </cell>
        </row>
        <row r="9915">
          <cell r="A9915" t="str">
            <v>16.48.001</v>
          </cell>
          <cell r="B9915" t="str">
            <v>LIXAMENTO MANUAL</v>
          </cell>
          <cell r="C9915" t="str">
            <v>M2</v>
          </cell>
          <cell r="D9915">
            <v>9.2899999999999991</v>
          </cell>
          <cell r="E9915" t="str">
            <v>(FDE .GOV / OUT 2023)</v>
          </cell>
        </row>
        <row r="9916">
          <cell r="A9916" t="str">
            <v>16.48.002</v>
          </cell>
          <cell r="B9916" t="str">
            <v>LIXAMENTO GROSSO OU FINO COM LIXADEIRA ELETRICA</v>
          </cell>
          <cell r="C9916" t="str">
            <v>M2</v>
          </cell>
          <cell r="D9916">
            <v>13.95</v>
          </cell>
          <cell r="E9916" t="str">
            <v>(FDE .GOV / OUT 2023)</v>
          </cell>
        </row>
        <row r="9917">
          <cell r="A9917" t="str">
            <v>16.48.003</v>
          </cell>
          <cell r="B9917" t="str">
            <v>APLICACAO MANUAL DE ESTUQUE E PREPARO DE PASTA</v>
          </cell>
          <cell r="C9917" t="str">
            <v>M2</v>
          </cell>
          <cell r="D9917">
            <v>15.75</v>
          </cell>
          <cell r="E9917" t="str">
            <v>(FDE .GOV / OUT 2023)</v>
          </cell>
        </row>
        <row r="9918">
          <cell r="A9918" t="str">
            <v>16.48.004</v>
          </cell>
          <cell r="B9918" t="str">
            <v>POLIMENTO DO ESTUQUE, LIXAMENTO MANUAL</v>
          </cell>
          <cell r="C9918" t="str">
            <v>M2</v>
          </cell>
          <cell r="D9918">
            <v>5.44</v>
          </cell>
          <cell r="E9918" t="str">
            <v>(FDE .GOV / OUT 2023)</v>
          </cell>
        </row>
        <row r="9919">
          <cell r="A9919" t="str">
            <v>16.48.005</v>
          </cell>
          <cell r="B9919" t="str">
            <v>APLICACAO PINTURA HIDROFUGANTE UMA DEMAO,SILICONE BASE AGUA</v>
          </cell>
          <cell r="C9919" t="str">
            <v>M2</v>
          </cell>
          <cell r="D9919">
            <v>19.28</v>
          </cell>
          <cell r="E9919" t="str">
            <v>(FDE .GOV / OUT 2023)</v>
          </cell>
        </row>
        <row r="9920">
          <cell r="A9920" t="str">
            <v>16.48.006</v>
          </cell>
          <cell r="B9920" t="str">
            <v>APLICACAO PINTURA HIDROFUGANTE EM DUAS DEMAOS,SILICONE BASE SOLVENT</v>
          </cell>
          <cell r="C9920" t="str">
            <v>M2</v>
          </cell>
          <cell r="D9920">
            <v>48.74</v>
          </cell>
          <cell r="E9920" t="str">
            <v>(FDE .GOV / OUT 2023)</v>
          </cell>
        </row>
        <row r="9921">
          <cell r="A9921" t="str">
            <v>16.48.007</v>
          </cell>
          <cell r="B9921" t="str">
            <v>APLICA&lt;;:AO PINTURA HIDROF. DUAS DEMAOS, SILOXANO OLIGOMERICO BASE
SOLVENTE</v>
          </cell>
          <cell r="C9921" t="str">
            <v>M2</v>
          </cell>
          <cell r="D9921">
            <v>26.99</v>
          </cell>
          <cell r="E9921" t="str">
            <v>(FDE .GOV / OUT 2023)</v>
          </cell>
        </row>
        <row r="9922">
          <cell r="A9922" t="str">
            <v>16.48.008</v>
          </cell>
          <cell r="B9922" t="str">
            <v>APLICA&lt;;:AO PINTURA HIDROF. DUAS DEMAOS, SILOXANO POLIMERICO BASE
SOLVENTE</v>
          </cell>
          <cell r="C9922" t="str">
            <v>M2</v>
          </cell>
          <cell r="D9922">
            <v>26.33</v>
          </cell>
          <cell r="E9922" t="str">
            <v>(FDE .GOV / OUT 2023)</v>
          </cell>
        </row>
        <row r="9923">
          <cell r="A9923" t="str">
            <v>16.48.009</v>
          </cell>
          <cell r="B9923" t="str">
            <v>APLICACAO PINTURA IMPERM DUAS DEMAOS VERNIZ EPOXI BICOMPONENTE</v>
          </cell>
          <cell r="C9923" t="str">
            <v>M2</v>
          </cell>
          <cell r="D9923">
            <v>40.03</v>
          </cell>
          <cell r="E9923" t="str">
            <v>(FDE .GOV / OUT 2023)</v>
          </cell>
        </row>
        <row r="9924">
          <cell r="A9924" t="str">
            <v>16.48.010</v>
          </cell>
          <cell r="B9924" t="str">
            <v>APLICACAO PINTURA IMPERM DUAS DEMAOS VERNIZ POLIUR ALIF BICOMPONENTE</v>
          </cell>
          <cell r="C9924" t="str">
            <v>M2</v>
          </cell>
          <cell r="D9924">
            <v>37</v>
          </cell>
          <cell r="E9924" t="str">
            <v>(FDE .GOV / OUT 2023)</v>
          </cell>
        </row>
        <row r="9925">
          <cell r="A9925" t="str">
            <v>16.48.011</v>
          </cell>
          <cell r="B9925" t="str">
            <v>APLICACAO PINTURA IMPERM DUAS DEMAOS VERNIZ POLIUR ALIF
MONOCOMPONENTE</v>
          </cell>
          <cell r="C9925" t="str">
            <v>M2</v>
          </cell>
          <cell r="D9925">
            <v>32.950000000000003</v>
          </cell>
          <cell r="E9925" t="str">
            <v>(FDE .GOV / OUT 2023)</v>
          </cell>
        </row>
        <row r="9926">
          <cell r="A9926" t="str">
            <v>16.48.012</v>
          </cell>
          <cell r="B9926" t="str">
            <v>APLICACAO PINTURA IMPERM DUAS DEMAOS VERNIZ ACRILICO BASE SOLVENTE</v>
          </cell>
          <cell r="C9926" t="str">
            <v>M2</v>
          </cell>
          <cell r="D9926">
            <v>40.36</v>
          </cell>
          <cell r="E9926" t="str">
            <v>(FDE .GOV / OUT 2023)</v>
          </cell>
        </row>
        <row r="9927">
          <cell r="A9927" t="str">
            <v>16.48.013</v>
          </cell>
          <cell r="B9927" t="str">
            <v>APLICACAO PINTURA IMPERM PRIMER DUAS DEMAOS VERNIZ ACRILICO BASE AGU</v>
          </cell>
          <cell r="C9927" t="str">
            <v>M2</v>
          </cell>
          <cell r="D9927">
            <v>27.74</v>
          </cell>
          <cell r="E9927" t="str">
            <v>(FDE .GOV / OUT 2023)</v>
          </cell>
        </row>
        <row r="9928">
          <cell r="A9928" t="str">
            <v>16.48.014</v>
          </cell>
          <cell r="B9928" t="str">
            <v>APLICACAO PINTURA IMPERM DUAS DEMAOS,BORRACHA CLORADA BASE
SOLVENTE</v>
          </cell>
          <cell r="C9928" t="str">
            <v>M2</v>
          </cell>
          <cell r="D9928">
            <v>62.89</v>
          </cell>
          <cell r="E9928" t="str">
            <v>(FDE .GOV / OUT 2023)</v>
          </cell>
        </row>
        <row r="9929">
          <cell r="A9929" t="str">
            <v>16.48.015</v>
          </cell>
          <cell r="B9929" t="str">
            <v>APLICACAO PINTURA IMPERM DUAS DEMAOS SITEMA DUPLO EPOXI POLIURETANO</v>
          </cell>
          <cell r="C9929" t="str">
            <v>M2</v>
          </cell>
          <cell r="D9929">
            <v>63.43</v>
          </cell>
          <cell r="E9929" t="str">
            <v>(FDE .GOV / OUT 2023)</v>
          </cell>
        </row>
        <row r="9930">
          <cell r="A9930" t="str">
            <v>16.48.016</v>
          </cell>
          <cell r="B9930" t="str">
            <v>APLICACAO PINTURA IMPERM DUAS DEMAOS SISTEMA DUPLO SILANO SILOXANO</v>
          </cell>
          <cell r="C9930" t="str">
            <v>M2</v>
          </cell>
          <cell r="D9930">
            <v>44.24</v>
          </cell>
          <cell r="E9930" t="str">
            <v>(FDE .GOV / OUT 2023)</v>
          </cell>
        </row>
        <row r="9931">
          <cell r="A9931" t="str">
            <v>16.48.031</v>
          </cell>
          <cell r="B9931" t="str">
            <v>PREPARACAO SUPERF C/ JATEAMENTO ABRAS PAD SA 2X1/2" APLIC FUNDO PRIME</v>
          </cell>
          <cell r="C9931" t="str">
            <v>M2</v>
          </cell>
          <cell r="D9931">
            <v>77.19</v>
          </cell>
          <cell r="E9931" t="str">
            <v>(FDE .GOV / OUT 2023)</v>
          </cell>
        </row>
        <row r="9932">
          <cell r="A9932" t="str">
            <v>16.48.035</v>
          </cell>
          <cell r="B9932" t="str">
            <v>PINTURA INTUMESCENTE P/ REVESTIMENTO CONTRA FOGO EM ESTR METALICA</v>
          </cell>
          <cell r="C9932" t="str">
            <v>M2</v>
          </cell>
          <cell r="D9932">
            <v>110.5</v>
          </cell>
          <cell r="E9932" t="str">
            <v>(FDE .GOV / OUT 2023)</v>
          </cell>
        </row>
        <row r="9933">
          <cell r="A9933" t="str">
            <v>16.48.040</v>
          </cell>
          <cell r="B9933" t="str">
            <v>ARGAMASSA PROJETADA P/ REVESTIMENTO CONTRA FOGO EM ESTR METALICA</v>
          </cell>
          <cell r="C9933" t="str">
            <v>M2</v>
          </cell>
          <cell r="D9933">
            <v>113.51</v>
          </cell>
          <cell r="E9933" t="str">
            <v>(FDE .GOV / OUT 2023)</v>
          </cell>
        </row>
        <row r="9934">
          <cell r="A9934" t="str">
            <v>16.49.001</v>
          </cell>
          <cell r="B9934" t="str">
            <v>APARELHO DE APOIO DE NEOPRENE FRETADO</v>
          </cell>
          <cell r="C9934" t="str">
            <v>D3</v>
          </cell>
          <cell r="D9934">
            <v>177</v>
          </cell>
          <cell r="E9934" t="str">
            <v>(FDE .GOV / OUT 2023)</v>
          </cell>
        </row>
        <row r="9935">
          <cell r="A9935" t="str">
            <v>16.50.001</v>
          </cell>
          <cell r="B9935" t="str">
            <v>DEMOLl&lt;;:Ao DE TUBO DE F.G. P/ SUST DE TELA ALAMBR INCL BASE FIXA&lt;;:Ao</v>
          </cell>
          <cell r="C9935" t="str">
            <v>UN</v>
          </cell>
          <cell r="D9935">
            <v>20.010000000000002</v>
          </cell>
          <cell r="E9935" t="str">
            <v>(FDE .GOV / OUT 2023)</v>
          </cell>
        </row>
        <row r="9936">
          <cell r="A9936" t="str">
            <v>16.50.002</v>
          </cell>
          <cell r="B9936" t="str">
            <v>DEMOLl&lt;;:AO DE TELA DE ARAME GALVANIZADO</v>
          </cell>
          <cell r="C9936" t="str">
            <v>M2</v>
          </cell>
          <cell r="D9936">
            <v>1.7</v>
          </cell>
          <cell r="E9936" t="str">
            <v>(FDE .GOV / OUT 2023)</v>
          </cell>
        </row>
        <row r="9937">
          <cell r="A9937" t="str">
            <v>16.50.010</v>
          </cell>
          <cell r="B9937" t="str">
            <v>DEMOLICAO DE PISO DE CONCRETO SIMPLES CAPEADO</v>
          </cell>
          <cell r="C9937" t="str">
            <v>M3</v>
          </cell>
          <cell r="D9937">
            <v>200.16</v>
          </cell>
          <cell r="E9937" t="str">
            <v>(FDE .GOV / OUT 2023)</v>
          </cell>
        </row>
        <row r="9938">
          <cell r="A9938" t="str">
            <v>16.50.015</v>
          </cell>
          <cell r="B9938" t="str">
            <v>DEMOLICAO DE PISO DE CONCRETO COM RETRO ESCAVADEIRA</v>
          </cell>
          <cell r="C9938" t="str">
            <v>M3</v>
          </cell>
          <cell r="D9938">
            <v>127.73</v>
          </cell>
          <cell r="E9938" t="str">
            <v>(FDE .GOV / OUT 2023)</v>
          </cell>
        </row>
        <row r="9939">
          <cell r="A9939" t="str">
            <v>16.50.099</v>
          </cell>
          <cell r="B9939" t="str">
            <v>DEMOLICOES</v>
          </cell>
          <cell r="C9939" t="str">
            <v>MV</v>
          </cell>
          <cell r="D9939">
            <v>533.05999999999995</v>
          </cell>
          <cell r="E9939" t="str">
            <v>(FDE .GOV / OUT 2023)</v>
          </cell>
        </row>
        <row r="9940">
          <cell r="A9940" t="str">
            <v>16.80.002</v>
          </cell>
          <cell r="B9940" t="str">
            <v>TELA DE ARAME GALVANIZADO N.10 MALHA 2"</v>
          </cell>
          <cell r="C9940" t="str">
            <v>M2</v>
          </cell>
          <cell r="D9940">
            <v>95.32</v>
          </cell>
          <cell r="E9940" t="str">
            <v>(FDE .GOV / OUT 2023)</v>
          </cell>
        </row>
        <row r="9941">
          <cell r="A9941" t="str">
            <v>16.80.006</v>
          </cell>
          <cell r="B9941" t="str">
            <v>FERRO TRABALHADO (GRADIL)</v>
          </cell>
          <cell r="C9941" t="str">
            <v>KG</v>
          </cell>
          <cell r="D9941">
            <v>41.26</v>
          </cell>
          <cell r="E9941" t="str">
            <v>(FDE .GOV / OUT 2023)</v>
          </cell>
        </row>
        <row r="9942">
          <cell r="A9942" t="str">
            <v>16.80.007</v>
          </cell>
          <cell r="B9942" t="str">
            <v>PINGADEIRA PARA MUROS DE ALVENARIA</v>
          </cell>
          <cell r="C9942" t="str">
            <v>M</v>
          </cell>
          <cell r="D9942">
            <v>76.790000000000006</v>
          </cell>
          <cell r="E9942" t="str">
            <v>(FDE .GOV / OUT 2023)</v>
          </cell>
        </row>
        <row r="9943">
          <cell r="A9943" t="str">
            <v>16.80.008</v>
          </cell>
          <cell r="B9943" t="str">
            <v>QUADRA DE ESPORTES - PISO DE CONCRETO NAO ARMADO</v>
          </cell>
          <cell r="C9943" t="str">
            <v>M2</v>
          </cell>
          <cell r="D9943">
            <v>69.31</v>
          </cell>
          <cell r="E9943" t="str">
            <v>(FDE .GOV / OUT 2023)</v>
          </cell>
        </row>
        <row r="9944">
          <cell r="A9944" t="str">
            <v>16.80.009</v>
          </cell>
          <cell r="B9944" t="str">
            <v>QUADRA DE ESPORTES - PISO DE CONCRETO ARMADO</v>
          </cell>
          <cell r="C9944" t="str">
            <v>M2</v>
          </cell>
          <cell r="D9944">
            <v>87.22</v>
          </cell>
          <cell r="E9944" t="str">
            <v>(FDE .GOV / OUT 2023)</v>
          </cell>
        </row>
        <row r="9945">
          <cell r="A9945" t="str">
            <v>16.80.010</v>
          </cell>
          <cell r="B9945" t="str">
            <v>TELA DE ARAME GALVANIZADO N.12 MALHA 2"</v>
          </cell>
          <cell r="C9945" t="str">
            <v>M2</v>
          </cell>
          <cell r="D9945">
            <v>75.22</v>
          </cell>
          <cell r="E9945" t="str">
            <v>(FDE .GOV / OUT 2023)</v>
          </cell>
        </row>
        <row r="9946">
          <cell r="A9946" t="str">
            <v>16.80.012</v>
          </cell>
          <cell r="B9946" t="str">
            <v>TUBO DE F.G. 2" P/ SUSTENT TELA DE ALAMBRADO EXCL BASE-MONTANTE</v>
          </cell>
          <cell r="C9946" t="str">
            <v>M</v>
          </cell>
          <cell r="D9946">
            <v>108.78</v>
          </cell>
          <cell r="E9946" t="str">
            <v>(FDE .GOV / OUT 2023)</v>
          </cell>
        </row>
        <row r="9947">
          <cell r="A9947" t="str">
            <v>16.80.013</v>
          </cell>
          <cell r="B9947" t="str">
            <v>PISO DE CONCRETO DESEMPENADO C/ REQUADRO 1.80CM E=6CM</v>
          </cell>
          <cell r="C9947" t="str">
            <v>M2</v>
          </cell>
          <cell r="D9947">
            <v>48.28</v>
          </cell>
          <cell r="E9947" t="str">
            <v>(FDE .GOV / OUT 2023)</v>
          </cell>
        </row>
        <row r="9948">
          <cell r="A9948" t="str">
            <v>16.80.014</v>
          </cell>
          <cell r="B9948" t="str">
            <v>LASTRO DE BRITA GRADUADA COMPACTA&lt;;:Ao  MECANICA E=8CM</v>
          </cell>
          <cell r="C9948" t="str">
            <v>M2</v>
          </cell>
          <cell r="D9948">
            <v>16.71</v>
          </cell>
          <cell r="E9948" t="str">
            <v>(FDE .GOV / OUT 2023)</v>
          </cell>
        </row>
        <row r="9949">
          <cell r="A9949" t="str">
            <v>16.80.015</v>
          </cell>
          <cell r="B9949" t="str">
            <v>ISOLAMENTO COM LONA PRETA</v>
          </cell>
          <cell r="C9949" t="str">
            <v>M2</v>
          </cell>
          <cell r="D9949">
            <v>4.66</v>
          </cell>
          <cell r="E9949" t="str">
            <v>(FDE .GOV / OUT 2023)</v>
          </cell>
        </row>
        <row r="9950">
          <cell r="A9950" t="str">
            <v>16.80.016</v>
          </cell>
          <cell r="B9950" t="str">
            <v>TELA Q-92 PARA PISO DE CONCRETO</v>
          </cell>
          <cell r="C9950" t="str">
            <v>M2</v>
          </cell>
          <cell r="D9950">
            <v>15.73</v>
          </cell>
          <cell r="E9950" t="str">
            <v>(FDE .GOV / OUT 2023)</v>
          </cell>
        </row>
        <row r="9951">
          <cell r="A9951" t="str">
            <v>16.80.017</v>
          </cell>
          <cell r="B9951" t="str">
            <v>TELA Q-138 E ESPA&lt;;:ADOR TRELl&lt;;:ADO P/PISO DE CONCRETO</v>
          </cell>
          <cell r="C9951" t="str">
            <v>M2</v>
          </cell>
          <cell r="D9951">
            <v>36.85</v>
          </cell>
          <cell r="E9951" t="str">
            <v>(FDE .GOV / OUT 2023)</v>
          </cell>
        </row>
        <row r="9952">
          <cell r="A9952" t="str">
            <v>16.80.018</v>
          </cell>
          <cell r="B9952" t="str">
            <v>PISO DE CONCRETO FCK=25MPA E=5CM</v>
          </cell>
          <cell r="C9952" t="str">
            <v>M2</v>
          </cell>
          <cell r="D9952">
            <v>28.07</v>
          </cell>
          <cell r="E9952" t="str">
            <v>(FDE .GOV / OUT 2023)</v>
          </cell>
        </row>
        <row r="9953">
          <cell r="A9953" t="str">
            <v>16.80.019</v>
          </cell>
          <cell r="B9953" t="str">
            <v>PISO DE CONCRETO FCK=25MPA E=8CM DESEMPENAMENTO MECANICO</v>
          </cell>
          <cell r="C9953" t="str">
            <v>M2</v>
          </cell>
          <cell r="D9953">
            <v>65.88</v>
          </cell>
          <cell r="E9953" t="str">
            <v>(FDE .GOV / OUT 2023)</v>
          </cell>
        </row>
        <row r="9954">
          <cell r="A9954" t="str">
            <v>16.80.022</v>
          </cell>
          <cell r="B9954" t="str">
            <v>CESTO PARA TABELA DE BASQUETE</v>
          </cell>
          <cell r="C9954" t="str">
            <v>UN</v>
          </cell>
          <cell r="D9954">
            <v>258.64</v>
          </cell>
          <cell r="E9954" t="str">
            <v>(FDE .GOV / OUT 2023)</v>
          </cell>
        </row>
        <row r="9955">
          <cell r="A9955" t="str">
            <v>16.80.023</v>
          </cell>
          <cell r="B9955" t="str">
            <v>PISO DE CONCRETO COM FIBRA FCK=25MPA E=8CM DESEMPENAMENTO MECANIC</v>
          </cell>
          <cell r="C9955" t="str">
            <v>M2</v>
          </cell>
          <cell r="D9955">
            <v>67.89</v>
          </cell>
          <cell r="E9955" t="str">
            <v>(FDE .GOV / OUT 2023)</v>
          </cell>
        </row>
        <row r="9956">
          <cell r="A9956" t="str">
            <v>16.80.024</v>
          </cell>
          <cell r="B9956" t="str">
            <v>TABELA DE BASQUETE COM ARO E CESTO</v>
          </cell>
          <cell r="C9956" t="str">
            <v>UN</v>
          </cell>
          <cell r="D9956">
            <v>874.86</v>
          </cell>
          <cell r="E9956" t="str">
            <v>(FDE .GOV / OUT 2023)</v>
          </cell>
        </row>
        <row r="9957">
          <cell r="A9957" t="str">
            <v>16.80.025</v>
          </cell>
          <cell r="B9957" t="str">
            <v>TUBO DE F.G. 1 1/4" P/ SUSTENT.TELA DE ALAMBRADO EXCL BASE-TRAVAMENTO</v>
          </cell>
          <cell r="C9957" t="str">
            <v>M</v>
          </cell>
          <cell r="D9957">
            <v>74.41</v>
          </cell>
          <cell r="E9957" t="str">
            <v>(FDE .GOV / OUT 2023)</v>
          </cell>
        </row>
        <row r="9958">
          <cell r="A9958" t="str">
            <v>16.80.026</v>
          </cell>
          <cell r="B9958" t="str">
            <v>TRELl&lt;;:A METALICA GALV. A FOGO PITABELA DE BASQUETE MOD.QE-37 A QE-40</v>
          </cell>
          <cell r="C9958" t="str">
            <v>M</v>
          </cell>
          <cell r="D9958">
            <v>850.68</v>
          </cell>
          <cell r="E9958" t="str">
            <v>(FDE .GOV / OUT 2023)</v>
          </cell>
        </row>
        <row r="9959">
          <cell r="A9959" t="str">
            <v>16.80.031</v>
          </cell>
          <cell r="B9959" t="str">
            <v>CONCRETO ESTRUTURAL Fck 20Mpa PREPARADO NO LOCAL, LAN&lt;;:ADO E
ADENSADO</v>
          </cell>
          <cell r="C9959" t="str">
            <v>M3</v>
          </cell>
          <cell r="D9959">
            <v>585.97</v>
          </cell>
          <cell r="E9959" t="str">
            <v>(FDE .GOV / OUT 2023)</v>
          </cell>
        </row>
        <row r="9960">
          <cell r="A9960" t="str">
            <v>16.80.070</v>
          </cell>
          <cell r="B9960" t="str">
            <v>SUMIDOURO- COROAMENTO, INCLUSIVE ESCAVACAO</v>
          </cell>
          <cell r="C9960" t="str">
            <v>M</v>
          </cell>
          <cell r="D9960">
            <v>1565.03</v>
          </cell>
          <cell r="E9960" t="str">
            <v>(FDE .GOV / OUT 2023)</v>
          </cell>
        </row>
        <row r="9961">
          <cell r="A9961" t="str">
            <v>16.80.071</v>
          </cell>
          <cell r="B9961" t="str">
            <v>SUMIDOURO - ESCAVACAO</v>
          </cell>
          <cell r="C9961" t="str">
            <v>M</v>
          </cell>
          <cell r="D9961">
            <v>308.08</v>
          </cell>
          <cell r="E9961" t="str">
            <v>(FDE .GOV / OUT 2023)</v>
          </cell>
        </row>
        <row r="9962">
          <cell r="A9962" t="str">
            <v>16.80.072</v>
          </cell>
          <cell r="B9962" t="str">
            <v>SUMIDOURO - BRITA</v>
          </cell>
          <cell r="C9962" t="str">
            <v>M3</v>
          </cell>
          <cell r="D9962">
            <v>171.4</v>
          </cell>
          <cell r="E9962" t="str">
            <v>(FDE .GOV / OUT 2023)</v>
          </cell>
        </row>
        <row r="9963">
          <cell r="A9963" t="str">
            <v>16.80.084</v>
          </cell>
          <cell r="B9963" t="str">
            <v>DUTO COLETOR DE ENTULHO - LOCA&lt;;:AO MENSAL</v>
          </cell>
          <cell r="C9963" t="str">
            <v>M</v>
          </cell>
          <cell r="D9963">
            <v>103.93</v>
          </cell>
          <cell r="E9963" t="str">
            <v>(FDE .GOV / OUT 2023)</v>
          </cell>
        </row>
        <row r="9964">
          <cell r="A9964" t="str">
            <v>16.80.086</v>
          </cell>
          <cell r="B9964" t="str">
            <v>LIMPEZA DE APARELHOS SANITARIOS</v>
          </cell>
          <cell r="C9964" t="str">
            <v>UN</v>
          </cell>
          <cell r="D9964">
            <v>12.31</v>
          </cell>
          <cell r="E9964" t="str">
            <v>(FDE .GOV / OUT 2023)</v>
          </cell>
        </row>
        <row r="9965">
          <cell r="A9965" t="str">
            <v>16.80.087</v>
          </cell>
          <cell r="B9965" t="str">
            <v>LIMPEZA DE REVESTIMENTOS  HIDRAULICOS</v>
          </cell>
          <cell r="C9965" t="str">
            <v>M2</v>
          </cell>
          <cell r="D9965">
            <v>9.23</v>
          </cell>
          <cell r="E9965" t="str">
            <v>(FDE .GOV / OUT 2023)</v>
          </cell>
        </row>
        <row r="9966">
          <cell r="A9966" t="str">
            <v>16.80.088</v>
          </cell>
          <cell r="B9966" t="str">
            <v>LIMPEZA DE VIDROS</v>
          </cell>
          <cell r="C9966" t="str">
            <v>M2</v>
          </cell>
          <cell r="D9966">
            <v>11.54</v>
          </cell>
          <cell r="E9966" t="str">
            <v>(FDE .GOV / OUT 2023)</v>
          </cell>
        </row>
        <row r="9967">
          <cell r="A9967" t="str">
            <v>16.80.089</v>
          </cell>
          <cell r="B9967" t="str">
            <v>LIMPEZA DE CAIXA D'AGUA ATE 1000 LITROS</v>
          </cell>
          <cell r="C9967" t="str">
            <v>UN</v>
          </cell>
          <cell r="D9967">
            <v>46.18</v>
          </cell>
          <cell r="E9967" t="str">
            <v>(FDE .GOV / OUT 2023)</v>
          </cell>
        </row>
        <row r="9968">
          <cell r="A9968" t="str">
            <v>16.80.090</v>
          </cell>
          <cell r="B9968" t="str">
            <v>LIMPEZA DE CAIXAS D'AGUA ATE 10.000 LITROS</v>
          </cell>
          <cell r="C9968" t="str">
            <v>UN</v>
          </cell>
          <cell r="D9968">
            <v>123.17</v>
          </cell>
          <cell r="E9968" t="str">
            <v>(FDE .GOV / OUT 2023)</v>
          </cell>
        </row>
        <row r="9969">
          <cell r="A9969" t="str">
            <v>16.80.091</v>
          </cell>
          <cell r="B9969" t="str">
            <v>LIMPEZA DE CAIXAS D'AGUA ACIMA DE 10.000 LITROS</v>
          </cell>
          <cell r="C9969" t="str">
            <v>UN</v>
          </cell>
          <cell r="D9969">
            <v>277.14999999999998</v>
          </cell>
          <cell r="E9969" t="str">
            <v>(FDE .GOV / OUT 2023)</v>
          </cell>
        </row>
        <row r="9970">
          <cell r="A9970" t="str">
            <v>16.80.092</v>
          </cell>
          <cell r="B9970" t="str">
            <v>LIMPEZA DE CAIXILHOS METALICOS</v>
          </cell>
          <cell r="C9970" t="str">
            <v>M2</v>
          </cell>
          <cell r="D9970">
            <v>23.09</v>
          </cell>
          <cell r="E9970" t="str">
            <v>(FDE .GOV / OUT 2023)</v>
          </cell>
        </row>
        <row r="9971">
          <cell r="A9971" t="str">
            <v>16.80.093</v>
          </cell>
          <cell r="B9971" t="str">
            <v>LIMPEZA DE CAIXA DE INSPECAO</v>
          </cell>
          <cell r="C9971" t="str">
            <v>UN</v>
          </cell>
          <cell r="D9971">
            <v>4.6100000000000003</v>
          </cell>
          <cell r="E9971" t="str">
            <v>(FDE .GOV / OUT 2023)</v>
          </cell>
        </row>
        <row r="9972">
          <cell r="A9972" t="str">
            <v>16.80.094</v>
          </cell>
          <cell r="B9972" t="str">
            <v>LIMPEZA DE FOSSA SEPTICA</v>
          </cell>
          <cell r="C9972" t="str">
            <v>M3</v>
          </cell>
          <cell r="D9972">
            <v>202.12</v>
          </cell>
          <cell r="E9972" t="str">
            <v>(FDE .GOV / OUT 2023)</v>
          </cell>
        </row>
        <row r="9973">
          <cell r="A9973" t="str">
            <v>16.80.095</v>
          </cell>
          <cell r="B9973" t="str">
            <v>LIMPEZA DE SUMIDOURO POR VIAGEM DE 7 M3</v>
          </cell>
          <cell r="C9973" t="str">
            <v>VG</v>
          </cell>
          <cell r="D9973">
            <v>1609.41</v>
          </cell>
          <cell r="E9973" t="str">
            <v>(FDE .GOV / OUT 2023)</v>
          </cell>
        </row>
        <row r="9974">
          <cell r="A9974" t="str">
            <v>16.80.097</v>
          </cell>
          <cell r="B9974" t="str">
            <v>CAÇAMBA DE 4M3 PARA RETIRADA DE ENTULHO</v>
          </cell>
          <cell r="C9974" t="str">
            <v>UN</v>
          </cell>
          <cell r="D9974">
            <v>611.96</v>
          </cell>
          <cell r="E9974" t="str">
            <v>(FDE .GOV / OUT 2023)</v>
          </cell>
        </row>
        <row r="9975">
          <cell r="A9975" t="str">
            <v>16.80.098</v>
          </cell>
          <cell r="B9975" t="str">
            <v>RETIRADA DE ENTULHO</v>
          </cell>
          <cell r="C9975" t="str">
            <v>M3</v>
          </cell>
          <cell r="D9975">
            <v>86.77</v>
          </cell>
          <cell r="E9975" t="str">
            <v>(FDE .GOV / OUT 2023)</v>
          </cell>
        </row>
        <row r="9976">
          <cell r="A9976" t="str">
            <v>16.80.099</v>
          </cell>
          <cell r="B9976" t="str">
            <v>SERVICOS COMPLEMENTARES- CONSERVACAO</v>
          </cell>
          <cell r="C9976" t="str">
            <v>MV</v>
          </cell>
          <cell r="D9976">
            <v>533.05999999999995</v>
          </cell>
          <cell r="E9976" t="str">
            <v>(FDE .GOV / OUT 2023)</v>
          </cell>
        </row>
        <row r="9977">
          <cell r="A9977" t="str">
            <v>16.80.100</v>
          </cell>
          <cell r="B9977" t="str">
            <v>REMOÇAO DE RESiDUOS ( PODA / ENTULHO) PARA AREA DE TRANSBORDO E
TRIAGEM (ATT)</v>
          </cell>
          <cell r="C9977" t="str">
            <v>M3</v>
          </cell>
          <cell r="D9977">
            <v>182.25</v>
          </cell>
          <cell r="E9977" t="str">
            <v>(FDE .GOV / OUT 2023)</v>
          </cell>
        </row>
        <row r="9978">
          <cell r="A9978" t="str">
            <v>16.80.104</v>
          </cell>
          <cell r="B9978" t="str">
            <v>TRANSPORTE POR CAMINHAO PARA AREA DE TRANSBORDO DE RESiDUOS DE
OBRA</v>
          </cell>
          <cell r="C9978" t="str">
            <v>KM</v>
          </cell>
          <cell r="D9978">
            <v>2.69</v>
          </cell>
          <cell r="E9978" t="str">
            <v>(FDE .GOV / OUT 2023)</v>
          </cell>
        </row>
        <row r="9979">
          <cell r="A9979" t="str">
            <v>16.85.048</v>
          </cell>
          <cell r="B9979" t="str">
            <v>LAJE DE PROTECAO DE 2,00X2,00 M</v>
          </cell>
          <cell r="C9979" t="str">
            <v>UN</v>
          </cell>
          <cell r="D9979">
            <v>305.04000000000002</v>
          </cell>
          <cell r="E9979" t="str">
            <v>(FDE .GOV / OUT 2023)</v>
          </cell>
        </row>
        <row r="9980">
          <cell r="A9980" t="str">
            <v>16.85.049</v>
          </cell>
          <cell r="B9980" t="str">
            <v>ABRIGO DE POCO EM ALVENARIA DE 1,00X1,00X0,60 MC/ TAMPA METALICA</v>
          </cell>
          <cell r="C9980" t="str">
            <v>UN</v>
          </cell>
          <cell r="D9980">
            <v>1549.87</v>
          </cell>
          <cell r="E9980" t="str">
            <v>(FDE .GOV / OUT 2023)</v>
          </cell>
        </row>
        <row r="9981">
          <cell r="A9981" t="str">
            <v>16.85.060</v>
          </cell>
          <cell r="B9981" t="str">
            <v>CJ MOTOR BOMBA SUBMERSO 1HP EXTR 700 A 2000 L/H A M 120 A 80MCA</v>
          </cell>
          <cell r="C9981" t="str">
            <v>UN</v>
          </cell>
          <cell r="D9981">
            <v>3445.8</v>
          </cell>
          <cell r="E9981" t="str">
            <v>(FDE .GOV / OUT 2023)</v>
          </cell>
        </row>
        <row r="9982">
          <cell r="A9982" t="str">
            <v>16.85.061</v>
          </cell>
          <cell r="B9982" t="str">
            <v>CJ MOTOR BOMBA SUBMERSO 1,5HP EXTR 1700 A 2600 L/H AM  140 A 80 MCA</v>
          </cell>
          <cell r="C9982" t="str">
            <v>UN</v>
          </cell>
          <cell r="D9982">
            <v>3867.95</v>
          </cell>
          <cell r="E9982" t="str">
            <v>(FDE .GOV / OUT 2023)</v>
          </cell>
        </row>
        <row r="9983">
          <cell r="A9983" t="str">
            <v>16.85.062</v>
          </cell>
          <cell r="B9983" t="str">
            <v>CJ MOTOR BOMBA SUBMERSO 2HP EXTR 2200 A 4000 L/H AM  160 A 100MCA</v>
          </cell>
          <cell r="C9983" t="str">
            <v>UN</v>
          </cell>
          <cell r="D9983">
            <v>3884.77</v>
          </cell>
          <cell r="E9983" t="str">
            <v>(FDE .GOV / OUT 2023)</v>
          </cell>
        </row>
        <row r="9984">
          <cell r="A9984" t="str">
            <v>16.85.063</v>
          </cell>
          <cell r="B9984" t="str">
            <v>CJ MOTOR BOMBA SUBMERSO 3HP EXTR 2600 A 4900 L/H AM  160 A 100MCA</v>
          </cell>
          <cell r="C9984" t="str">
            <v>UN</v>
          </cell>
          <cell r="D9984">
            <v>4442.62</v>
          </cell>
          <cell r="E9984" t="str">
            <v>(FDE .GOV / OUT 2023)</v>
          </cell>
        </row>
        <row r="9985">
          <cell r="A9985" t="str">
            <v>16.85.064</v>
          </cell>
          <cell r="B9985" t="str">
            <v>CJ MOTOR BOMBA SUBMERSO 5HP EXTR 3000 A 5700 L/H AM  180 A 100MCA</v>
          </cell>
          <cell r="C9985" t="str">
            <v>UN</v>
          </cell>
          <cell r="D9985">
            <v>5126.7</v>
          </cell>
          <cell r="E9985" t="str">
            <v>(FDE .GOV / OUT 2023)</v>
          </cell>
        </row>
        <row r="9986">
          <cell r="A9986" t="str">
            <v>16.85.080</v>
          </cell>
          <cell r="B9986" t="str">
            <v>CASO COBRE FLEXiVEL MULTIPOLAR PP 3x16 mm2 0,6/1KV</v>
          </cell>
          <cell r="C9986" t="str">
            <v>M</v>
          </cell>
          <cell r="D9986">
            <v>47.52</v>
          </cell>
          <cell r="E9986" t="str">
            <v>(FDE .GOV / OUT 2023)</v>
          </cell>
        </row>
        <row r="9987">
          <cell r="A9987" t="str">
            <v>16.85.081</v>
          </cell>
          <cell r="B9987" t="str">
            <v>CASO COBRE FLEXiVEL MULTlPOLAR PP 3x10 mm2 0,6/1KV</v>
          </cell>
          <cell r="C9987" t="str">
            <v>M</v>
          </cell>
          <cell r="D9987">
            <v>31.35</v>
          </cell>
          <cell r="E9987" t="str">
            <v>(FDE .GOV / OUT 2023)</v>
          </cell>
        </row>
        <row r="9988">
          <cell r="A9988" t="str">
            <v>16.85.082</v>
          </cell>
          <cell r="B9988" t="str">
            <v>CASO COBRE FLEXiVEL MULTlPOLAR PP 3x6 mm2 0,6/1KV</v>
          </cell>
          <cell r="C9988" t="str">
            <v>M</v>
          </cell>
          <cell r="D9988">
            <v>20.81</v>
          </cell>
          <cell r="E9988" t="str">
            <v>(FDE .GOV / OUT 2023)</v>
          </cell>
        </row>
        <row r="9989">
          <cell r="A9989" t="str">
            <v>16.85.083</v>
          </cell>
          <cell r="B9989" t="str">
            <v>CABO COBRE FLEXiVEL MULTlPOLAR PP 3x4 mm2 0,6/1KV</v>
          </cell>
          <cell r="C9989" t="str">
            <v>M</v>
          </cell>
          <cell r="D9989">
            <v>12.37</v>
          </cell>
          <cell r="E9989" t="str">
            <v>(FDE .GOV / OUT 2023)</v>
          </cell>
        </row>
        <row r="9990">
          <cell r="A9990" t="str">
            <v>16.85.084</v>
          </cell>
          <cell r="B9990" t="str">
            <v>CASO COBRE FLEXiVEL MULTlPOLAR PP 3x2,5 mm2 0,6/1KV</v>
          </cell>
          <cell r="C9990" t="str">
            <v>M</v>
          </cell>
          <cell r="D9990">
            <v>8.5399999999999991</v>
          </cell>
          <cell r="E9990" t="str">
            <v>(FDE .GOV / OUT 2023)</v>
          </cell>
        </row>
        <row r="9991">
          <cell r="A9991" t="str">
            <v>16.85.085</v>
          </cell>
          <cell r="B9991" t="str">
            <v>CASO COBRE FLEXiVEL MULTlPOLAR PP 3x1,5 mm2 0,6/1KV</v>
          </cell>
          <cell r="C9991" t="str">
            <v>M</v>
          </cell>
          <cell r="D9991">
            <v>5.98</v>
          </cell>
          <cell r="E9991" t="str">
            <v>(FDE .GOV / OUT 2023)</v>
          </cell>
        </row>
        <row r="9992">
          <cell r="A9992" t="str">
            <v>16.85.099</v>
          </cell>
          <cell r="B9992" t="str">
            <v>SERVIÇOSOS POÇO TUBULAR PROFUNDO - CONSERVACAO</v>
          </cell>
          <cell r="C9992" t="str">
            <v>MV</v>
          </cell>
          <cell r="D9992">
            <v>533.05999999999995</v>
          </cell>
          <cell r="E9992" t="str">
            <v>(FDE .GOV / OUT 2023)</v>
          </cell>
        </row>
        <row r="9994">
          <cell r="A9994" t="str">
            <v>CEF -SINAPI AGOSTO 2023</v>
          </cell>
          <cell r="D9994" t="str">
            <v>BDI 0,00%</v>
          </cell>
        </row>
        <row r="9995">
          <cell r="A9995">
            <v>38605</v>
          </cell>
          <cell r="B9995" t="str">
            <v>ABERTURA PARA ENCAIXE DE CUBA OU LAVATORIO EM BANCADA DE MARMORE/ GRANITO OU OUTRO TIPO DE PEDRA NATURAL</v>
          </cell>
          <cell r="C9995" t="str">
            <v xml:space="preserve">UN    </v>
          </cell>
          <cell r="D9995">
            <v>175.9</v>
          </cell>
          <cell r="E9995" t="str">
            <v>(CEF -SINAPI/ AGOS2023)</v>
          </cell>
        </row>
        <row r="9996">
          <cell r="A9996">
            <v>11270</v>
          </cell>
          <cell r="B9996" t="str">
            <v>ABRACADEIRA DE LATAO PARA FIXACAO DE CABO PARA-RAIO, DIMENSOES 32 X 24 X 24 MM</v>
          </cell>
          <cell r="C9996" t="str">
            <v xml:space="preserve">UN    </v>
          </cell>
          <cell r="D9996">
            <v>3</v>
          </cell>
          <cell r="E9996" t="str">
            <v>(CEF -SINAPI/ AGOS2023)</v>
          </cell>
        </row>
        <row r="9997">
          <cell r="A9997">
            <v>412</v>
          </cell>
          <cell r="B9997" t="str">
            <v>ABRACADEIRA DE NYLON PARA AMARRACAO DE CABOS, COMPRIMENTO DE *230* X *7,6* MM</v>
          </cell>
          <cell r="C9997" t="str">
            <v xml:space="preserve">UN    </v>
          </cell>
          <cell r="D9997">
            <v>1.1299999999999999</v>
          </cell>
          <cell r="E9997" t="str">
            <v>(CEF -SINAPI/ AGOS2023)</v>
          </cell>
        </row>
        <row r="9998">
          <cell r="A9998">
            <v>414</v>
          </cell>
          <cell r="B9998" t="str">
            <v>ABRACADEIRA DE NYLON PARA AMARRACAO DE CABOS, COMPRIMENTO DE 100 X 2,5 MM</v>
          </cell>
          <cell r="C9998" t="str">
            <v xml:space="preserve">UN    </v>
          </cell>
          <cell r="D9998">
            <v>7.0000000000000007E-2</v>
          </cell>
          <cell r="E9998" t="str">
            <v>(CEF -SINAPI/ AGOS2023)</v>
          </cell>
        </row>
        <row r="9999">
          <cell r="A9999">
            <v>410</v>
          </cell>
          <cell r="B9999" t="str">
            <v>ABRACADEIRA DE NYLON PARA AMARRACAO DE CABOS, COMPRIMENTO DE 150 X *3,6* MM</v>
          </cell>
          <cell r="C9999" t="str">
            <v xml:space="preserve">UN    </v>
          </cell>
          <cell r="D9999">
            <v>0.17</v>
          </cell>
          <cell r="E9999" t="str">
            <v>(CEF -SINAPI/ AGOS2023)</v>
          </cell>
        </row>
        <row r="10000">
          <cell r="A10000">
            <v>411</v>
          </cell>
          <cell r="B10000" t="str">
            <v>ABRACADEIRA DE NYLON PARA AMARRACAO DE CABOS, COMPRIMENTO DE 200 X *4,6* MM</v>
          </cell>
          <cell r="C10000" t="str">
            <v xml:space="preserve">UN    </v>
          </cell>
          <cell r="D10000">
            <v>0.22</v>
          </cell>
          <cell r="E10000" t="str">
            <v>(CEF -SINAPI/ AGOS2023)</v>
          </cell>
        </row>
        <row r="10001">
          <cell r="A10001">
            <v>408</v>
          </cell>
          <cell r="B10001" t="str">
            <v>ABRACADEIRA DE NYLON PARA AMARRACAO DE CABOS, COMPRIMENTO DE 390 X *4,6* MM</v>
          </cell>
          <cell r="C10001" t="str">
            <v xml:space="preserve">UN    </v>
          </cell>
          <cell r="D10001">
            <v>1.0900000000000001</v>
          </cell>
          <cell r="E10001" t="str">
            <v>(CEF -SINAPI/ AGOS2023)</v>
          </cell>
        </row>
        <row r="10002">
          <cell r="A10002">
            <v>39131</v>
          </cell>
          <cell r="B10002" t="str">
            <v>ABRACADEIRA EM ACO PARA AMARRACAO DE ELETRODUTOS, TIPO D, COM 1 1/2" E CUNHA DE FIXACAO</v>
          </cell>
          <cell r="C10002" t="str">
            <v xml:space="preserve">UN    </v>
          </cell>
          <cell r="D10002">
            <v>4.51</v>
          </cell>
          <cell r="E10002" t="str">
            <v>(CEF -SINAPI/ AGOS2023)</v>
          </cell>
        </row>
        <row r="10003">
          <cell r="A10003">
            <v>394</v>
          </cell>
          <cell r="B10003" t="str">
            <v>ABRACADEIRA EM ACO PARA AMARRACAO DE ELETRODUTOS, TIPO D, COM 1 1/2" E PARAFUSO DE FIXACAO</v>
          </cell>
          <cell r="C10003" t="str">
            <v xml:space="preserve">UN    </v>
          </cell>
          <cell r="D10003">
            <v>4.5599999999999996</v>
          </cell>
          <cell r="E10003" t="str">
            <v>(CEF -SINAPI/ AGOS2023)</v>
          </cell>
        </row>
        <row r="10004">
          <cell r="A10004">
            <v>39130</v>
          </cell>
          <cell r="B10004" t="str">
            <v>ABRACADEIRA EM ACO PARA AMARRACAO DE ELETRODUTOS, TIPO D, COM 1 1/4" E CUNHA DE FIXACAO</v>
          </cell>
          <cell r="C10004" t="str">
            <v xml:space="preserve">UN    </v>
          </cell>
          <cell r="D10004">
            <v>4.1100000000000003</v>
          </cell>
          <cell r="E10004" t="str">
            <v>(CEF -SINAPI/ AGOS2023)</v>
          </cell>
        </row>
        <row r="10005">
          <cell r="A10005">
            <v>395</v>
          </cell>
          <cell r="B10005" t="str">
            <v>ABRACADEIRA EM ACO PARA AMARRACAO DE ELETRODUTOS, TIPO D, COM 1 1/4" E PARAFUSO DE FIXACAO</v>
          </cell>
          <cell r="C10005" t="str">
            <v xml:space="preserve">UN    </v>
          </cell>
          <cell r="D10005">
            <v>4.3899999999999997</v>
          </cell>
          <cell r="E10005" t="str">
            <v>(CEF -SINAPI/ AGOS2023)</v>
          </cell>
        </row>
        <row r="10006">
          <cell r="A10006">
            <v>39127</v>
          </cell>
          <cell r="B10006" t="str">
            <v>ABRACADEIRA EM ACO PARA AMARRACAO DE ELETRODUTOS, TIPO D, COM 1/2" E CUNHA DE FIXACAO</v>
          </cell>
          <cell r="C10006" t="str">
            <v xml:space="preserve">UN    </v>
          </cell>
          <cell r="D10006">
            <v>2.17</v>
          </cell>
          <cell r="E10006" t="str">
            <v>(CEF -SINAPI/ AGOS2023)</v>
          </cell>
        </row>
        <row r="10007">
          <cell r="A10007">
            <v>392</v>
          </cell>
          <cell r="B10007" t="str">
            <v>ABRACADEIRA EM ACO PARA AMARRACAO DE ELETRODUTOS, TIPO D, COM 1/2" E PARAFUSO DE FIXACAO</v>
          </cell>
          <cell r="C10007" t="str">
            <v xml:space="preserve">UN    </v>
          </cell>
          <cell r="D10007">
            <v>2.2200000000000002</v>
          </cell>
          <cell r="E10007" t="str">
            <v>(CEF -SINAPI/ AGOS2023)</v>
          </cell>
        </row>
        <row r="10008">
          <cell r="A10008">
            <v>39129</v>
          </cell>
          <cell r="B10008" t="str">
            <v>ABRACADEIRA EM ACO PARA AMARRACAO DE ELETRODUTOS, TIPO D, COM 1" E CUNHA DE FIXACAO</v>
          </cell>
          <cell r="C10008" t="str">
            <v xml:space="preserve">UN    </v>
          </cell>
          <cell r="D10008">
            <v>2.5299999999999998</v>
          </cell>
          <cell r="E10008" t="str">
            <v>(CEF -SINAPI/ AGOS2023)</v>
          </cell>
        </row>
        <row r="10009">
          <cell r="A10009">
            <v>393</v>
          </cell>
          <cell r="B10009" t="str">
            <v>ABRACADEIRA EM ACO PARA AMARRACAO DE ELETRODUTOS, TIPO D, COM 1" E PARAFUSO DE FIXACAO</v>
          </cell>
          <cell r="C10009" t="str">
            <v xml:space="preserve">UN    </v>
          </cell>
          <cell r="D10009">
            <v>2.65</v>
          </cell>
          <cell r="E10009" t="str">
            <v>(CEF -SINAPI/ AGOS2023)</v>
          </cell>
        </row>
        <row r="10010">
          <cell r="A10010">
            <v>39133</v>
          </cell>
          <cell r="B10010" t="str">
            <v>ABRACADEIRA EM ACO PARA AMARRACAO DE ELETRODUTOS, TIPO D, COM 2 1/2" E CUNHA DE FIXACAO</v>
          </cell>
          <cell r="C10010" t="str">
            <v xml:space="preserve">UN    </v>
          </cell>
          <cell r="D10010">
            <v>5.92</v>
          </cell>
          <cell r="E10010" t="str">
            <v>(CEF -SINAPI/ AGOS2023)</v>
          </cell>
        </row>
        <row r="10011">
          <cell r="A10011">
            <v>397</v>
          </cell>
          <cell r="B10011" t="str">
            <v>ABRACADEIRA EM ACO PARA AMARRACAO DE ELETRODUTOS, TIPO D, COM 2 1/2" E PARAFUSO DE FIXACAO</v>
          </cell>
          <cell r="C10011" t="str">
            <v xml:space="preserve">UN    </v>
          </cell>
          <cell r="D10011">
            <v>6.54</v>
          </cell>
          <cell r="E10011" t="str">
            <v>(CEF -SINAPI/ AGOS2023)</v>
          </cell>
        </row>
        <row r="10012">
          <cell r="A10012">
            <v>39132</v>
          </cell>
          <cell r="B10012" t="str">
            <v>ABRACADEIRA EM ACO PARA AMARRACAO DE ELETRODUTOS, TIPO D, COM 2" E CUNHA DE FIXACAO</v>
          </cell>
          <cell r="C10012" t="str">
            <v xml:space="preserve">UN    </v>
          </cell>
          <cell r="D10012">
            <v>4.7300000000000004</v>
          </cell>
          <cell r="E10012" t="str">
            <v>(CEF -SINAPI/ AGOS2023)</v>
          </cell>
        </row>
        <row r="10013">
          <cell r="A10013">
            <v>396</v>
          </cell>
          <cell r="B10013" t="str">
            <v>ABRACADEIRA EM ACO PARA AMARRACAO DE ELETRODUTOS, TIPO D, COM 2" E PARAFUSO DE FIXACAO</v>
          </cell>
          <cell r="C10013" t="str">
            <v xml:space="preserve">UN    </v>
          </cell>
          <cell r="D10013">
            <v>5.07</v>
          </cell>
          <cell r="E10013" t="str">
            <v>(CEF -SINAPI/ AGOS2023)</v>
          </cell>
        </row>
        <row r="10014">
          <cell r="A10014">
            <v>39135</v>
          </cell>
          <cell r="B10014" t="str">
            <v>ABRACADEIRA EM ACO PARA AMARRACAO DE ELETRODUTOS, TIPO D, COM 3 1/2" E CUNHA DE FIXACAO</v>
          </cell>
          <cell r="C10014" t="str">
            <v xml:space="preserve">UN    </v>
          </cell>
          <cell r="D10014">
            <v>9.4700000000000006</v>
          </cell>
          <cell r="E10014" t="str">
            <v>(CEF -SINAPI/ AGOS2023)</v>
          </cell>
        </row>
        <row r="10015">
          <cell r="A10015">
            <v>39128</v>
          </cell>
          <cell r="B10015" t="str">
            <v>ABRACADEIRA EM ACO PARA AMARRACAO DE ELETRODUTOS, TIPO D, COM 3/4" E CUNHA DE FIXACAO</v>
          </cell>
          <cell r="C10015" t="str">
            <v xml:space="preserve">UN    </v>
          </cell>
          <cell r="D10015">
            <v>2.36</v>
          </cell>
          <cell r="E10015" t="str">
            <v>(CEF -SINAPI/ AGOS2023)</v>
          </cell>
        </row>
        <row r="10016">
          <cell r="A10016">
            <v>400</v>
          </cell>
          <cell r="B10016" t="str">
            <v>ABRACADEIRA EM ACO PARA AMARRACAO DE ELETRODUTOS, TIPO D, COM 3/4" E PARAFUSO DE FIXACAO</v>
          </cell>
          <cell r="C10016" t="str">
            <v xml:space="preserve">UN    </v>
          </cell>
          <cell r="D10016">
            <v>2.31</v>
          </cell>
          <cell r="E10016" t="str">
            <v>(CEF -SINAPI/ AGOS2023)</v>
          </cell>
        </row>
        <row r="10017">
          <cell r="A10017">
            <v>39125</v>
          </cell>
          <cell r="B10017" t="str">
            <v>ABRACADEIRA EM ACO PARA AMARRACAO DE ELETRODUTOS, TIPO D, COM 3/8" E PARAFUSO DE FIXACAO</v>
          </cell>
          <cell r="C10017" t="str">
            <v xml:space="preserve">UN    </v>
          </cell>
          <cell r="D10017">
            <v>2.36</v>
          </cell>
          <cell r="E10017" t="str">
            <v>(CEF -SINAPI/ AGOS2023)</v>
          </cell>
        </row>
        <row r="10018">
          <cell r="A10018">
            <v>39134</v>
          </cell>
          <cell r="B10018" t="str">
            <v>ABRACADEIRA EM ACO PARA AMARRACAO DE ELETRODUTOS, TIPO D, COM 3" E CUNHA DE FIXACAO</v>
          </cell>
          <cell r="C10018" t="str">
            <v xml:space="preserve">UN    </v>
          </cell>
          <cell r="D10018">
            <v>7.89</v>
          </cell>
          <cell r="E10018" t="str">
            <v>(CEF -SINAPI/ AGOS2023)</v>
          </cell>
        </row>
        <row r="10019">
          <cell r="A10019">
            <v>398</v>
          </cell>
          <cell r="B10019" t="str">
            <v>ABRACADEIRA EM ACO PARA AMARRACAO DE ELETRODUTOS, TIPO D, COM 3" E PARAFUSO DE FIXACAO</v>
          </cell>
          <cell r="C10019" t="str">
            <v xml:space="preserve">UN    </v>
          </cell>
          <cell r="D10019">
            <v>7.27</v>
          </cell>
          <cell r="E10019" t="str">
            <v>(CEF -SINAPI/ AGOS2023)</v>
          </cell>
        </row>
        <row r="10020">
          <cell r="A10020">
            <v>39126</v>
          </cell>
          <cell r="B10020" t="str">
            <v>ABRACADEIRA EM ACO PARA AMARRACAO DE ELETRODUTOS, TIPO D, COM 4" E CUNHA DE FIXACAO</v>
          </cell>
          <cell r="C10020" t="str">
            <v xml:space="preserve">UN    </v>
          </cell>
          <cell r="D10020">
            <v>10.65</v>
          </cell>
          <cell r="E10020" t="str">
            <v>(CEF -SINAPI/ AGOS2023)</v>
          </cell>
        </row>
        <row r="10021">
          <cell r="A10021">
            <v>399</v>
          </cell>
          <cell r="B10021" t="str">
            <v>ABRACADEIRA EM ACO PARA AMARRACAO DE ELETRODUTOS, TIPO D, COM 4" E PARAFUSO DE FIXACAO</v>
          </cell>
          <cell r="C10021" t="str">
            <v xml:space="preserve">UN    </v>
          </cell>
          <cell r="D10021">
            <v>9.3800000000000008</v>
          </cell>
          <cell r="E10021" t="str">
            <v>(CEF -SINAPI/ AGOS2023)</v>
          </cell>
        </row>
        <row r="10022">
          <cell r="A10022">
            <v>39158</v>
          </cell>
          <cell r="B10022" t="str">
            <v>ABRACADEIRA EM ACO PARA AMARRACAO DE ELETRODUTOS, TIPO ECONOMICA (GOTA), COM 8"</v>
          </cell>
          <cell r="C10022" t="str">
            <v xml:space="preserve">UN    </v>
          </cell>
          <cell r="D10022">
            <v>25.2</v>
          </cell>
          <cell r="E10022" t="str">
            <v>(CEF -SINAPI/ AGOS2023)</v>
          </cell>
        </row>
        <row r="10023">
          <cell r="A10023">
            <v>39141</v>
          </cell>
          <cell r="B10023" t="str">
            <v>ABRACADEIRA EM ACO PARA AMARRACAO DE ELETRODUTOS, TIPO U SIMPLES, COM 1 1/2"</v>
          </cell>
          <cell r="C10023" t="str">
            <v xml:space="preserve">UN    </v>
          </cell>
          <cell r="D10023">
            <v>1.83</v>
          </cell>
          <cell r="E10023" t="str">
            <v>(CEF -SINAPI/ AGOS2023)</v>
          </cell>
        </row>
        <row r="10024">
          <cell r="A10024">
            <v>39140</v>
          </cell>
          <cell r="B10024" t="str">
            <v>ABRACADEIRA EM ACO PARA AMARRACAO DE ELETRODUTOS, TIPO U SIMPLES, COM 1 1/4"</v>
          </cell>
          <cell r="C10024" t="str">
            <v xml:space="preserve">UN    </v>
          </cell>
          <cell r="D10024">
            <v>1.66</v>
          </cell>
          <cell r="E10024" t="str">
            <v>(CEF -SINAPI/ AGOS2023)</v>
          </cell>
        </row>
        <row r="10025">
          <cell r="A10025">
            <v>39137</v>
          </cell>
          <cell r="B10025" t="str">
            <v>ABRACADEIRA EM ACO PARA AMARRACAO DE ELETRODUTOS, TIPO U SIMPLES, COM 1/2"</v>
          </cell>
          <cell r="C10025" t="str">
            <v xml:space="preserve">UN    </v>
          </cell>
          <cell r="D10025">
            <v>0.95</v>
          </cell>
          <cell r="E10025" t="str">
            <v>(CEF -SINAPI/ AGOS2023)</v>
          </cell>
        </row>
        <row r="10026">
          <cell r="A10026">
            <v>39139</v>
          </cell>
          <cell r="B10026" t="str">
            <v>ABRACADEIRA EM ACO PARA AMARRACAO DE ELETRODUTOS, TIPO U SIMPLES, COM 1"</v>
          </cell>
          <cell r="C10026" t="str">
            <v xml:space="preserve">UN    </v>
          </cell>
          <cell r="D10026">
            <v>1.38</v>
          </cell>
          <cell r="E10026" t="str">
            <v>(CEF -SINAPI/ AGOS2023)</v>
          </cell>
        </row>
        <row r="10027">
          <cell r="A10027">
            <v>39143</v>
          </cell>
          <cell r="B10027" t="str">
            <v>ABRACADEIRA EM ACO PARA AMARRACAO DE ELETRODUTOS, TIPO U SIMPLES, COM 2 1/2"</v>
          </cell>
          <cell r="C10027" t="str">
            <v xml:space="preserve">UN    </v>
          </cell>
          <cell r="D10027">
            <v>3.77</v>
          </cell>
          <cell r="E10027" t="str">
            <v>(CEF -SINAPI/ AGOS2023)</v>
          </cell>
        </row>
        <row r="10028">
          <cell r="A10028">
            <v>39142</v>
          </cell>
          <cell r="B10028" t="str">
            <v>ABRACADEIRA EM ACO PARA AMARRACAO DE ELETRODUTOS, TIPO U SIMPLES, COM 2"</v>
          </cell>
          <cell r="C10028" t="str">
            <v xml:space="preserve">UN    </v>
          </cell>
          <cell r="D10028">
            <v>2.7</v>
          </cell>
          <cell r="E10028" t="str">
            <v>(CEF -SINAPI/ AGOS2023)</v>
          </cell>
        </row>
        <row r="10029">
          <cell r="A10029">
            <v>39138</v>
          </cell>
          <cell r="B10029" t="str">
            <v>ABRACADEIRA EM ACO PARA AMARRACAO DE ELETRODUTOS, TIPO U SIMPLES, COM 3/4"</v>
          </cell>
          <cell r="C10029" t="str">
            <v xml:space="preserve">UN    </v>
          </cell>
          <cell r="D10029">
            <v>1.01</v>
          </cell>
          <cell r="E10029" t="str">
            <v>(CEF -SINAPI/ AGOS2023)</v>
          </cell>
        </row>
        <row r="10030">
          <cell r="A10030">
            <v>39136</v>
          </cell>
          <cell r="B10030" t="str">
            <v>ABRACADEIRA EM ACO PARA AMARRACAO DE ELETRODUTOS, TIPO U SIMPLES, COM 3/8"</v>
          </cell>
          <cell r="C10030" t="str">
            <v xml:space="preserve">UN    </v>
          </cell>
          <cell r="D10030">
            <v>0.67</v>
          </cell>
          <cell r="E10030" t="str">
            <v>(CEF -SINAPI/ AGOS2023)</v>
          </cell>
        </row>
        <row r="10031">
          <cell r="A10031">
            <v>39144</v>
          </cell>
          <cell r="B10031" t="str">
            <v>ABRACADEIRA EM ACO PARA AMARRACAO DE ELETRODUTOS, TIPO U SIMPLES, COM 3"</v>
          </cell>
          <cell r="C10031" t="str">
            <v xml:space="preserve">UN    </v>
          </cell>
          <cell r="D10031">
            <v>4.3899999999999997</v>
          </cell>
          <cell r="E10031" t="str">
            <v>(CEF -SINAPI/ AGOS2023)</v>
          </cell>
        </row>
        <row r="10032">
          <cell r="A10032">
            <v>39145</v>
          </cell>
          <cell r="B10032" t="str">
            <v>ABRACADEIRA EM ACO PARA AMARRACAO DE ELETRODUTOS, TIPO U SIMPLES, COM 4"</v>
          </cell>
          <cell r="C10032" t="str">
            <v xml:space="preserve">UN    </v>
          </cell>
          <cell r="D10032">
            <v>7.24</v>
          </cell>
          <cell r="E10032" t="str">
            <v>(CEF -SINAPI/ AGOS2023)</v>
          </cell>
        </row>
        <row r="10033">
          <cell r="A10033">
            <v>12615</v>
          </cell>
          <cell r="B10033" t="str">
            <v>ABRACADEIRA PVC, PARA CALHA PLUVIAL, DIAMETRO ENTRE *80 E 100* MM, PARA DRENAGEM PLUVIAL PREDIAL</v>
          </cell>
          <cell r="C10033" t="str">
            <v xml:space="preserve">UN    </v>
          </cell>
          <cell r="D10033">
            <v>13.65</v>
          </cell>
          <cell r="E10033" t="str">
            <v>(CEF -SINAPI/ AGOS2023)</v>
          </cell>
        </row>
        <row r="10034">
          <cell r="A10034">
            <v>11927</v>
          </cell>
          <cell r="B10034" t="str">
            <v>ABRACADEIRA, GALVANIZADA/ZINCADA, ROSCA SEM FIM, PARAFUSO INOX, LARGURA  FITA *12,6 A *14 MM, D = 2" A 2 1/2"</v>
          </cell>
          <cell r="C10034" t="str">
            <v xml:space="preserve">UN    </v>
          </cell>
          <cell r="D10034">
            <v>8.9499999999999993</v>
          </cell>
          <cell r="E10034" t="str">
            <v>(CEF -SINAPI/ AGOS2023)</v>
          </cell>
        </row>
        <row r="10035">
          <cell r="A10035">
            <v>11928</v>
          </cell>
          <cell r="B10035" t="str">
            <v>ABRACADEIRA, GALVANIZADA/ZINCADA, ROSCA SEM FIM, PARAFUSO INOX, LARGURA  FITA *12,6 A *14 MM, D = 3" A 3 3/4"</v>
          </cell>
          <cell r="C10035" t="str">
            <v xml:space="preserve">UN    </v>
          </cell>
          <cell r="D10035">
            <v>10.26</v>
          </cell>
          <cell r="E10035" t="str">
            <v>(CEF -SINAPI/ AGOS2023)</v>
          </cell>
        </row>
        <row r="10036">
          <cell r="A10036">
            <v>11929</v>
          </cell>
          <cell r="B10036" t="str">
            <v>ABRACADEIRA, GALVANIZADA/ZINCADA, ROSCA SEM FIM, PARAFUSO INOX, LARGURA  FITA *12,6 A *14 MM, D = 4" A 4 3/4"</v>
          </cell>
          <cell r="C10036" t="str">
            <v xml:space="preserve">UN    </v>
          </cell>
          <cell r="D10036">
            <v>15.86</v>
          </cell>
          <cell r="E10036" t="str">
            <v>(CEF -SINAPI/ AGOS2023)</v>
          </cell>
        </row>
        <row r="10037">
          <cell r="A10037">
            <v>36801</v>
          </cell>
          <cell r="B10037" t="str">
            <v>ACABAMENTO DE METAL CROMADO PARA REGISTRO PEQUENO, DE PAREDE, 1/2 " OU 3/4 "</v>
          </cell>
          <cell r="C10037" t="str">
            <v xml:space="preserve">UN    </v>
          </cell>
          <cell r="D10037">
            <v>34.840000000000003</v>
          </cell>
          <cell r="E10037" t="str">
            <v>(CEF -SINAPI/ AGOS2023)</v>
          </cell>
        </row>
        <row r="10038">
          <cell r="A10038">
            <v>36246</v>
          </cell>
          <cell r="B10038" t="str">
            <v>ACABAMENTO SIMPLES/CONVENCIONAL PARA FORRO PVC, TIPO "U" OU "C", COR BRANCA, COMPRIMENTO 6 M</v>
          </cell>
          <cell r="C10038" t="str">
            <v xml:space="preserve">M     </v>
          </cell>
          <cell r="D10038">
            <v>4.4400000000000004</v>
          </cell>
          <cell r="E10038" t="str">
            <v>(CEF -SINAPI/ AGOS2023)</v>
          </cell>
        </row>
        <row r="10039">
          <cell r="A10039">
            <v>37600</v>
          </cell>
          <cell r="B10039" t="str">
            <v>ACESSORIO DE LIGACAO NAO ELETRICO PARA CARGAS EXPLOSIVAS, TUBO DE 6 M</v>
          </cell>
          <cell r="C10039" t="str">
            <v xml:space="preserve">UN    </v>
          </cell>
          <cell r="D10039">
            <v>115.69</v>
          </cell>
          <cell r="E10039" t="str">
            <v>(CEF -SINAPI/ AGOS2023)</v>
          </cell>
        </row>
        <row r="10040">
          <cell r="A10040">
            <v>37599</v>
          </cell>
          <cell r="B10040" t="str">
            <v>ACESSORIO INICIADOR NAO ELETRICO, TUBO DE 6 M, TEMPO DE RETARDO DE *160* MS</v>
          </cell>
          <cell r="C10040" t="str">
            <v xml:space="preserve">UN    </v>
          </cell>
          <cell r="D10040">
            <v>107.68</v>
          </cell>
          <cell r="E10040" t="str">
            <v>(CEF -SINAPI/ AGOS2023)</v>
          </cell>
        </row>
        <row r="10041">
          <cell r="A10041">
            <v>1</v>
          </cell>
          <cell r="B10041" t="str">
            <v>ACETILENO (RECARGA DE GAS ACETILENO PARA CILINDRO DE CONJUNTO OXICORTE GRANDE) NAO INCLUI TROCA/MANUTENCAO DO CILINDRO</v>
          </cell>
          <cell r="C10041" t="str">
            <v xml:space="preserve">KG    </v>
          </cell>
          <cell r="D10041">
            <v>78.5</v>
          </cell>
          <cell r="E10041" t="str">
            <v>(CEF -SINAPI/ AGOS2023)</v>
          </cell>
        </row>
        <row r="10042">
          <cell r="A10042">
            <v>3</v>
          </cell>
          <cell r="B10042" t="str">
            <v>ACIDO CLORIDRICO / ACIDO MURIATICO, DILUICAO 10% A 12% PARA USO EM LIMPEZA</v>
          </cell>
          <cell r="C10042" t="str">
            <v xml:space="preserve">L     </v>
          </cell>
          <cell r="D10042">
            <v>19</v>
          </cell>
          <cell r="E10042" t="str">
            <v>(CEF -SINAPI/ AGOS2023)</v>
          </cell>
        </row>
        <row r="10043">
          <cell r="A10043">
            <v>43054</v>
          </cell>
          <cell r="B10043" t="str">
            <v>ACO CA-25, 10,0 MM, OU 12,5 MM, OU 16,0 MM, OU 20,0 MM, OU 25,0 MM, VERGALHAO</v>
          </cell>
          <cell r="C10043" t="str">
            <v xml:space="preserve">KG    </v>
          </cell>
          <cell r="D10043">
            <v>8.6199999999999992</v>
          </cell>
          <cell r="E10043" t="str">
            <v>(CEF -SINAPI/ AGOS2023)</v>
          </cell>
        </row>
        <row r="10044">
          <cell r="A10044">
            <v>42402</v>
          </cell>
          <cell r="B10044" t="str">
            <v>ACO CA-25, 16,0 MM, BARRA DE TRANSFERENCIA</v>
          </cell>
          <cell r="C10044" t="str">
            <v xml:space="preserve">KG    </v>
          </cell>
          <cell r="D10044">
            <v>8.24</v>
          </cell>
          <cell r="E10044" t="str">
            <v>(CEF -SINAPI/ AGOS2023)</v>
          </cell>
        </row>
        <row r="10045">
          <cell r="A10045">
            <v>42403</v>
          </cell>
          <cell r="B10045" t="str">
            <v>ACO CA-25, 20,0 MM, BARRA DE TRANSFERENCIA</v>
          </cell>
          <cell r="C10045" t="str">
            <v xml:space="preserve">KG    </v>
          </cell>
          <cell r="D10045">
            <v>10.57</v>
          </cell>
          <cell r="E10045" t="str">
            <v>(CEF -SINAPI/ AGOS2023)</v>
          </cell>
        </row>
        <row r="10046">
          <cell r="A10046">
            <v>42404</v>
          </cell>
          <cell r="B10046" t="str">
            <v>ACO CA-25, 25,0 MM, BARRA DE TRANSFERENCIA</v>
          </cell>
          <cell r="C10046" t="str">
            <v xml:space="preserve">KG    </v>
          </cell>
          <cell r="D10046">
            <v>10.51</v>
          </cell>
          <cell r="E10046" t="str">
            <v>(CEF -SINAPI/ AGOS2023)</v>
          </cell>
        </row>
        <row r="10047">
          <cell r="A10047">
            <v>42405</v>
          </cell>
          <cell r="B10047" t="str">
            <v>ACO CA-25, 32,0 MM, BARRA DE TRANSFERENCIA</v>
          </cell>
          <cell r="C10047" t="str">
            <v xml:space="preserve">KG    </v>
          </cell>
          <cell r="D10047">
            <v>11.19</v>
          </cell>
          <cell r="E10047" t="str">
            <v>(CEF -SINAPI/ AGOS2023)</v>
          </cell>
        </row>
        <row r="10048">
          <cell r="A10048">
            <v>34341</v>
          </cell>
          <cell r="B10048" t="str">
            <v>ACO CA-25, 32,0 MM, VERGALHAO</v>
          </cell>
          <cell r="C10048" t="str">
            <v xml:space="preserve">KG    </v>
          </cell>
          <cell r="D10048">
            <v>9.7200000000000006</v>
          </cell>
          <cell r="E10048" t="str">
            <v>(CEF -SINAPI/ AGOS2023)</v>
          </cell>
        </row>
        <row r="10049">
          <cell r="A10049">
            <v>43053</v>
          </cell>
          <cell r="B10049" t="str">
            <v>ACO CA-25, 6,3 MM OU 8,0 MM, VERGALHAO</v>
          </cell>
          <cell r="C10049" t="str">
            <v xml:space="preserve">KG    </v>
          </cell>
          <cell r="D10049">
            <v>7.7</v>
          </cell>
          <cell r="E10049" t="str">
            <v>(CEF -SINAPI/ AGOS2023)</v>
          </cell>
        </row>
        <row r="10050">
          <cell r="A10050">
            <v>43058</v>
          </cell>
          <cell r="B10050" t="str">
            <v>ACO CA-50, 10,0 MM, OU 12,5 MM, OU 16,0 MM, OU 20,0 MM, DOBRADO E CORTADO</v>
          </cell>
          <cell r="C10050" t="str">
            <v xml:space="preserve">KG    </v>
          </cell>
          <cell r="D10050">
            <v>7.98</v>
          </cell>
          <cell r="E10050" t="str">
            <v>(CEF -SINAPI/ AGOS2023)</v>
          </cell>
        </row>
        <row r="10051">
          <cell r="A10051">
            <v>34</v>
          </cell>
          <cell r="B10051" t="str">
            <v>ACO CA-50, 10,0 MM, VERGALHAO</v>
          </cell>
          <cell r="C10051" t="str">
            <v xml:space="preserve">KG    </v>
          </cell>
          <cell r="D10051">
            <v>8.02</v>
          </cell>
          <cell r="E10051" t="str">
            <v>(CEF -SINAPI/ AGOS2023)</v>
          </cell>
        </row>
        <row r="10052">
          <cell r="A10052">
            <v>43055</v>
          </cell>
          <cell r="B10052" t="str">
            <v>ACO CA-50, 12,5 MM OU 16,0 MM, VERGALHAO</v>
          </cell>
          <cell r="C10052" t="str">
            <v xml:space="preserve">KG    </v>
          </cell>
          <cell r="D10052">
            <v>6.95</v>
          </cell>
          <cell r="E10052" t="str">
            <v>(CEF -SINAPI/ AGOS2023)</v>
          </cell>
        </row>
        <row r="10053">
          <cell r="A10053">
            <v>43056</v>
          </cell>
          <cell r="B10053" t="str">
            <v>ACO CA-50, 20,0 MM OU 25,0 MM, VERGALHAO</v>
          </cell>
          <cell r="C10053" t="str">
            <v xml:space="preserve">KG    </v>
          </cell>
          <cell r="D10053">
            <v>8.01</v>
          </cell>
          <cell r="E10053" t="str">
            <v>(CEF -SINAPI/ AGOS2023)</v>
          </cell>
        </row>
        <row r="10054">
          <cell r="A10054">
            <v>43057</v>
          </cell>
          <cell r="B10054" t="str">
            <v>ACO CA-50, 32,0 MM, VERGALHAO</v>
          </cell>
          <cell r="C10054" t="str">
            <v xml:space="preserve">KG    </v>
          </cell>
          <cell r="D10054">
            <v>8.8000000000000007</v>
          </cell>
          <cell r="E10054" t="str">
            <v>(CEF -SINAPI/ AGOS2023)</v>
          </cell>
        </row>
        <row r="10055">
          <cell r="A10055">
            <v>34449</v>
          </cell>
          <cell r="B10055" t="str">
            <v>ACO CA-50, 6,3 MM, DOBRADO E CORTADO</v>
          </cell>
          <cell r="C10055" t="str">
            <v xml:space="preserve">KG    </v>
          </cell>
          <cell r="D10055">
            <v>9.41</v>
          </cell>
          <cell r="E10055" t="str">
            <v>(CEF -SINAPI/ AGOS2023)</v>
          </cell>
        </row>
        <row r="10056">
          <cell r="A10056">
            <v>32</v>
          </cell>
          <cell r="B10056" t="str">
            <v>ACO CA-50, 6,3 MM, VERGALHAO</v>
          </cell>
          <cell r="C10056" t="str">
            <v xml:space="preserve">KG    </v>
          </cell>
          <cell r="D10056">
            <v>8.4600000000000009</v>
          </cell>
          <cell r="E10056" t="str">
            <v>(CEF -SINAPI/ AGOS2023)</v>
          </cell>
        </row>
        <row r="10057">
          <cell r="A10057">
            <v>33</v>
          </cell>
          <cell r="B10057" t="str">
            <v>ACO CA-50, 8,0 MM, VERGALHAO</v>
          </cell>
          <cell r="C10057" t="str">
            <v xml:space="preserve">KG    </v>
          </cell>
          <cell r="D10057">
            <v>8.51</v>
          </cell>
          <cell r="E10057" t="str">
            <v>(CEF -SINAPI/ AGOS2023)</v>
          </cell>
        </row>
        <row r="10058">
          <cell r="A10058">
            <v>43061</v>
          </cell>
          <cell r="B10058" t="str">
            <v>ACO CA-60, 4,2 MM OU 5,0 MM, DOBRADO E CORTADO</v>
          </cell>
          <cell r="C10058" t="str">
            <v xml:space="preserve">KG    </v>
          </cell>
          <cell r="D10058">
            <v>7.95</v>
          </cell>
          <cell r="E10058" t="str">
            <v>(CEF -SINAPI/ AGOS2023)</v>
          </cell>
        </row>
        <row r="10059">
          <cell r="A10059">
            <v>43059</v>
          </cell>
          <cell r="B10059" t="str">
            <v>ACO CA-60, 4,2 MM, OU 5,0 MM, OU 6,0 MM, OU 7,0 MM, VERGALHAO</v>
          </cell>
          <cell r="C10059" t="str">
            <v xml:space="preserve">KG    </v>
          </cell>
          <cell r="D10059">
            <v>7.59</v>
          </cell>
          <cell r="E10059" t="str">
            <v>(CEF -SINAPI/ AGOS2023)</v>
          </cell>
        </row>
        <row r="10060">
          <cell r="A10060">
            <v>43062</v>
          </cell>
          <cell r="B10060" t="str">
            <v>ACO CA-60, 6,0 MM OU 7,0 MM, DOBRADO E CORTADO</v>
          </cell>
          <cell r="C10060" t="str">
            <v xml:space="preserve">KG    </v>
          </cell>
          <cell r="D10060">
            <v>8.41</v>
          </cell>
          <cell r="E10060" t="str">
            <v>(CEF -SINAPI/ AGOS2023)</v>
          </cell>
        </row>
        <row r="10061">
          <cell r="A10061">
            <v>43060</v>
          </cell>
          <cell r="B10061" t="str">
            <v>ACO CA-60, 8,0 MM OU 9,5 MM, VERGALHAO</v>
          </cell>
          <cell r="C10061" t="str">
            <v xml:space="preserve">KG    </v>
          </cell>
          <cell r="D10061">
            <v>6.61</v>
          </cell>
          <cell r="E10061" t="str">
            <v>(CEF -SINAPI/ AGOS2023)</v>
          </cell>
        </row>
        <row r="10062">
          <cell r="A10062">
            <v>40410</v>
          </cell>
          <cell r="B10062" t="str">
            <v>ACOPLAMENTO RIGIDO EM FERRO FUNDIDO PARA SISTEMA DE TUBULACAO RANHURADA, DN 50 MM (2")</v>
          </cell>
          <cell r="C10062" t="str">
            <v xml:space="preserve">UN    </v>
          </cell>
          <cell r="D10062">
            <v>23.71</v>
          </cell>
          <cell r="E10062" t="str">
            <v>(CEF -SINAPI/ AGOS2023)</v>
          </cell>
        </row>
        <row r="10063">
          <cell r="A10063">
            <v>40411</v>
          </cell>
          <cell r="B10063" t="str">
            <v>ACOPLAMENTO RIGIDO EM FERRO FUNDIDO PARA SISTEMA DE TUBULACAO RANHURADA, DN 65 MM (2 1/2")</v>
          </cell>
          <cell r="C10063" t="str">
            <v xml:space="preserve">UN    </v>
          </cell>
          <cell r="D10063">
            <v>25.73</v>
          </cell>
          <cell r="E10063" t="str">
            <v>(CEF -SINAPI/ AGOS2023)</v>
          </cell>
        </row>
        <row r="10064">
          <cell r="A10064">
            <v>40412</v>
          </cell>
          <cell r="B10064" t="str">
            <v>ACOPLAMENTO RIGIDO EM FERRO FUNDIDO PARA SISTEMA DE TUBULACAO RANHURADA, DN 80 MM (3")</v>
          </cell>
          <cell r="C10064" t="str">
            <v xml:space="preserve">UN    </v>
          </cell>
          <cell r="D10064">
            <v>28.88</v>
          </cell>
          <cell r="E10064" t="str">
            <v>(CEF -SINAPI/ AGOS2023)</v>
          </cell>
        </row>
        <row r="10065">
          <cell r="A10065">
            <v>44254</v>
          </cell>
          <cell r="B10065" t="str">
            <v>ADAPTADOR CPVC, ROSCAVEL, COM FLANGES E ANEL DE VEDACAO, 15 MM, CAIXA D'AGUA PARA AGUA QUENTE</v>
          </cell>
          <cell r="C10065" t="str">
            <v xml:space="preserve">UN    </v>
          </cell>
          <cell r="D10065">
            <v>23.27</v>
          </cell>
          <cell r="E10065" t="str">
            <v>(CEF -SINAPI/ AGOS2023)</v>
          </cell>
        </row>
        <row r="10066">
          <cell r="A10066">
            <v>44255</v>
          </cell>
          <cell r="B10066" t="str">
            <v>ADAPTADOR CPVC, ROSCAVEL, COM FLANGES E ANEL DE VEDACAO, 22 MM, CAIXA D'AGUA PARA AGUA QUENTE</v>
          </cell>
          <cell r="C10066" t="str">
            <v xml:space="preserve">UN    </v>
          </cell>
          <cell r="D10066">
            <v>25.79</v>
          </cell>
          <cell r="E10066" t="str">
            <v>(CEF -SINAPI/ AGOS2023)</v>
          </cell>
        </row>
        <row r="10067">
          <cell r="A10067">
            <v>44256</v>
          </cell>
          <cell r="B10067" t="str">
            <v>ADAPTADOR CPVC, ROSCAVEL, COM FLANGES E ANEL DE VEDACAO, 28 MM, CAIXA D'AGUA PARA AGUA QUENTE</v>
          </cell>
          <cell r="C10067" t="str">
            <v xml:space="preserve">UN    </v>
          </cell>
          <cell r="D10067">
            <v>29.13</v>
          </cell>
          <cell r="E10067" t="str">
            <v>(CEF -SINAPI/ AGOS2023)</v>
          </cell>
        </row>
        <row r="10068">
          <cell r="A10068">
            <v>44257</v>
          </cell>
          <cell r="B10068" t="str">
            <v>ADAPTADOR CPVC, ROSCAVEL, COM FLANGES E ANEL DE VEDACAO, 35 MM, CAIXA D'AGUA PARA AGUA QUENTE</v>
          </cell>
          <cell r="C10068" t="str">
            <v xml:space="preserve">UN    </v>
          </cell>
          <cell r="D10068">
            <v>46.09</v>
          </cell>
          <cell r="E10068" t="str">
            <v>(CEF -SINAPI/ AGOS2023)</v>
          </cell>
        </row>
        <row r="10069">
          <cell r="A10069">
            <v>44258</v>
          </cell>
          <cell r="B10069" t="str">
            <v>ADAPTADOR CPVC, ROSCAVEL, COM FLANGES E ANEL DE VEDACAO, 42 MM, CAIXA D'AGUA PARA AGUA QUENTE</v>
          </cell>
          <cell r="C10069" t="str">
            <v xml:space="preserve">UN    </v>
          </cell>
          <cell r="D10069">
            <v>52.67</v>
          </cell>
          <cell r="E10069" t="str">
            <v>(CEF -SINAPI/ AGOS2023)</v>
          </cell>
        </row>
        <row r="10070">
          <cell r="A10070">
            <v>44259</v>
          </cell>
          <cell r="B10070" t="str">
            <v>ADAPTADOR CPVC, ROSCAVEL, COM FLANGES E ANEL DE VEDACAO, 54 MM, CAIXA D'AGUA PARA AGUA QUENTE</v>
          </cell>
          <cell r="C10070" t="str">
            <v xml:space="preserve">UN    </v>
          </cell>
          <cell r="D10070">
            <v>72.3</v>
          </cell>
          <cell r="E10070" t="str">
            <v>(CEF -SINAPI/ AGOS2023)</v>
          </cell>
        </row>
        <row r="10071">
          <cell r="A10071">
            <v>37997</v>
          </cell>
          <cell r="B10071" t="str">
            <v>ADAPTADOR CPVC, SOLDAVEL, 15 MM, PARA AGUA QUENTE</v>
          </cell>
          <cell r="C10071" t="str">
            <v xml:space="preserve">UN    </v>
          </cell>
          <cell r="D10071">
            <v>13.87</v>
          </cell>
          <cell r="E10071" t="str">
            <v>(CEF -SINAPI/ AGOS2023)</v>
          </cell>
        </row>
        <row r="10072">
          <cell r="A10072">
            <v>37998</v>
          </cell>
          <cell r="B10072" t="str">
            <v>ADAPTADOR CPVC, SOLDAVEL, 22 MM, PARA AGUA QUENTE</v>
          </cell>
          <cell r="C10072" t="str">
            <v xml:space="preserve">UN    </v>
          </cell>
          <cell r="D10072">
            <v>18.559999999999999</v>
          </cell>
          <cell r="E10072" t="str">
            <v>(CEF -SINAPI/ AGOS2023)</v>
          </cell>
        </row>
        <row r="10073">
          <cell r="A10073">
            <v>55</v>
          </cell>
          <cell r="B10073" t="str">
            <v>ADAPTADOR DE COMPRESSAO EM POLIPROPILENO (PP), PARA TUBO EM PEAD, 20 MM X 1/2", PARA LIGACAO PREDIAL DE AGUA (NTS 179)</v>
          </cell>
          <cell r="C10073" t="str">
            <v xml:space="preserve">UN    </v>
          </cell>
          <cell r="D10073">
            <v>4</v>
          </cell>
          <cell r="E10073" t="str">
            <v>(CEF -SINAPI/ AGOS2023)</v>
          </cell>
        </row>
        <row r="10074">
          <cell r="A10074">
            <v>61</v>
          </cell>
          <cell r="B10074" t="str">
            <v>ADAPTADOR DE COMPRESSAO EM POLIPROPILENO (PP), PARA TUBO EM PEAD, 20 MM X 3/4", PARA LIGACAO PREDIAL DE AGUA (NTS 179)</v>
          </cell>
          <cell r="C10074" t="str">
            <v xml:space="preserve">UN    </v>
          </cell>
          <cell r="D10074">
            <v>3.78</v>
          </cell>
          <cell r="E10074" t="str">
            <v>(CEF -SINAPI/ AGOS2023)</v>
          </cell>
        </row>
        <row r="10075">
          <cell r="A10075">
            <v>62</v>
          </cell>
          <cell r="B10075" t="str">
            <v>ADAPTADOR DE COMPRESSAO EM POLIPROPILENO (PP), PARA TUBO EM PEAD, 32 MM X 1", PARA LIGACAO PREDIAL DE AGUA (NTS 179)</v>
          </cell>
          <cell r="C10075" t="str">
            <v xml:space="preserve">UN    </v>
          </cell>
          <cell r="D10075">
            <v>7.84</v>
          </cell>
          <cell r="E10075" t="str">
            <v>(CEF -SINAPI/ AGOS2023)</v>
          </cell>
        </row>
        <row r="10076">
          <cell r="A10076">
            <v>10899</v>
          </cell>
          <cell r="B10076" t="str">
            <v>ADAPTADOR EM LATAO, ENGATE RAPIDO 2 1/2" X ROSCA INTERNA 5 FIOS 2 1/2", PARA INSTALACAO PREDIAL DE COMBATE A INCENDIO</v>
          </cell>
          <cell r="C10076" t="str">
            <v xml:space="preserve">UN    </v>
          </cell>
          <cell r="D10076">
            <v>135.19</v>
          </cell>
          <cell r="E10076" t="str">
            <v>(CEF -SINAPI/ AGOS2023)</v>
          </cell>
        </row>
        <row r="10077">
          <cell r="A10077">
            <v>10900</v>
          </cell>
          <cell r="B10077" t="str">
            <v>ADAPTADOR EM LATAO, ENGATE RAPIDO1 1/2" X ROSCA INTERNA 5 FIOS 2 1/2", PARA INSTALACAO PREDIAL DE COMBATE A INCENDIO</v>
          </cell>
          <cell r="C10077" t="str">
            <v xml:space="preserve">UN    </v>
          </cell>
          <cell r="D10077">
            <v>105.8</v>
          </cell>
          <cell r="E10077" t="str">
            <v>(CEF -SINAPI/ AGOS2023)</v>
          </cell>
        </row>
        <row r="10078">
          <cell r="A10078">
            <v>103</v>
          </cell>
          <cell r="B10078" t="str">
            <v>ADAPTADOR PVC SOLDAVEL CURTO COM BOLSA E ROSCA, 110 MM X 4", PARA AGUA FRIA</v>
          </cell>
          <cell r="C10078" t="str">
            <v xml:space="preserve">UN    </v>
          </cell>
          <cell r="D10078">
            <v>43.74</v>
          </cell>
          <cell r="E10078" t="str">
            <v>(CEF -SINAPI/ AGOS2023)</v>
          </cell>
        </row>
        <row r="10079">
          <cell r="A10079">
            <v>107</v>
          </cell>
          <cell r="B10079" t="str">
            <v>ADAPTADOR PVC SOLDAVEL CURTO COM BOLSA E ROSCA, 20 MM X 1/2", PARA AGUA FRIA</v>
          </cell>
          <cell r="C10079" t="str">
            <v xml:space="preserve">UN    </v>
          </cell>
          <cell r="D10079">
            <v>0.82</v>
          </cell>
          <cell r="E10079" t="str">
            <v>(CEF -SINAPI/ AGOS2023)</v>
          </cell>
        </row>
        <row r="10080">
          <cell r="A10080">
            <v>65</v>
          </cell>
          <cell r="B10080" t="str">
            <v>ADAPTADOR PVC SOLDAVEL CURTO COM BOLSA E ROSCA, 25 MM X 3/4", PARA AGUA FRIA</v>
          </cell>
          <cell r="C10080" t="str">
            <v xml:space="preserve">UN    </v>
          </cell>
          <cell r="D10080">
            <v>0.9</v>
          </cell>
          <cell r="E10080" t="str">
            <v>(CEF -SINAPI/ AGOS2023)</v>
          </cell>
        </row>
        <row r="10081">
          <cell r="A10081">
            <v>108</v>
          </cell>
          <cell r="B10081" t="str">
            <v>ADAPTADOR PVC SOLDAVEL CURTO COM BOLSA E ROSCA, 32 MM X 1", PARA AGUA FRIA</v>
          </cell>
          <cell r="C10081" t="str">
            <v xml:space="preserve">UN    </v>
          </cell>
          <cell r="D10081">
            <v>1.81</v>
          </cell>
          <cell r="E10081" t="str">
            <v>(CEF -SINAPI/ AGOS2023)</v>
          </cell>
        </row>
        <row r="10082">
          <cell r="A10082">
            <v>110</v>
          </cell>
          <cell r="B10082" t="str">
            <v>ADAPTADOR PVC SOLDAVEL CURTO COM BOLSA E ROSCA, 40 MM X 1 1/2", PARA AGUA FRIA</v>
          </cell>
          <cell r="C10082" t="str">
            <v xml:space="preserve">UN    </v>
          </cell>
          <cell r="D10082">
            <v>6.29</v>
          </cell>
          <cell r="E10082" t="str">
            <v>(CEF -SINAPI/ AGOS2023)</v>
          </cell>
        </row>
        <row r="10083">
          <cell r="A10083">
            <v>109</v>
          </cell>
          <cell r="B10083" t="str">
            <v>ADAPTADOR PVC SOLDAVEL CURTO COM BOLSA E ROSCA, 40 MM X 1 1/4", PARA AGUA FRIA</v>
          </cell>
          <cell r="C10083" t="str">
            <v xml:space="preserve">UN    </v>
          </cell>
          <cell r="D10083">
            <v>3.75</v>
          </cell>
          <cell r="E10083" t="str">
            <v>(CEF -SINAPI/ AGOS2023)</v>
          </cell>
        </row>
        <row r="10084">
          <cell r="A10084">
            <v>111</v>
          </cell>
          <cell r="B10084" t="str">
            <v>ADAPTADOR PVC SOLDAVEL CURTO COM BOLSA E ROSCA, 50 MM X 1 1/4", PARA AGUA FRIA</v>
          </cell>
          <cell r="C10084" t="str">
            <v xml:space="preserve">UN    </v>
          </cell>
          <cell r="D10084">
            <v>8.51</v>
          </cell>
          <cell r="E10084" t="str">
            <v>(CEF -SINAPI/ AGOS2023)</v>
          </cell>
        </row>
        <row r="10085">
          <cell r="A10085">
            <v>112</v>
          </cell>
          <cell r="B10085" t="str">
            <v>ADAPTADOR PVC SOLDAVEL CURTO COM BOLSA E ROSCA, 50 MM X1 1/2", PARA AGUA FRIA</v>
          </cell>
          <cell r="C10085" t="str">
            <v xml:space="preserve">UN    </v>
          </cell>
          <cell r="D10085">
            <v>4.51</v>
          </cell>
          <cell r="E10085" t="str">
            <v>(CEF -SINAPI/ AGOS2023)</v>
          </cell>
        </row>
        <row r="10086">
          <cell r="A10086">
            <v>113</v>
          </cell>
          <cell r="B10086" t="str">
            <v>ADAPTADOR PVC SOLDAVEL CURTO COM BOLSA E ROSCA, 60 MM X 2", PARA AGUA FRIA</v>
          </cell>
          <cell r="C10086" t="str">
            <v xml:space="preserve">UN    </v>
          </cell>
          <cell r="D10086">
            <v>11.3</v>
          </cell>
          <cell r="E10086" t="str">
            <v>(CEF -SINAPI/ AGOS2023)</v>
          </cell>
        </row>
        <row r="10087">
          <cell r="A10087">
            <v>104</v>
          </cell>
          <cell r="B10087" t="str">
            <v>ADAPTADOR PVC SOLDAVEL CURTO COM BOLSA E ROSCA, 75 MM X 2 1/2", PARA AGUA FRIA</v>
          </cell>
          <cell r="C10087" t="str">
            <v xml:space="preserve">UN    </v>
          </cell>
          <cell r="D10087">
            <v>19.66</v>
          </cell>
          <cell r="E10087" t="str">
            <v>(CEF -SINAPI/ AGOS2023)</v>
          </cell>
        </row>
        <row r="10088">
          <cell r="A10088">
            <v>102</v>
          </cell>
          <cell r="B10088" t="str">
            <v>ADAPTADOR PVC SOLDAVEL CURTO COM BOLSA E ROSCA, 85 MM X 3", PARA AGUA FRIA</v>
          </cell>
          <cell r="C10088" t="str">
            <v xml:space="preserve">UN    </v>
          </cell>
          <cell r="D10088">
            <v>27.1</v>
          </cell>
          <cell r="E10088" t="str">
            <v>(CEF -SINAPI/ AGOS2023)</v>
          </cell>
        </row>
        <row r="10089">
          <cell r="A10089">
            <v>95</v>
          </cell>
          <cell r="B10089" t="str">
            <v>ADAPTADOR PVC SOLDAVEL, COM FLANGE E ANEL DE VEDACAO, 20 MM X 1/2", PARA CAIXA D'AGUA</v>
          </cell>
          <cell r="C10089" t="str">
            <v xml:space="preserve">UN    </v>
          </cell>
          <cell r="D10089">
            <v>11.45</v>
          </cell>
          <cell r="E10089" t="str">
            <v>(CEF -SINAPI/ AGOS2023)</v>
          </cell>
        </row>
        <row r="10090">
          <cell r="A10090">
            <v>96</v>
          </cell>
          <cell r="B10090" t="str">
            <v>ADAPTADOR PVC SOLDAVEL, COM FLANGE E ANEL DE VEDACAO, 25 MM X 3/4", PARA CAIXA D'AGUA</v>
          </cell>
          <cell r="C10090" t="str">
            <v xml:space="preserve">UN    </v>
          </cell>
          <cell r="D10090">
            <v>12.46</v>
          </cell>
          <cell r="E10090" t="str">
            <v>(CEF -SINAPI/ AGOS2023)</v>
          </cell>
        </row>
        <row r="10091">
          <cell r="A10091">
            <v>97</v>
          </cell>
          <cell r="B10091" t="str">
            <v>ADAPTADOR PVC SOLDAVEL, COM FLANGE E ANEL DE VEDACAO, 32 MM X 1", PARA CAIXA D'AGUA</v>
          </cell>
          <cell r="C10091" t="str">
            <v xml:space="preserve">UN    </v>
          </cell>
          <cell r="D10091">
            <v>18.739999999999998</v>
          </cell>
          <cell r="E10091" t="str">
            <v>(CEF -SINAPI/ AGOS2023)</v>
          </cell>
        </row>
        <row r="10092">
          <cell r="A10092">
            <v>98</v>
          </cell>
          <cell r="B10092" t="str">
            <v>ADAPTADOR PVC SOLDAVEL, COM FLANGE E ANEL DE VEDACAO, 40 MM X 1 1/4", PARA CAIXA D'AGUA</v>
          </cell>
          <cell r="C10092" t="str">
            <v xml:space="preserve">UN    </v>
          </cell>
          <cell r="D10092">
            <v>28.06</v>
          </cell>
          <cell r="E10092" t="str">
            <v>(CEF -SINAPI/ AGOS2023)</v>
          </cell>
        </row>
        <row r="10093">
          <cell r="A10093">
            <v>99</v>
          </cell>
          <cell r="B10093" t="str">
            <v>ADAPTADOR PVC SOLDAVEL, COM FLANGE E ANEL DE VEDACAO, 50 MM X 1 1/2", PARA CAIXA D'AGUA</v>
          </cell>
          <cell r="C10093" t="str">
            <v xml:space="preserve">UN    </v>
          </cell>
          <cell r="D10093">
            <v>26.52</v>
          </cell>
          <cell r="E10093" t="str">
            <v>(CEF -SINAPI/ AGOS2023)</v>
          </cell>
        </row>
        <row r="10094">
          <cell r="A10094">
            <v>100</v>
          </cell>
          <cell r="B10094" t="str">
            <v>ADAPTADOR PVC SOLDAVEL, COM FLANGES E ANEL DE VEDACAO, 60 MM X 2", PARA CAIXA D' AGUA</v>
          </cell>
          <cell r="C10094" t="str">
            <v xml:space="preserve">UN    </v>
          </cell>
          <cell r="D10094">
            <v>46.33</v>
          </cell>
          <cell r="E10094" t="str">
            <v>(CEF -SINAPI/ AGOS2023)</v>
          </cell>
        </row>
        <row r="10095">
          <cell r="A10095">
            <v>75</v>
          </cell>
          <cell r="B10095" t="str">
            <v>ADAPTADOR PVC SOLDAVEL, COM FLANGES LIVRES, 110 MM X 4", PARA CAIXA D' AGUA</v>
          </cell>
          <cell r="C10095" t="str">
            <v xml:space="preserve">UN    </v>
          </cell>
          <cell r="D10095">
            <v>270.14</v>
          </cell>
          <cell r="E10095" t="str">
            <v>(CEF -SINAPI/ AGOS2023)</v>
          </cell>
        </row>
        <row r="10096">
          <cell r="A10096">
            <v>83</v>
          </cell>
          <cell r="B10096" t="str">
            <v>ADAPTADOR PVC SOLDAVEL, COM FLANGES LIVRES, 75 MM X 2  1/2", PARA CAIXA D' AGUA</v>
          </cell>
          <cell r="C10096" t="str">
            <v xml:space="preserve">UN    </v>
          </cell>
          <cell r="D10096">
            <v>215.97</v>
          </cell>
          <cell r="E10096" t="str">
            <v>(CEF -SINAPI/ AGOS2023)</v>
          </cell>
        </row>
        <row r="10097">
          <cell r="A10097">
            <v>74</v>
          </cell>
          <cell r="B10097" t="str">
            <v>ADAPTADOR PVC SOLDAVEL, COM FLANGES LIVRES, 85 MM X 3", PARA CAIXA D' AGUA</v>
          </cell>
          <cell r="C10097" t="str">
            <v xml:space="preserve">UN    </v>
          </cell>
          <cell r="D10097">
            <v>308.77999999999997</v>
          </cell>
          <cell r="E10097" t="str">
            <v>(CEF -SINAPI/ AGOS2023)</v>
          </cell>
        </row>
        <row r="10098">
          <cell r="A10098">
            <v>106</v>
          </cell>
          <cell r="B10098" t="str">
            <v>ADAPTADOR PVC SOLDAVEL, LONGO, COM FLANGE LIVRE,  110 MM X 4", PARA CAIXA D' AGUA</v>
          </cell>
          <cell r="C10098" t="str">
            <v xml:space="preserve">UN    </v>
          </cell>
          <cell r="D10098">
            <v>390.47</v>
          </cell>
          <cell r="E10098" t="str">
            <v>(CEF -SINAPI/ AGOS2023)</v>
          </cell>
        </row>
        <row r="10099">
          <cell r="A10099">
            <v>88</v>
          </cell>
          <cell r="B10099" t="str">
            <v>ADAPTADOR PVC SOLDAVEL, LONGO, COM FLANGE LIVRE,  32 MM X 1", PARA CAIXA D' AGUA</v>
          </cell>
          <cell r="C10099" t="str">
            <v xml:space="preserve">UN    </v>
          </cell>
          <cell r="D10099">
            <v>10.97</v>
          </cell>
          <cell r="E10099" t="str">
            <v>(CEF -SINAPI/ AGOS2023)</v>
          </cell>
        </row>
        <row r="10100">
          <cell r="A10100">
            <v>82</v>
          </cell>
          <cell r="B10100" t="str">
            <v>ADAPTADOR PVC SOLDAVEL, LONGO, COM FLANGE LIVRE,  75 MM X 2 1/2", PARA CAIXA D' AGUA</v>
          </cell>
          <cell r="C10100" t="str">
            <v xml:space="preserve">UN    </v>
          </cell>
          <cell r="D10100">
            <v>205.48</v>
          </cell>
          <cell r="E10100" t="str">
            <v>(CEF -SINAPI/ AGOS2023)</v>
          </cell>
        </row>
        <row r="10101">
          <cell r="A10101">
            <v>105</v>
          </cell>
          <cell r="B10101" t="str">
            <v>ADAPTADOR PVC SOLDAVEL, LONGO, COM FLANGE LIVRE,  85 MM X 3", PARA CAIXA D' AGUA</v>
          </cell>
          <cell r="C10101" t="str">
            <v xml:space="preserve">UN    </v>
          </cell>
          <cell r="D10101">
            <v>291.16000000000003</v>
          </cell>
          <cell r="E10101" t="str">
            <v>(CEF -SINAPI/ AGOS2023)</v>
          </cell>
        </row>
        <row r="10102">
          <cell r="A10102">
            <v>60</v>
          </cell>
          <cell r="B10102" t="str">
            <v>ADAPTADOR PVC, COM REGISTRO, PARA PEAD, 20 MM X 3/4", PARA LIGACAO PREDIAL DE AGUA</v>
          </cell>
          <cell r="C10102" t="str">
            <v xml:space="preserve">UN    </v>
          </cell>
          <cell r="D10102">
            <v>5.19</v>
          </cell>
          <cell r="E10102" t="str">
            <v>(CEF -SINAPI/ AGOS2023)</v>
          </cell>
        </row>
        <row r="10103">
          <cell r="A10103">
            <v>72</v>
          </cell>
          <cell r="B10103" t="str">
            <v>ADAPTADOR PVC, ROSCAVEL, COM FLANGES E ANEL DE VEDACAO, 1 1/2", PARA CAIXA D'AGUA</v>
          </cell>
          <cell r="C10103" t="str">
            <v xml:space="preserve">UN    </v>
          </cell>
          <cell r="D10103">
            <v>50.86</v>
          </cell>
          <cell r="E10103" t="str">
            <v>(CEF -SINAPI/ AGOS2023)</v>
          </cell>
        </row>
        <row r="10104">
          <cell r="A10104">
            <v>67</v>
          </cell>
          <cell r="B10104" t="str">
            <v>ADAPTADOR PVC, ROSCAVEL, COM FLANGES E ANEL DE VEDACAO, 1/2", PARA CAIXA D' AGUA</v>
          </cell>
          <cell r="C10104" t="str">
            <v xml:space="preserve">UN    </v>
          </cell>
          <cell r="D10104">
            <v>16.440000000000001</v>
          </cell>
          <cell r="E10104" t="str">
            <v>(CEF -SINAPI/ AGOS2023)</v>
          </cell>
        </row>
        <row r="10105">
          <cell r="A10105">
            <v>71</v>
          </cell>
          <cell r="B10105" t="str">
            <v>ADAPTADOR PVC, ROSCAVEL, COM FLANGES E ANEL DE VEDACAO, 1", PARA CAIXA D' AGUA</v>
          </cell>
          <cell r="C10105" t="str">
            <v xml:space="preserve">UN    </v>
          </cell>
          <cell r="D10105">
            <v>31.41</v>
          </cell>
          <cell r="E10105" t="str">
            <v>(CEF -SINAPI/ AGOS2023)</v>
          </cell>
        </row>
        <row r="10106">
          <cell r="A10106">
            <v>73</v>
          </cell>
          <cell r="B10106" t="str">
            <v>ADAPTADOR PVC, ROSCAVEL, COM FLANGES E ANEL DE VEDACAO, 3/4", PARA CAIXA D' AGUA</v>
          </cell>
          <cell r="C10106" t="str">
            <v xml:space="preserve">UN    </v>
          </cell>
          <cell r="D10106">
            <v>15.74</v>
          </cell>
          <cell r="E10106" t="str">
            <v>(CEF -SINAPI/ AGOS2023)</v>
          </cell>
        </row>
        <row r="10107">
          <cell r="A10107">
            <v>46</v>
          </cell>
          <cell r="B10107" t="str">
            <v>ADAPTADOR, PVC PBA,  BOLSA/ROSCA, JE, DN 75 / DE  85 MM</v>
          </cell>
          <cell r="C10107" t="str">
            <v xml:space="preserve">UN    </v>
          </cell>
          <cell r="D10107">
            <v>38.06</v>
          </cell>
          <cell r="E10107" t="str">
            <v>(CEF -SINAPI/ AGOS2023)</v>
          </cell>
        </row>
        <row r="10108">
          <cell r="A10108">
            <v>47</v>
          </cell>
          <cell r="B10108" t="str">
            <v>ADAPTADOR, PVC PBA, BOLSA/ROSCA, JE, DN 100 / DE 110 MM</v>
          </cell>
          <cell r="C10108" t="str">
            <v xml:space="preserve">UN    </v>
          </cell>
          <cell r="D10108">
            <v>65.069999999999993</v>
          </cell>
          <cell r="E10108" t="str">
            <v>(CEF -SINAPI/ AGOS2023)</v>
          </cell>
        </row>
        <row r="10109">
          <cell r="A10109">
            <v>48</v>
          </cell>
          <cell r="B10109" t="str">
            <v>ADAPTADOR, PVC PBA, BOLSA/ROSCA, JE, DN 50 / DE 60 MM</v>
          </cell>
          <cell r="C10109" t="str">
            <v xml:space="preserve">UN    </v>
          </cell>
          <cell r="D10109">
            <v>16.97</v>
          </cell>
          <cell r="E10109" t="str">
            <v>(CEF -SINAPI/ AGOS2023)</v>
          </cell>
        </row>
        <row r="10110">
          <cell r="A10110">
            <v>52</v>
          </cell>
          <cell r="B10110" t="str">
            <v>ADAPTADOR, PVC PBA, PONTA/ROSCA, JE, DN 50 / DE  60 MM</v>
          </cell>
          <cell r="C10110" t="str">
            <v xml:space="preserve">UN    </v>
          </cell>
          <cell r="D10110">
            <v>12.89</v>
          </cell>
          <cell r="E10110" t="str">
            <v>(CEF -SINAPI/ AGOS2023)</v>
          </cell>
        </row>
        <row r="10111">
          <cell r="A10111">
            <v>43</v>
          </cell>
          <cell r="B10111" t="str">
            <v>ADAPTADOR, PVC PBA, PONTA/ROSCA, JE, DN 75 / DE  85 MM</v>
          </cell>
          <cell r="C10111" t="str">
            <v xml:space="preserve">UN    </v>
          </cell>
          <cell r="D10111">
            <v>43.52</v>
          </cell>
          <cell r="E10111" t="str">
            <v>(CEF -SINAPI/ AGOS2023)</v>
          </cell>
        </row>
        <row r="10112">
          <cell r="A10112">
            <v>39719</v>
          </cell>
          <cell r="B10112" t="str">
            <v>ADESIVO / COLA DE CONTATO LIQUIDO, A BASE DE RESINAS, PARA COLAGEM DE ESPUMA PARA ISOLAMENTO TERMICO FLEXIVEL</v>
          </cell>
          <cell r="C10112" t="str">
            <v xml:space="preserve">L     </v>
          </cell>
          <cell r="D10112">
            <v>151.12</v>
          </cell>
          <cell r="E10112" t="str">
            <v>(CEF -SINAPI/ AGOS2023)</v>
          </cell>
        </row>
        <row r="10113">
          <cell r="A10113">
            <v>3410</v>
          </cell>
          <cell r="B10113" t="str">
            <v>ADESIVO / COLA PARA EPS (ISOPOR) E OUTROS MATERIAIS</v>
          </cell>
          <cell r="C10113" t="str">
            <v xml:space="preserve">KG    </v>
          </cell>
          <cell r="D10113">
            <v>33.99</v>
          </cell>
          <cell r="E10113" t="str">
            <v>(CEF -SINAPI/ AGOS2023)</v>
          </cell>
        </row>
        <row r="10114">
          <cell r="A10114">
            <v>4791</v>
          </cell>
          <cell r="B10114" t="str">
            <v>ADESIVO ACRILICO DE BASE AQUOSA / COLA DE CONTATO</v>
          </cell>
          <cell r="C10114" t="str">
            <v xml:space="preserve">KG    </v>
          </cell>
          <cell r="D10114">
            <v>48.64</v>
          </cell>
          <cell r="E10114" t="str">
            <v>(CEF -SINAPI/ AGOS2023)</v>
          </cell>
        </row>
        <row r="10115">
          <cell r="A10115">
            <v>157</v>
          </cell>
          <cell r="B10115" t="str">
            <v>ADESIVO ESTRUTURAL A BASE DE RESINA EPOXI PARA INJECAO EM TRINCAS, BICOMPONENTE, BAIXA VISCOSIDADE</v>
          </cell>
          <cell r="C10115" t="str">
            <v xml:space="preserve">KG    </v>
          </cell>
          <cell r="D10115">
            <v>145.71</v>
          </cell>
          <cell r="E10115" t="str">
            <v>(CEF -SINAPI/ AGOS2023)</v>
          </cell>
        </row>
        <row r="10116">
          <cell r="A10116">
            <v>156</v>
          </cell>
          <cell r="B10116" t="str">
            <v>ADESIVO ESTRUTURAL A BASE DE RESINA EPOXI, BICOMPONENTE, FLUIDO</v>
          </cell>
          <cell r="C10116" t="str">
            <v xml:space="preserve">KG    </v>
          </cell>
          <cell r="D10116">
            <v>51.88</v>
          </cell>
          <cell r="E10116" t="str">
            <v>(CEF -SINAPI/ AGOS2023)</v>
          </cell>
        </row>
        <row r="10117">
          <cell r="A10117">
            <v>131</v>
          </cell>
          <cell r="B10117" t="str">
            <v>ADESIVO ESTRUTURAL A BASE DE RESINA EPOXI, BICOMPONENTE, PASTOSO (TIXOTROPICO)</v>
          </cell>
          <cell r="C10117" t="str">
            <v xml:space="preserve">KG    </v>
          </cell>
          <cell r="D10117">
            <v>44.37</v>
          </cell>
          <cell r="E10117" t="str">
            <v>(CEF -SINAPI/ AGOS2023)</v>
          </cell>
        </row>
        <row r="10118">
          <cell r="A10118">
            <v>21114</v>
          </cell>
          <cell r="B10118" t="str">
            <v>ADESIVO PARA TUBOS CPVC, *75* G</v>
          </cell>
          <cell r="C10118" t="str">
            <v xml:space="preserve">UN    </v>
          </cell>
          <cell r="D10118">
            <v>29.79</v>
          </cell>
          <cell r="E10118" t="str">
            <v>(CEF -SINAPI/ AGOS2023)</v>
          </cell>
        </row>
        <row r="10119">
          <cell r="A10119">
            <v>119</v>
          </cell>
          <cell r="B10119" t="str">
            <v>ADESIVO PLASTICO PARA PVC, BISNAGA COM 75 GR</v>
          </cell>
          <cell r="C10119" t="str">
            <v xml:space="preserve">UN    </v>
          </cell>
          <cell r="D10119">
            <v>7.55</v>
          </cell>
          <cell r="E10119" t="str">
            <v>(CEF -SINAPI/ AGOS2023)</v>
          </cell>
        </row>
        <row r="10120">
          <cell r="A10120">
            <v>122</v>
          </cell>
          <cell r="B10120" t="str">
            <v>ADESIVO PLASTICO PARA PVC, FRASCO COM *850* GR</v>
          </cell>
          <cell r="C10120" t="str">
            <v xml:space="preserve">UN    </v>
          </cell>
          <cell r="D10120">
            <v>58.09</v>
          </cell>
          <cell r="E10120" t="str">
            <v>(CEF -SINAPI/ AGOS2023)</v>
          </cell>
        </row>
        <row r="10121">
          <cell r="A10121">
            <v>20080</v>
          </cell>
          <cell r="B10121" t="str">
            <v>ADESIVO PLASTICO PARA PVC, FRASCO COM 175 GR</v>
          </cell>
          <cell r="C10121" t="str">
            <v xml:space="preserve">UN    </v>
          </cell>
          <cell r="D10121">
            <v>18.96</v>
          </cell>
          <cell r="E10121" t="str">
            <v>(CEF -SINAPI/ AGOS2023)</v>
          </cell>
        </row>
        <row r="10122">
          <cell r="A10122">
            <v>124</v>
          </cell>
          <cell r="B10122" t="str">
            <v>ADITIVO ACELERADOR DE PEGA E ENDURECIMENTO PARA ARGAMASSAS E CONCRETOS, LIQUIDO E ISENTO DE CLORETOS</v>
          </cell>
          <cell r="C10122" t="str">
            <v xml:space="preserve">L     </v>
          </cell>
          <cell r="D10122">
            <v>17.11</v>
          </cell>
          <cell r="E10122" t="str">
            <v>(CEF -SINAPI/ AGOS2023)</v>
          </cell>
        </row>
        <row r="10123">
          <cell r="A10123">
            <v>7334</v>
          </cell>
          <cell r="B10123" t="str">
            <v>ADITIVO ADESIVO LIQUIDO PARA ARGAMASSAS DE REVESTIMENTOS CIMENTICIOS</v>
          </cell>
          <cell r="C10123" t="str">
            <v xml:space="preserve">L     </v>
          </cell>
          <cell r="D10123">
            <v>17.77</v>
          </cell>
          <cell r="E10123" t="str">
            <v>(CEF -SINAPI/ AGOS2023)</v>
          </cell>
        </row>
        <row r="10124">
          <cell r="A10124">
            <v>123</v>
          </cell>
          <cell r="B10124" t="str">
            <v>ADITIVO IMPERMEABILIZANTE DE PEGA NORMAL PARA ARGAMASSAS E CONCRETOS SEM ARMACAO, LIQUIDO E ISENTO DE CLORETOS</v>
          </cell>
          <cell r="C10124" t="str">
            <v xml:space="preserve">L     </v>
          </cell>
          <cell r="D10124">
            <v>7</v>
          </cell>
          <cell r="E10124" t="str">
            <v>(CEF -SINAPI/ AGOS2023)</v>
          </cell>
        </row>
        <row r="10125">
          <cell r="A10125">
            <v>127</v>
          </cell>
          <cell r="B10125" t="str">
            <v>ADITIVO IMPERMEABILIZANTE DE PEGA ULTRARRAPIDA, LIQUIDO E ISENTO DE CLORETOS</v>
          </cell>
          <cell r="C10125" t="str">
            <v xml:space="preserve">L     </v>
          </cell>
          <cell r="D10125">
            <v>16.71</v>
          </cell>
          <cell r="E10125" t="str">
            <v>(CEF -SINAPI/ AGOS2023)</v>
          </cell>
        </row>
        <row r="10126">
          <cell r="A10126">
            <v>41373</v>
          </cell>
          <cell r="B10126" t="str">
            <v>ADITIVO LIQUIDO IMPERMEABILIZANTE CRISTALIZANTE</v>
          </cell>
          <cell r="C10126" t="str">
            <v xml:space="preserve">L     </v>
          </cell>
          <cell r="D10126">
            <v>23.28</v>
          </cell>
          <cell r="E10126" t="str">
            <v>(CEF -SINAPI/ AGOS2023)</v>
          </cell>
        </row>
        <row r="10127">
          <cell r="A10127">
            <v>133</v>
          </cell>
          <cell r="B10127" t="str">
            <v>ADITIVO LIQUIDO INCORPORADOR DE AR PARA CONCRETO E ARGAMASSA, LIQUIDO E ISENTO DE CLORETOS</v>
          </cell>
          <cell r="C10127" t="str">
            <v xml:space="preserve">L     </v>
          </cell>
          <cell r="D10127">
            <v>6.94</v>
          </cell>
          <cell r="E10127" t="str">
            <v>(CEF -SINAPI/ AGOS2023)</v>
          </cell>
        </row>
        <row r="10128">
          <cell r="A10128">
            <v>43617</v>
          </cell>
          <cell r="B10128" t="str">
            <v>ADITIVO PLASTIFICANTE E ESTABILIZADOR PARA ARGAMASSAS DE ASSENTAMENTO E REBOCO, LIQUIDO E ISENTO DE CLORETOS</v>
          </cell>
          <cell r="C10128" t="str">
            <v xml:space="preserve">L     </v>
          </cell>
          <cell r="D10128">
            <v>7.75</v>
          </cell>
          <cell r="E10128" t="str">
            <v>(CEF -SINAPI/ AGOS2023)</v>
          </cell>
        </row>
        <row r="10129">
          <cell r="A10129">
            <v>132</v>
          </cell>
          <cell r="B10129" t="str">
            <v>ADITIVO PLASTIFICANTE RETARDADOR DE PEGA E REDUTOR DE AGUA PARA CONCRETO, LIQUIDO E ISENTO DE CLORETOS</v>
          </cell>
          <cell r="C10129" t="str">
            <v xml:space="preserve">L     </v>
          </cell>
          <cell r="D10129">
            <v>7.19</v>
          </cell>
          <cell r="E10129" t="str">
            <v>(CEF -SINAPI/ AGOS2023)</v>
          </cell>
        </row>
        <row r="10130">
          <cell r="A10130">
            <v>43618</v>
          </cell>
          <cell r="B10130" t="str">
            <v>ADITIVO SUPERPLASTIFICANTE DE PEGA NORMAL PARA CONCRETO, LIQUIDO E ISENTO DE CLORETOS</v>
          </cell>
          <cell r="C10130" t="str">
            <v xml:space="preserve">KG    </v>
          </cell>
          <cell r="D10130">
            <v>18.11</v>
          </cell>
          <cell r="E10130" t="str">
            <v>(CEF -SINAPI/ AGOS2023)</v>
          </cell>
        </row>
        <row r="10131">
          <cell r="A10131">
            <v>37476</v>
          </cell>
          <cell r="B10131" t="str">
            <v>ADUELA/ GALERIA PRE-MOLDADA DE CONCRETO ARMADO, SECAO QUADRADA INTERNA DE 1,50 X 1,50 M (L X A), MISULA DE 20 X 20 CM, C = 1,00 M, ESPESSURA MIN = 15 CM, TB-45 E FCK DO CONCRETO = 30 MPA</v>
          </cell>
          <cell r="C10131" t="str">
            <v xml:space="preserve">UN    </v>
          </cell>
          <cell r="D10131">
            <v>3576.14</v>
          </cell>
          <cell r="E10131" t="str">
            <v>(CEF -SINAPI/ AGOS2023)</v>
          </cell>
        </row>
        <row r="10132">
          <cell r="A10132">
            <v>37478</v>
          </cell>
          <cell r="B10132" t="str">
            <v>ADUELA/ GALERIA PRE-MOLDADA DE CONCRETO ARMADO, SECAO RETANGULAR INTERNA DE 2,00 X 2,00 M (L X A), MISULA DE 20 X 20 CM, C = 1,00 M, ESPESSURA MIN = 15 CM, TB-45 E FCK DO CONCRETO = 30 MPA</v>
          </cell>
          <cell r="C10132" t="str">
            <v xml:space="preserve">UN    </v>
          </cell>
          <cell r="D10132">
            <v>4479.21</v>
          </cell>
          <cell r="E10132" t="str">
            <v>(CEF -SINAPI/ AGOS2023)</v>
          </cell>
        </row>
        <row r="10133">
          <cell r="A10133">
            <v>37477</v>
          </cell>
          <cell r="B10133" t="str">
            <v>ADUELA/ GALERIA PRE-MOLDADA DE CONCRETO ARMADO, SECAO RETANGULAR INTERNA DE 2,50 X 2,50 M (L X A), MISULA DE 20 X 20 CM, C = 1,00 M, ESPESSURA MIN = 15 CM, TB-45 E FCK DO CONCRETO = 30 MPA</v>
          </cell>
          <cell r="C10133" t="str">
            <v xml:space="preserve">UN    </v>
          </cell>
          <cell r="D10133">
            <v>6068.61</v>
          </cell>
          <cell r="E10133" t="str">
            <v>(CEF -SINAPI/ AGOS2023)</v>
          </cell>
        </row>
        <row r="10134">
          <cell r="A10134">
            <v>37479</v>
          </cell>
          <cell r="B10134" t="str">
            <v>ADUELA/ GALERIA PRE-MOLDADA DE CONCRETO ARMADO, SECAO RETANGULAR INTERNA DE 3,00 X 3,00 M (L X A), MISULA DE 20 X 20 CM, C = 1.00 M, ESPESSURA MIN = 20 CM, TB-45 E FCK DO CONCRETO = 30 MPA</v>
          </cell>
          <cell r="C10134" t="str">
            <v xml:space="preserve">UN    </v>
          </cell>
          <cell r="D10134">
            <v>7197.44</v>
          </cell>
          <cell r="E10134" t="str">
            <v>(CEF -SINAPI/ AGOS2023)</v>
          </cell>
        </row>
        <row r="10135">
          <cell r="A10135">
            <v>4319</v>
          </cell>
          <cell r="B10135" t="str">
            <v>AFASTADOR PARA TELHA DE FIBROCIMENTO CANALETE 90 OU KALHETAO</v>
          </cell>
          <cell r="C10135" t="str">
            <v xml:space="preserve">UN    </v>
          </cell>
          <cell r="D10135">
            <v>1.92</v>
          </cell>
          <cell r="E10135" t="str">
            <v>(CEF -SINAPI/ AGOS2023)</v>
          </cell>
        </row>
        <row r="10136">
          <cell r="A10136">
            <v>42409</v>
          </cell>
          <cell r="B10136" t="str">
            <v>AGENTE DE CURA, PROTETOR DA EVAPORACAO DA AGUA DE HIDRATACAO DO CONCRETO</v>
          </cell>
          <cell r="C10136" t="str">
            <v xml:space="preserve">KG    </v>
          </cell>
          <cell r="D10136">
            <v>11.4</v>
          </cell>
          <cell r="E10136" t="str">
            <v>(CEF -SINAPI/ AGOS2023)</v>
          </cell>
        </row>
        <row r="10137">
          <cell r="A10137">
            <v>40553</v>
          </cell>
          <cell r="B10137" t="str">
            <v>AGREGADO RECICLADO, TIPO RACHAO RECICLADO CINZA, CLASSE A</v>
          </cell>
          <cell r="C10137" t="str">
            <v xml:space="preserve">M3    </v>
          </cell>
          <cell r="D10137">
            <v>56.25</v>
          </cell>
          <cell r="E10137" t="str">
            <v>(CEF -SINAPI/ AGOS2023)</v>
          </cell>
        </row>
        <row r="10138">
          <cell r="A10138">
            <v>6114</v>
          </cell>
          <cell r="B10138" t="str">
            <v>AJUDANTE DE ARMADOR (HORISTA)</v>
          </cell>
          <cell r="C10138" t="str">
            <v xml:space="preserve">H     </v>
          </cell>
          <cell r="D10138">
            <v>19.329999999999998</v>
          </cell>
          <cell r="E10138" t="str">
            <v>(CEF -SINAPI/ AGOS2023)</v>
          </cell>
        </row>
        <row r="10139">
          <cell r="A10139">
            <v>40912</v>
          </cell>
          <cell r="B10139" t="str">
            <v>AJUDANTE DE ARMADOR (MENSALISTA)</v>
          </cell>
          <cell r="C10139" t="str">
            <v xml:space="preserve">MES   </v>
          </cell>
          <cell r="D10139">
            <v>3385.42</v>
          </cell>
          <cell r="E10139" t="str">
            <v>(CEF -SINAPI/ AGOS2023)</v>
          </cell>
        </row>
        <row r="10140">
          <cell r="A10140">
            <v>247</v>
          </cell>
          <cell r="B10140" t="str">
            <v>AJUDANTE DE ELETRICISTA (HORISTA)</v>
          </cell>
          <cell r="C10140" t="str">
            <v xml:space="preserve">H     </v>
          </cell>
          <cell r="D10140">
            <v>25.87</v>
          </cell>
          <cell r="E10140" t="str">
            <v>(CEF -SINAPI/ AGOS2023)</v>
          </cell>
        </row>
        <row r="10141">
          <cell r="A10141">
            <v>40919</v>
          </cell>
          <cell r="B10141" t="str">
            <v>AJUDANTE DE ELETRICISTA (MENSALISTA)</v>
          </cell>
          <cell r="C10141" t="str">
            <v xml:space="preserve">MES   </v>
          </cell>
          <cell r="D10141">
            <v>4531.46</v>
          </cell>
          <cell r="E10141" t="str">
            <v>(CEF -SINAPI/ AGOS2023)</v>
          </cell>
        </row>
        <row r="10142">
          <cell r="A10142">
            <v>40984</v>
          </cell>
          <cell r="B10142" t="str">
            <v>AJUDANTE DE ESTRUTURAS METALICAS (MENSALISTA)</v>
          </cell>
          <cell r="C10142" t="str">
            <v xml:space="preserve">MES   </v>
          </cell>
          <cell r="D10142">
            <v>2797.25</v>
          </cell>
          <cell r="E10142" t="str">
            <v>(CEF -SINAPI/ AGOS2023)</v>
          </cell>
        </row>
        <row r="10143">
          <cell r="A10143">
            <v>44499</v>
          </cell>
          <cell r="B10143" t="str">
            <v>AJUDANTE DE ESTRUTURAS METALICAS HORISTA</v>
          </cell>
          <cell r="C10143" t="str">
            <v xml:space="preserve">H     </v>
          </cell>
          <cell r="D10143">
            <v>15.97</v>
          </cell>
          <cell r="E10143" t="str">
            <v>(CEF -SINAPI/ AGOS2023)</v>
          </cell>
        </row>
        <row r="10144">
          <cell r="A10144">
            <v>248</v>
          </cell>
          <cell r="B10144" t="str">
            <v>AJUDANTE DE OPERACAO EM GERAL (HORISTA)</v>
          </cell>
          <cell r="C10144" t="str">
            <v xml:space="preserve">H     </v>
          </cell>
          <cell r="D10144">
            <v>19.329999999999998</v>
          </cell>
          <cell r="E10144" t="str">
            <v>(CEF -SINAPI/ AGOS2023)</v>
          </cell>
        </row>
        <row r="10145">
          <cell r="A10145">
            <v>41086</v>
          </cell>
          <cell r="B10145" t="str">
            <v>AJUDANTE DE OPERACAO EM GERAL (MENSALISTA)</v>
          </cell>
          <cell r="C10145" t="str">
            <v xml:space="preserve">MES   </v>
          </cell>
          <cell r="D10145">
            <v>3386.59</v>
          </cell>
          <cell r="E10145" t="str">
            <v>(CEF -SINAPI/ AGOS2023)</v>
          </cell>
        </row>
        <row r="10146">
          <cell r="A10146">
            <v>34466</v>
          </cell>
          <cell r="B10146" t="str">
            <v>AJUDANTE DE PINTOR (HORISTA)</v>
          </cell>
          <cell r="C10146" t="str">
            <v xml:space="preserve">H     </v>
          </cell>
          <cell r="D10146">
            <v>22.19</v>
          </cell>
          <cell r="E10146" t="str">
            <v>(CEF -SINAPI/ AGOS2023)</v>
          </cell>
        </row>
        <row r="10147">
          <cell r="A10147">
            <v>41083</v>
          </cell>
          <cell r="B10147" t="str">
            <v>AJUDANTE DE PINTOR (MENSALISTA)</v>
          </cell>
          <cell r="C10147" t="str">
            <v xml:space="preserve">MES   </v>
          </cell>
          <cell r="D10147">
            <v>3887.21</v>
          </cell>
          <cell r="E10147" t="str">
            <v>(CEF -SINAPI/ AGOS2023)</v>
          </cell>
        </row>
        <row r="10148">
          <cell r="A10148">
            <v>252</v>
          </cell>
          <cell r="B10148" t="str">
            <v>AJUDANTE DE SERRALHEIRO (HORISTA)</v>
          </cell>
          <cell r="C10148" t="str">
            <v xml:space="preserve">H     </v>
          </cell>
          <cell r="D10148">
            <v>19.329999999999998</v>
          </cell>
          <cell r="E10148" t="str">
            <v>(CEF -SINAPI/ AGOS2023)</v>
          </cell>
        </row>
        <row r="10149">
          <cell r="A10149">
            <v>40909</v>
          </cell>
          <cell r="B10149" t="str">
            <v>AJUDANTE DE SERRALHEIRO (MENSALISTA)</v>
          </cell>
          <cell r="C10149" t="str">
            <v xml:space="preserve">MES   </v>
          </cell>
          <cell r="D10149">
            <v>3386.59</v>
          </cell>
          <cell r="E10149" t="str">
            <v>(CEF -SINAPI/ AGOS2023)</v>
          </cell>
        </row>
        <row r="10150">
          <cell r="A10150">
            <v>242</v>
          </cell>
          <cell r="B10150" t="str">
            <v>AJUDANTE ESPECIALIZADO (HORISTA)</v>
          </cell>
          <cell r="C10150" t="str">
            <v xml:space="preserve">H     </v>
          </cell>
          <cell r="D10150">
            <v>21.43</v>
          </cell>
          <cell r="E10150" t="str">
            <v>(CEF -SINAPI/ AGOS2023)</v>
          </cell>
        </row>
        <row r="10151">
          <cell r="A10151">
            <v>41085</v>
          </cell>
          <cell r="B10151" t="str">
            <v>AJUDANTE ESPECIALIZADO (MENSALISTA)</v>
          </cell>
          <cell r="C10151" t="str">
            <v xml:space="preserve">MES   </v>
          </cell>
          <cell r="D10151">
            <v>3754.03</v>
          </cell>
          <cell r="E10151" t="str">
            <v>(CEF -SINAPI/ AGOS2023)</v>
          </cell>
        </row>
        <row r="10152">
          <cell r="A10152">
            <v>427</v>
          </cell>
          <cell r="B10152" t="str">
            <v>ALCA PREFORMADA DE CONTRA POSTE, EM ACO GALVANIZADO, PARA CABO 3/16", COMPRIMENTO *860* MM</v>
          </cell>
          <cell r="C10152" t="str">
            <v xml:space="preserve">UN    </v>
          </cell>
          <cell r="D10152">
            <v>6.31</v>
          </cell>
          <cell r="E10152" t="str">
            <v>(CEF -SINAPI/ AGOS2023)</v>
          </cell>
        </row>
        <row r="10153">
          <cell r="A10153">
            <v>417</v>
          </cell>
          <cell r="B10153" t="str">
            <v>ALCA PREFORMADA DE DISTRIBUICAO, EM ACO GALVANIZADO, PARA CABO DE ALUMINIO DIAMETRO 16 A 25 MM</v>
          </cell>
          <cell r="C10153" t="str">
            <v xml:space="preserve">UN    </v>
          </cell>
          <cell r="D10153">
            <v>2.97</v>
          </cell>
          <cell r="E10153" t="str">
            <v>(CEF -SINAPI/ AGOS2023)</v>
          </cell>
        </row>
        <row r="10154">
          <cell r="A10154">
            <v>11273</v>
          </cell>
          <cell r="B10154" t="str">
            <v>ALCA PREFORMADA DE DISTRIBUICAO, EM ACO GALVANIZADO, PARA CONDUTORES DE ALUMINIO AWG 1/0 (CAA 6/1 OU CA 7 FIOS)</v>
          </cell>
          <cell r="C10154" t="str">
            <v xml:space="preserve">UN    </v>
          </cell>
          <cell r="D10154">
            <v>9.2200000000000006</v>
          </cell>
          <cell r="E10154" t="str">
            <v>(CEF -SINAPI/ AGOS2023)</v>
          </cell>
        </row>
        <row r="10155">
          <cell r="A10155">
            <v>11272</v>
          </cell>
          <cell r="B10155" t="str">
            <v>ALCA PREFORMADA DE DISTRIBUICAO, EM ACO GALVANIZADO, PARA CONDUTORES DE ALUMINIO AWG 2 (CAA 6/1 OU CA 7 FIOS)</v>
          </cell>
          <cell r="C10155" t="str">
            <v xml:space="preserve">UN    </v>
          </cell>
          <cell r="D10155">
            <v>5.57</v>
          </cell>
          <cell r="E10155" t="str">
            <v>(CEF -SINAPI/ AGOS2023)</v>
          </cell>
        </row>
        <row r="10156">
          <cell r="A10156">
            <v>11275</v>
          </cell>
          <cell r="B10156" t="str">
            <v>ALCA PREFORMADA DE SERVICO, EM ACO GALVANIZADO, PARA CONDUTORES DE ALUMINIO AWG 4 (CAA 6/1)</v>
          </cell>
          <cell r="C10156" t="str">
            <v xml:space="preserve">UN    </v>
          </cell>
          <cell r="D10156">
            <v>2.23</v>
          </cell>
          <cell r="E10156" t="str">
            <v>(CEF -SINAPI/ AGOS2023)</v>
          </cell>
        </row>
        <row r="10157">
          <cell r="A10157">
            <v>11274</v>
          </cell>
          <cell r="B10157" t="str">
            <v>ALCA PREFORMADA DE SERVICO, EM ACO GALVANIZADO, PARA CONDUTORES DE ALUMINIO AWG 6 (CAA 6/1)</v>
          </cell>
          <cell r="C10157" t="str">
            <v xml:space="preserve">UN    </v>
          </cell>
          <cell r="D10157">
            <v>1.7</v>
          </cell>
          <cell r="E10157" t="str">
            <v>(CEF -SINAPI/ AGOS2023)</v>
          </cell>
        </row>
        <row r="10158">
          <cell r="A10158">
            <v>38470</v>
          </cell>
          <cell r="B10158" t="str">
            <v>ALICATE DE CORTE DIAGONAL 6 " COM ISOLAMENTO</v>
          </cell>
          <cell r="C10158" t="str">
            <v xml:space="preserve">UN    </v>
          </cell>
          <cell r="D10158">
            <v>59.99</v>
          </cell>
          <cell r="E10158" t="str">
            <v>(CEF -SINAPI/ AGOS2023)</v>
          </cell>
        </row>
        <row r="10159">
          <cell r="A10159">
            <v>38547</v>
          </cell>
          <cell r="B10159" t="str">
            <v>ALICATE DE CRIMPAR RJ11, RJ12 E RJ45</v>
          </cell>
          <cell r="C10159" t="str">
            <v xml:space="preserve">UN    </v>
          </cell>
          <cell r="D10159">
            <v>163.69999999999999</v>
          </cell>
          <cell r="E10159" t="str">
            <v>(CEF -SINAPI/ AGOS2023)</v>
          </cell>
        </row>
        <row r="10160">
          <cell r="A10160">
            <v>38469</v>
          </cell>
          <cell r="B10160" t="str">
            <v>ALICATE DE PRESSAO PARA SOLDA DE CHAPA 18 "</v>
          </cell>
          <cell r="C10160" t="str">
            <v xml:space="preserve">UN    </v>
          </cell>
          <cell r="D10160">
            <v>176.02</v>
          </cell>
          <cell r="E10160" t="str">
            <v>(CEF -SINAPI/ AGOS2023)</v>
          </cell>
        </row>
        <row r="10161">
          <cell r="A10161">
            <v>38467</v>
          </cell>
          <cell r="B10161" t="str">
            <v>ALICATE DE PRESSAO 11 " PARA SOLDA, TIPO C</v>
          </cell>
          <cell r="C10161" t="str">
            <v xml:space="preserve">UN    </v>
          </cell>
          <cell r="D10161">
            <v>99.04</v>
          </cell>
          <cell r="E10161" t="str">
            <v>(CEF -SINAPI/ AGOS2023)</v>
          </cell>
        </row>
        <row r="10162">
          <cell r="A10162">
            <v>38468</v>
          </cell>
          <cell r="B10162" t="str">
            <v>ALICATE DE PRESSAO 11 " PARA SOLDA, TIPO U</v>
          </cell>
          <cell r="C10162" t="str">
            <v xml:space="preserve">UN    </v>
          </cell>
          <cell r="D10162">
            <v>108.99</v>
          </cell>
          <cell r="E10162" t="str">
            <v>(CEF -SINAPI/ AGOS2023)</v>
          </cell>
        </row>
        <row r="10163">
          <cell r="A10163">
            <v>38471</v>
          </cell>
          <cell r="B10163" t="str">
            <v>ALICATE PARA ANEIS DE PISTAO, CAPACIDADE 50 A 100 MM</v>
          </cell>
          <cell r="C10163" t="str">
            <v xml:space="preserve">UN    </v>
          </cell>
          <cell r="D10163">
            <v>141.53</v>
          </cell>
          <cell r="E10163" t="str">
            <v>(CEF -SINAPI/ AGOS2023)</v>
          </cell>
        </row>
        <row r="10164">
          <cell r="A10164">
            <v>37370</v>
          </cell>
          <cell r="B10164" t="str">
            <v>ALIMENTACAO - HORISTA (COLETADO CAIXA - ENCARGOS COMPLEMENTARES)</v>
          </cell>
          <cell r="C10164" t="str">
            <v xml:space="preserve">H     </v>
          </cell>
          <cell r="D10164">
            <v>3.83</v>
          </cell>
          <cell r="E10164" t="str">
            <v>(CEF -SINAPI/ AGOS2023)</v>
          </cell>
        </row>
        <row r="10165">
          <cell r="A10165">
            <v>40862</v>
          </cell>
          <cell r="B10165" t="str">
            <v>ALIMENTACAO - MENSALISTA (COLETADO CAIXA - ENCARGOS COMPLEMENTARES)</v>
          </cell>
          <cell r="C10165" t="str">
            <v xml:space="preserve">MES   </v>
          </cell>
          <cell r="D10165">
            <v>721.63</v>
          </cell>
          <cell r="E10165" t="str">
            <v>(CEF -SINAPI/ AGOS2023)</v>
          </cell>
        </row>
        <row r="10166">
          <cell r="A10166">
            <v>10658</v>
          </cell>
          <cell r="B10166" t="str">
            <v>ALISADORA DE CONCRETO COM MOTOR A GASOLINA DE 5,5 HP, PESO COM MOTOR DE 78 KG, 4 PAS</v>
          </cell>
          <cell r="C10166" t="str">
            <v xml:space="preserve">UN    </v>
          </cell>
          <cell r="D10166">
            <v>7199</v>
          </cell>
          <cell r="E10166" t="str">
            <v>(CEF -SINAPI/ AGOS2023)</v>
          </cell>
        </row>
        <row r="10167">
          <cell r="A10167">
            <v>253</v>
          </cell>
          <cell r="B10167" t="str">
            <v>ALMOXARIFE (HORISTA)</v>
          </cell>
          <cell r="C10167" t="str">
            <v xml:space="preserve">H     </v>
          </cell>
          <cell r="D10167">
            <v>34.54</v>
          </cell>
          <cell r="E10167" t="str">
            <v>(CEF -SINAPI/ AGOS2023)</v>
          </cell>
        </row>
        <row r="10168">
          <cell r="A10168">
            <v>40809</v>
          </cell>
          <cell r="B10168" t="str">
            <v>ALMOXARIFE (MENSALISTA)</v>
          </cell>
          <cell r="C10168" t="str">
            <v xml:space="preserve">MES   </v>
          </cell>
          <cell r="D10168">
            <v>6047.54</v>
          </cell>
          <cell r="E10168" t="str">
            <v>(CEF -SINAPI/ AGOS2023)</v>
          </cell>
        </row>
        <row r="10169">
          <cell r="A10169">
            <v>42428</v>
          </cell>
          <cell r="B10169" t="str">
            <v>ALONGADOR COM TRES ALTURAS, EM TUBO DE ACO CARBONO, PINTURA NO PROCESSO ELETROSTATICO - EQUIPAMENTO DE GINASTICA PARA ACADEMIA AO AR LIVRE / ACADEMIA DA TERCEIRA IDADE - ATI</v>
          </cell>
          <cell r="C10169" t="str">
            <v xml:space="preserve">UN    </v>
          </cell>
          <cell r="D10169">
            <v>2271</v>
          </cell>
          <cell r="E10169" t="str">
            <v>(CEF -SINAPI/ AGOS2023)</v>
          </cell>
        </row>
        <row r="10170">
          <cell r="A10170">
            <v>301</v>
          </cell>
          <cell r="B10170" t="str">
            <v>ANEL BORRACHA PARA TUBO ESGOTO PREDIAL, DN 100 MM (NBR 5688)</v>
          </cell>
          <cell r="C10170" t="str">
            <v xml:space="preserve">UN    </v>
          </cell>
          <cell r="D10170">
            <v>2.83</v>
          </cell>
          <cell r="E10170" t="str">
            <v>(CEF -SINAPI/ AGOS2023)</v>
          </cell>
        </row>
        <row r="10171">
          <cell r="A10171">
            <v>296</v>
          </cell>
          <cell r="B10171" t="str">
            <v>ANEL BORRACHA PARA TUBO ESGOTO PREDIAL, DN 50 MM (NBR 5688)</v>
          </cell>
          <cell r="C10171" t="str">
            <v xml:space="preserve">UN    </v>
          </cell>
          <cell r="D10171">
            <v>1.6</v>
          </cell>
          <cell r="E10171" t="str">
            <v>(CEF -SINAPI/ AGOS2023)</v>
          </cell>
        </row>
        <row r="10172">
          <cell r="A10172">
            <v>297</v>
          </cell>
          <cell r="B10172" t="str">
            <v>ANEL BORRACHA PARA TUBO ESGOTO PREDIAL, DN 75 MM (NBR 5688)</v>
          </cell>
          <cell r="C10172" t="str">
            <v xml:space="preserve">UN    </v>
          </cell>
          <cell r="D10172">
            <v>2.35</v>
          </cell>
          <cell r="E10172" t="str">
            <v>(CEF -SINAPI/ AGOS2023)</v>
          </cell>
        </row>
        <row r="10173">
          <cell r="A10173">
            <v>299</v>
          </cell>
          <cell r="B10173" t="str">
            <v>ANEL BORRACHA, DN 100 MM, PARA TUBO SERIE REFORCADA ESGOTO PREDIAL</v>
          </cell>
          <cell r="C10173" t="str">
            <v xml:space="preserve">UN    </v>
          </cell>
          <cell r="D10173">
            <v>3.32</v>
          </cell>
          <cell r="E10173" t="str">
            <v>(CEF -SINAPI/ AGOS2023)</v>
          </cell>
        </row>
        <row r="10174">
          <cell r="A10174">
            <v>300</v>
          </cell>
          <cell r="B10174" t="str">
            <v>ANEL BORRACHA, DN 150 MM, PARA TUBO SERIE REFORCADA ESGOTO PREDIAL</v>
          </cell>
          <cell r="C10174" t="str">
            <v xml:space="preserve">UN    </v>
          </cell>
          <cell r="D10174">
            <v>11.48</v>
          </cell>
          <cell r="E10174" t="str">
            <v>(CEF -SINAPI/ AGOS2023)</v>
          </cell>
        </row>
        <row r="10175">
          <cell r="A10175">
            <v>20085</v>
          </cell>
          <cell r="B10175" t="str">
            <v>ANEL BORRACHA, DN 50 MM, PARA TUBO SERIE REFORCADA ESGOTO PREDIAL</v>
          </cell>
          <cell r="C10175" t="str">
            <v xml:space="preserve">UN    </v>
          </cell>
          <cell r="D10175">
            <v>2.1</v>
          </cell>
          <cell r="E10175" t="str">
            <v>(CEF -SINAPI/ AGOS2023)</v>
          </cell>
        </row>
        <row r="10176">
          <cell r="A10176">
            <v>298</v>
          </cell>
          <cell r="B10176" t="str">
            <v>ANEL BORRACHA, DN 75 MM, PARA TUBO SERIE REFORCADA ESGOTO PREDIAL</v>
          </cell>
          <cell r="C10176" t="str">
            <v xml:space="preserve">UN    </v>
          </cell>
          <cell r="D10176">
            <v>2.5499999999999998</v>
          </cell>
          <cell r="E10176" t="str">
            <v>(CEF -SINAPI/ AGOS2023)</v>
          </cell>
        </row>
        <row r="10177">
          <cell r="A10177">
            <v>311</v>
          </cell>
          <cell r="B10177" t="str">
            <v>ANEL BORRACHA, PARA TUBO PVC DEFOFO, DN 100 MM (NBR 7665)</v>
          </cell>
          <cell r="C10177" t="str">
            <v xml:space="preserve">UN    </v>
          </cell>
          <cell r="D10177">
            <v>9.4700000000000006</v>
          </cell>
          <cell r="E10177" t="str">
            <v>(CEF -SINAPI/ AGOS2023)</v>
          </cell>
        </row>
        <row r="10178">
          <cell r="A10178">
            <v>318</v>
          </cell>
          <cell r="B10178" t="str">
            <v>ANEL BORRACHA, PARA TUBO PVC DEFOFO, DN 150 MM (NBR 7665)</v>
          </cell>
          <cell r="C10178" t="str">
            <v xml:space="preserve">UN    </v>
          </cell>
          <cell r="D10178">
            <v>19.079999999999998</v>
          </cell>
          <cell r="E10178" t="str">
            <v>(CEF -SINAPI/ AGOS2023)</v>
          </cell>
        </row>
        <row r="10179">
          <cell r="A10179">
            <v>319</v>
          </cell>
          <cell r="B10179" t="str">
            <v>ANEL BORRACHA, PARA TUBO PVC DEFOFO, DN 200 MM (NBR 7665)</v>
          </cell>
          <cell r="C10179" t="str">
            <v xml:space="preserve">UN    </v>
          </cell>
          <cell r="D10179">
            <v>29.91</v>
          </cell>
          <cell r="E10179" t="str">
            <v>(CEF -SINAPI/ AGOS2023)</v>
          </cell>
        </row>
        <row r="10180">
          <cell r="A10180">
            <v>303</v>
          </cell>
          <cell r="B10180" t="str">
            <v>ANEL BORRACHA, PARA TUBO PVC, REDE COLETOR ESGOTO, DN 100 MM (NBR 7362)</v>
          </cell>
          <cell r="C10180" t="str">
            <v xml:space="preserve">UN    </v>
          </cell>
          <cell r="D10180">
            <v>3.13</v>
          </cell>
          <cell r="E10180" t="str">
            <v>(CEF -SINAPI/ AGOS2023)</v>
          </cell>
        </row>
        <row r="10181">
          <cell r="A10181">
            <v>305</v>
          </cell>
          <cell r="B10181" t="str">
            <v>ANEL BORRACHA, PARA TUBO PVC, REDE COLETOR ESGOTO, DN 150 MM (NBR 7362)</v>
          </cell>
          <cell r="C10181" t="str">
            <v xml:space="preserve">UN    </v>
          </cell>
          <cell r="D10181">
            <v>9.86</v>
          </cell>
          <cell r="E10181" t="str">
            <v>(CEF -SINAPI/ AGOS2023)</v>
          </cell>
        </row>
        <row r="10182">
          <cell r="A10182">
            <v>306</v>
          </cell>
          <cell r="B10182" t="str">
            <v>ANEL BORRACHA, PARA TUBO PVC, REDE COLETOR ESGOTO, DN 200 MM (NBR 7362)</v>
          </cell>
          <cell r="C10182" t="str">
            <v xml:space="preserve">UN    </v>
          </cell>
          <cell r="D10182">
            <v>14.95</v>
          </cell>
          <cell r="E10182" t="str">
            <v>(CEF -SINAPI/ AGOS2023)</v>
          </cell>
        </row>
        <row r="10183">
          <cell r="A10183">
            <v>307</v>
          </cell>
          <cell r="B10183" t="str">
            <v>ANEL BORRACHA, PARA TUBO PVC, REDE COLETOR ESGOTO, DN 250 MM (NBR 7362)</v>
          </cell>
          <cell r="C10183" t="str">
            <v xml:space="preserve">UN    </v>
          </cell>
          <cell r="D10183">
            <v>37.79</v>
          </cell>
          <cell r="E10183" t="str">
            <v>(CEF -SINAPI/ AGOS2023)</v>
          </cell>
        </row>
        <row r="10184">
          <cell r="A10184">
            <v>309</v>
          </cell>
          <cell r="B10184" t="str">
            <v>ANEL BORRACHA, PARA TUBO PVC, REDE COLETOR ESGOTO, DN 350 MM (NBR 7362)</v>
          </cell>
          <cell r="C10184" t="str">
            <v xml:space="preserve">UN    </v>
          </cell>
          <cell r="D10184">
            <v>61.9</v>
          </cell>
          <cell r="E10184" t="str">
            <v>(CEF -SINAPI/ AGOS2023)</v>
          </cell>
        </row>
        <row r="10185">
          <cell r="A10185">
            <v>310</v>
          </cell>
          <cell r="B10185" t="str">
            <v>ANEL BORRACHA, PARA TUBO PVC, REDE COLETOR ESGOTO, DN 400 MM (NBR 7362)</v>
          </cell>
          <cell r="C10185" t="str">
            <v xml:space="preserve">UN    </v>
          </cell>
          <cell r="D10185">
            <v>85.79</v>
          </cell>
          <cell r="E10185" t="str">
            <v>(CEF -SINAPI/ AGOS2023)</v>
          </cell>
        </row>
        <row r="10186">
          <cell r="A10186">
            <v>328</v>
          </cell>
          <cell r="B10186" t="str">
            <v>ANEL BORRACHA, PARA TUBO/CONEXAO PVC PBA, DN 100 MM, PARA REDE AGUA</v>
          </cell>
          <cell r="C10186" t="str">
            <v xml:space="preserve">UN    </v>
          </cell>
          <cell r="D10186">
            <v>7.5</v>
          </cell>
          <cell r="E10186" t="str">
            <v>(CEF -SINAPI/ AGOS2023)</v>
          </cell>
        </row>
        <row r="10187">
          <cell r="A10187">
            <v>325</v>
          </cell>
          <cell r="B10187" t="str">
            <v>ANEL BORRACHA, PARA TUBO/CONEXAO PVC PBA, DN 50 MM, PARA REDE AGUA</v>
          </cell>
          <cell r="C10187" t="str">
            <v xml:space="preserve">UN    </v>
          </cell>
          <cell r="D10187">
            <v>2.21</v>
          </cell>
          <cell r="E10187" t="str">
            <v>(CEF -SINAPI/ AGOS2023)</v>
          </cell>
        </row>
        <row r="10188">
          <cell r="A10188">
            <v>20326</v>
          </cell>
          <cell r="B10188" t="str">
            <v>ANEL BORRACHA, PARA TUBO/CONEXAO PVC PBA, DN 60 MM, PARA REDE AGUA</v>
          </cell>
          <cell r="C10188" t="str">
            <v xml:space="preserve">UN    </v>
          </cell>
          <cell r="D10188">
            <v>4.05</v>
          </cell>
          <cell r="E10188" t="str">
            <v>(CEF -SINAPI/ AGOS2023)</v>
          </cell>
        </row>
        <row r="10189">
          <cell r="A10189">
            <v>329</v>
          </cell>
          <cell r="B10189" t="str">
            <v>ANEL BORRACHA, PARA TUBO/CONEXAO PVC PBA, DN 75 MM, PARA REDE AGUA</v>
          </cell>
          <cell r="C10189" t="str">
            <v xml:space="preserve">UN    </v>
          </cell>
          <cell r="D10189">
            <v>6.27</v>
          </cell>
          <cell r="E10189" t="str">
            <v>(CEF -SINAPI/ AGOS2023)</v>
          </cell>
        </row>
        <row r="10190">
          <cell r="A10190">
            <v>308</v>
          </cell>
          <cell r="B10190" t="str">
            <v>ANEL BORRACHA, PARA TUBO, PVC REDE COLETOR ESGOTO, DN 300 MM (NBR 7362)</v>
          </cell>
          <cell r="C10190" t="str">
            <v xml:space="preserve">UN    </v>
          </cell>
          <cell r="D10190">
            <v>84.34</v>
          </cell>
          <cell r="E10190" t="str">
            <v>(CEF -SINAPI/ AGOS2023)</v>
          </cell>
        </row>
        <row r="10191">
          <cell r="A10191">
            <v>39642</v>
          </cell>
          <cell r="B10191" t="str">
            <v>ANEL DE BORRACHA PARA VEDACAO DE DUTO PEAD CORRUGADO PARA ELETRICA, DN 1 1/2" (NBR 15715)</v>
          </cell>
          <cell r="C10191" t="str">
            <v xml:space="preserve">UN    </v>
          </cell>
          <cell r="D10191">
            <v>2.78</v>
          </cell>
          <cell r="E10191" t="str">
            <v>(CEF -SINAPI/ AGOS2023)</v>
          </cell>
        </row>
        <row r="10192">
          <cell r="A10192">
            <v>39641</v>
          </cell>
          <cell r="B10192" t="str">
            <v>ANEL DE BORRACHA PARA VEDACAO DE DUTO PEAD CORRUGADO PARA ELETRICA, DN 1 1/4" (NBR 15715)</v>
          </cell>
          <cell r="C10192" t="str">
            <v xml:space="preserve">UN    </v>
          </cell>
          <cell r="D10192">
            <v>2.44</v>
          </cell>
          <cell r="E10192" t="str">
            <v>(CEF -SINAPI/ AGOS2023)</v>
          </cell>
        </row>
        <row r="10193">
          <cell r="A10193">
            <v>39643</v>
          </cell>
          <cell r="B10193" t="str">
            <v>ANEL DE BORRACHA PARA VEDACAO DE DUTO PEAD CORRUGADO PARA ELETRICA, DN 2" (NBR 15715)</v>
          </cell>
          <cell r="C10193" t="str">
            <v xml:space="preserve">UN    </v>
          </cell>
          <cell r="D10193">
            <v>3.26</v>
          </cell>
          <cell r="E10193" t="str">
            <v>(CEF -SINAPI/ AGOS2023)</v>
          </cell>
        </row>
        <row r="10194">
          <cell r="A10194">
            <v>39644</v>
          </cell>
          <cell r="B10194" t="str">
            <v>ANEL DE BORRACHA PARA VEDACAO DE DUTO PEAD CORRUGADO PARA ELETRICA, DN 3" (NBR 15715)</v>
          </cell>
          <cell r="C10194" t="str">
            <v xml:space="preserve">UN    </v>
          </cell>
          <cell r="D10194">
            <v>5.0599999999999996</v>
          </cell>
          <cell r="E10194" t="str">
            <v>(CEF -SINAPI/ AGOS2023)</v>
          </cell>
        </row>
        <row r="10195">
          <cell r="A10195">
            <v>39645</v>
          </cell>
          <cell r="B10195" t="str">
            <v>ANEL DE BORRACHA PARA VEDACAO DE DUTO PEAD CORRUGADO PARA ELETRICA, DN 4" (NBR 15715)</v>
          </cell>
          <cell r="C10195" t="str">
            <v xml:space="preserve">UN    </v>
          </cell>
          <cell r="D10195">
            <v>5.54</v>
          </cell>
          <cell r="E10195" t="str">
            <v>(CEF -SINAPI/ AGOS2023)</v>
          </cell>
        </row>
        <row r="10196">
          <cell r="A10196">
            <v>41610</v>
          </cell>
          <cell r="B10196" t="str">
            <v>ANEL DE CONCRETO ARMADO COM FUNDO, PARA FOSSA E POCO 1,50 X *0,50* M</v>
          </cell>
          <cell r="C10196" t="str">
            <v xml:space="preserve">UN    </v>
          </cell>
          <cell r="D10196">
            <v>663.46</v>
          </cell>
          <cell r="E10196" t="str">
            <v>(CEF -SINAPI/ AGOS2023)</v>
          </cell>
        </row>
        <row r="10197">
          <cell r="A10197">
            <v>41611</v>
          </cell>
          <cell r="B10197" t="str">
            <v>ANEL DE CONCRETO ARMADO COM FUNDO, PARA FOSSA E POCO 2,00 X *0,50* M</v>
          </cell>
          <cell r="C10197" t="str">
            <v xml:space="preserve">UN    </v>
          </cell>
          <cell r="D10197">
            <v>1045.75</v>
          </cell>
          <cell r="E10197" t="str">
            <v>(CEF -SINAPI/ AGOS2023)</v>
          </cell>
        </row>
        <row r="10198">
          <cell r="A10198">
            <v>41612</v>
          </cell>
          <cell r="B10198" t="str">
            <v>ANEL DE CONCRETO ARMADO COM FUNDO, PARA FOSSA E POCO 2,50 X *0,50* M</v>
          </cell>
          <cell r="C10198" t="str">
            <v xml:space="preserve">UN    </v>
          </cell>
          <cell r="D10198">
            <v>1468.38</v>
          </cell>
          <cell r="E10198" t="str">
            <v>(CEF -SINAPI/ AGOS2023)</v>
          </cell>
        </row>
        <row r="10199">
          <cell r="A10199">
            <v>41637</v>
          </cell>
          <cell r="B10199" t="str">
            <v>ANEL DE CONCRETO ARMADO, COM FUROS/DRENO PARA SUMIDOURO, D = 0,80 M, H = 0,50 M</v>
          </cell>
          <cell r="C10199" t="str">
            <v xml:space="preserve">UN    </v>
          </cell>
          <cell r="D10199">
            <v>137.26</v>
          </cell>
          <cell r="E10199" t="str">
            <v>(CEF -SINAPI/ AGOS2023)</v>
          </cell>
        </row>
        <row r="10200">
          <cell r="A10200">
            <v>41638</v>
          </cell>
          <cell r="B10200" t="str">
            <v>ANEL DE CONCRETO ARMADO, COM FUROS/DRENO PARA SUMIDOURO, D = 1,00 M, H = 0,50M</v>
          </cell>
          <cell r="C10200" t="str">
            <v xml:space="preserve">UN    </v>
          </cell>
          <cell r="D10200">
            <v>178.8</v>
          </cell>
          <cell r="E10200" t="str">
            <v>(CEF -SINAPI/ AGOS2023)</v>
          </cell>
        </row>
        <row r="10201">
          <cell r="A10201">
            <v>41639</v>
          </cell>
          <cell r="B10201" t="str">
            <v>ANEL DE CONCRETO ARMADO, COM FUROS/DRENO PARA SUMIDOURO, D = 1,50 M, H = 0,50 M</v>
          </cell>
          <cell r="C10201" t="str">
            <v xml:space="preserve">UN    </v>
          </cell>
          <cell r="D10201">
            <v>432.56</v>
          </cell>
          <cell r="E10201" t="str">
            <v>(CEF -SINAPI/ AGOS2023)</v>
          </cell>
        </row>
        <row r="10202">
          <cell r="A10202">
            <v>11789</v>
          </cell>
          <cell r="B10202" t="str">
            <v>ANEL DE DISTRIBUICAO EM ACO GALVANIZADO PARA FIO FE-160</v>
          </cell>
          <cell r="C10202" t="str">
            <v xml:space="preserve">UN    </v>
          </cell>
          <cell r="D10202">
            <v>0.84</v>
          </cell>
          <cell r="E10202" t="str">
            <v>(CEF -SINAPI/ AGOS2023)</v>
          </cell>
        </row>
        <row r="10203">
          <cell r="A10203">
            <v>20975</v>
          </cell>
          <cell r="B10203" t="str">
            <v>ANEL DE EXPANSAO EM COBRE, ENGATE RAPIDO 1 1/2", PARA EMPATACAO MANGUEIRA DE COMBATE A INCENDIO PREDIAL</v>
          </cell>
          <cell r="C10203" t="str">
            <v xml:space="preserve">UN    </v>
          </cell>
          <cell r="D10203">
            <v>21.2</v>
          </cell>
          <cell r="E10203" t="str">
            <v>(CEF -SINAPI/ AGOS2023)</v>
          </cell>
        </row>
        <row r="10204">
          <cell r="A10204">
            <v>20976</v>
          </cell>
          <cell r="B10204" t="str">
            <v>ANEL DE EXPANSAO EM COBRE, ENGATE RAPIDO 2 1/2", PARA EMPATACAO MANGUEIRA DE COMBATE A INCENDIO PREDIAL</v>
          </cell>
          <cell r="C10204" t="str">
            <v xml:space="preserve">UN    </v>
          </cell>
          <cell r="D10204">
            <v>32.03</v>
          </cell>
          <cell r="E10204" t="str">
            <v>(CEF -SINAPI/ AGOS2023)</v>
          </cell>
        </row>
        <row r="10205">
          <cell r="A10205">
            <v>40340</v>
          </cell>
          <cell r="B10205" t="str">
            <v>ANEL DE VEDACAO/JUNTA ELASTICA, H = *16* MM, PARA TUBO DE CONCRETO, DN 300 MM</v>
          </cell>
          <cell r="C10205" t="str">
            <v xml:space="preserve">UN    </v>
          </cell>
          <cell r="D10205">
            <v>20.82</v>
          </cell>
          <cell r="E10205" t="str">
            <v>(CEF -SINAPI/ AGOS2023)</v>
          </cell>
        </row>
        <row r="10206">
          <cell r="A10206">
            <v>40341</v>
          </cell>
          <cell r="B10206" t="str">
            <v>ANEL DE VEDACAO/JUNTA ELASTICA, H = *16* MM, PARA TUBO DE CONCRETO, DN 400 MM</v>
          </cell>
          <cell r="C10206" t="str">
            <v xml:space="preserve">UN    </v>
          </cell>
          <cell r="D10206">
            <v>24.84</v>
          </cell>
          <cell r="E10206" t="str">
            <v>(CEF -SINAPI/ AGOS2023)</v>
          </cell>
        </row>
        <row r="10207">
          <cell r="A10207">
            <v>40342</v>
          </cell>
          <cell r="B10207" t="str">
            <v>ANEL DE VEDACAO/JUNTA ELASTICA, H = *16* MM, PARA TUBO DE CONCRETO, DN 500 MM</v>
          </cell>
          <cell r="C10207" t="str">
            <v xml:space="preserve">UN    </v>
          </cell>
          <cell r="D10207">
            <v>29.63</v>
          </cell>
          <cell r="E10207" t="str">
            <v>(CEF -SINAPI/ AGOS2023)</v>
          </cell>
        </row>
        <row r="10208">
          <cell r="A10208">
            <v>40343</v>
          </cell>
          <cell r="B10208" t="str">
            <v>ANEL DE VEDACAO/JUNTA ELASTICA, H = *16* MM, PARA TUBO DE CONCRETO, DN 600 MM</v>
          </cell>
          <cell r="C10208" t="str">
            <v xml:space="preserve">UN    </v>
          </cell>
          <cell r="D10208">
            <v>35.14</v>
          </cell>
          <cell r="E10208" t="str">
            <v>(CEF -SINAPI/ AGOS2023)</v>
          </cell>
        </row>
        <row r="10209">
          <cell r="A10209">
            <v>40344</v>
          </cell>
          <cell r="B10209" t="str">
            <v>ANEL DE VEDACAO/JUNTA ELASTICA, H = *18* MM, PARA TUBO DE CONCRETO, DN 700 MM</v>
          </cell>
          <cell r="C10209" t="str">
            <v xml:space="preserve">UN    </v>
          </cell>
          <cell r="D10209">
            <v>47.91</v>
          </cell>
          <cell r="E10209" t="str">
            <v>(CEF -SINAPI/ AGOS2023)</v>
          </cell>
        </row>
        <row r="10210">
          <cell r="A10210">
            <v>40345</v>
          </cell>
          <cell r="B10210" t="str">
            <v>ANEL DE VEDACAO/JUNTA ELASTICA, H = *19* MM, PARA TUBO DE CONCRETO, DN 800 MM</v>
          </cell>
          <cell r="C10210" t="str">
            <v xml:space="preserve">UN    </v>
          </cell>
          <cell r="D10210">
            <v>59.04</v>
          </cell>
          <cell r="E10210" t="str">
            <v>(CEF -SINAPI/ AGOS2023)</v>
          </cell>
        </row>
        <row r="10211">
          <cell r="A10211">
            <v>40346</v>
          </cell>
          <cell r="B10211" t="str">
            <v>ANEL DE VEDACAO/JUNTA ELASTICA, H = *19* MM, PARA TUBO DE CONCRETO, DN 900 MM</v>
          </cell>
          <cell r="C10211" t="str">
            <v xml:space="preserve">UN    </v>
          </cell>
          <cell r="D10211">
            <v>68.48</v>
          </cell>
          <cell r="E10211" t="str">
            <v>(CEF -SINAPI/ AGOS2023)</v>
          </cell>
        </row>
        <row r="10212">
          <cell r="A10212">
            <v>40347</v>
          </cell>
          <cell r="B10212" t="str">
            <v>ANEL DE VEDACAO/JUNTA ELASTICA, H = *21* MM, PARA TUBO DE CONCRETO, DN 1000 MM</v>
          </cell>
          <cell r="C10212" t="str">
            <v xml:space="preserve">UN    </v>
          </cell>
          <cell r="D10212">
            <v>86.04</v>
          </cell>
          <cell r="E10212" t="str">
            <v>(CEF -SINAPI/ AGOS2023)</v>
          </cell>
        </row>
        <row r="10213">
          <cell r="A10213">
            <v>6138</v>
          </cell>
          <cell r="B10213" t="str">
            <v>ANEL DE VEDACAO, PVC FLEXIVEL, 100 MM, PARA SAIDA DE BACIA / VASO SANITARIO</v>
          </cell>
          <cell r="C10213" t="str">
            <v xml:space="preserve">UN    </v>
          </cell>
          <cell r="D10213">
            <v>12.57</v>
          </cell>
          <cell r="E10213" t="str">
            <v>(CEF -SINAPI/ AGOS2023)</v>
          </cell>
        </row>
        <row r="10214">
          <cell r="A10214">
            <v>43424</v>
          </cell>
          <cell r="B10214" t="str">
            <v>ANEL EM CONCRETO ARMADO, LISO,  PARA FOSSAS SEPTICAS E SUMIDOUROS, COM FUNDO, DIAMETRO INTERNO DE 1,20 M E ALTURA DE 0,50 M</v>
          </cell>
          <cell r="C10214" t="str">
            <v xml:space="preserve">UN    </v>
          </cell>
          <cell r="D10214">
            <v>555.87</v>
          </cell>
          <cell r="E10214" t="str">
            <v>(CEF -SINAPI/ AGOS2023)</v>
          </cell>
        </row>
        <row r="10215">
          <cell r="A10215">
            <v>43426</v>
          </cell>
          <cell r="B10215" t="str">
            <v>ANEL EM CONCRETO ARMADO, LISO, PARA FOSSAS SEPTICAS E SUMIDOUROS, COM FUNDO, DIAMETRO INTERNO DE 3,00 M E ALTURA DE 0,50 M</v>
          </cell>
          <cell r="C10215" t="str">
            <v xml:space="preserve">UN    </v>
          </cell>
          <cell r="D10215">
            <v>1917.21</v>
          </cell>
          <cell r="E10215" t="str">
            <v>(CEF -SINAPI/ AGOS2023)</v>
          </cell>
        </row>
        <row r="10216">
          <cell r="A10216">
            <v>12565</v>
          </cell>
          <cell r="B10216" t="str">
            <v>ANEL EM CONCRETO ARMADO, LISO, PARA FOSSAS SEPTICAS E SUMIDOUROS, SEM FUNDO, DIAMETRO INTERNO DE 2,00 M E ALTURA DE 0,50 M</v>
          </cell>
          <cell r="C10216" t="str">
            <v xml:space="preserve">UN    </v>
          </cell>
          <cell r="D10216">
            <v>672.34</v>
          </cell>
          <cell r="E10216" t="str">
            <v>(CEF -SINAPI/ AGOS2023)</v>
          </cell>
        </row>
        <row r="10217">
          <cell r="A10217">
            <v>12567</v>
          </cell>
          <cell r="B10217" t="str">
            <v>ANEL EM CONCRETO ARMADO, LISO, PARA FOSSAS SEPTICAS E SUMIDOUROS, SEM FUNDO, DIAMETRO INTERNO DE 2,50 M E ALTURA DE 0,50 M</v>
          </cell>
          <cell r="C10217" t="str">
            <v xml:space="preserve">UN    </v>
          </cell>
          <cell r="D10217">
            <v>903.06</v>
          </cell>
          <cell r="E10217" t="str">
            <v>(CEF -SINAPI/ AGOS2023)</v>
          </cell>
        </row>
        <row r="10218">
          <cell r="A10218">
            <v>12568</v>
          </cell>
          <cell r="B10218" t="str">
            <v>ANEL EM CONCRETO ARMADO, LISO, PARA FOSSAS SEPTICAS E SUMIDOUROS, SEM FUNDO, DIAMETRO INTERNO DE 3,00 M E ALTURA DE 0,50 M</v>
          </cell>
          <cell r="C10218" t="str">
            <v xml:space="preserve">UN    </v>
          </cell>
          <cell r="D10218">
            <v>1264.29</v>
          </cell>
          <cell r="E10218" t="str">
            <v>(CEF -SINAPI/ AGOS2023)</v>
          </cell>
        </row>
        <row r="10219">
          <cell r="A10219">
            <v>43441</v>
          </cell>
          <cell r="B10219" t="str">
            <v>ANEL EM CONCRETO ARMADO, LISO, PARA POCOS DE INSPECAO, COM FUNDO, DIAMETRO INTERNO DE 0,60 M E ALTURA DE 0,50 M</v>
          </cell>
          <cell r="C10219" t="str">
            <v xml:space="preserve">UN    </v>
          </cell>
          <cell r="D10219">
            <v>162.55000000000001</v>
          </cell>
          <cell r="E10219" t="str">
            <v>(CEF -SINAPI/ AGOS2023)</v>
          </cell>
        </row>
        <row r="10220">
          <cell r="A10220">
            <v>43423</v>
          </cell>
          <cell r="B10220" t="str">
            <v>ANEL EM CONCRETO ARMADO, LISO, PARA POCOS DE INSPECAO, SEM FUNDO, DIAMETRO INTERNO DE 0,60 M E ALTURA DE 0,20 M</v>
          </cell>
          <cell r="C10220" t="str">
            <v xml:space="preserve">UN    </v>
          </cell>
          <cell r="D10220">
            <v>75.849999999999994</v>
          </cell>
          <cell r="E10220" t="str">
            <v>(CEF -SINAPI/ AGOS2023)</v>
          </cell>
        </row>
        <row r="10221">
          <cell r="A10221">
            <v>12532</v>
          </cell>
          <cell r="B10221" t="str">
            <v>ANEL EM CONCRETO ARMADO, LISO, PARA POCOS DE INSPECAO, SEM FUNDO, DIAMETRO INTERNO DE 0,60 M E ALTURA DE 0,50 M</v>
          </cell>
          <cell r="C10221" t="str">
            <v xml:space="preserve">UN    </v>
          </cell>
          <cell r="D10221">
            <v>116.99</v>
          </cell>
          <cell r="E10221" t="str">
            <v>(CEF -SINAPI/ AGOS2023)</v>
          </cell>
        </row>
        <row r="10222">
          <cell r="A10222">
            <v>43444</v>
          </cell>
          <cell r="B10222" t="str">
            <v>ANEL EM CONCRETO ARMADO, LISO, PARA POCOS DE VISITA, POCOS DE INSPECAO, FOSSAS SEPTICAS E SUMIDOUROS, COM FUNDO, DIAMETRO INTERNO DE 1,20 M E ALTURA DE 0,75 M</v>
          </cell>
          <cell r="C10222" t="str">
            <v xml:space="preserve">UN    </v>
          </cell>
          <cell r="D10222">
            <v>392.83</v>
          </cell>
          <cell r="E10222" t="str">
            <v>(CEF -SINAPI/ AGOS2023)</v>
          </cell>
        </row>
        <row r="10223">
          <cell r="A10223">
            <v>12551</v>
          </cell>
          <cell r="B10223" t="str">
            <v>ANEL EM CONCRETO ARMADO, LISO, PARA POCOS DE VISITA, POCOS DE INSPECAO, FOSSAS SEPTICAS E SUMIDOUROS, SEM FUNDO, DIAMETRO INTERNO DE 1,20 M E ALTURA DE 0,50 M</v>
          </cell>
          <cell r="C10223" t="str">
            <v xml:space="preserve">UN    </v>
          </cell>
          <cell r="D10223">
            <v>280.27</v>
          </cell>
          <cell r="E10223" t="str">
            <v>(CEF -SINAPI/ AGOS2023)</v>
          </cell>
        </row>
        <row r="10224">
          <cell r="A10224">
            <v>43442</v>
          </cell>
          <cell r="B10224" t="str">
            <v>ANEL EM CONCRETO ARMADO, LISO, PARA POCOS DE VISITAS, POCOS DE INSPECAO, FOSSAS SEPTICAS E SUMIDOUROS, COM FUNDO, DIAMETRO INTERNO DE 0,80 M E ALTURA DE 0,50 M</v>
          </cell>
          <cell r="C10224" t="str">
            <v xml:space="preserve">UN    </v>
          </cell>
          <cell r="D10224">
            <v>216.73</v>
          </cell>
          <cell r="E10224" t="str">
            <v>(CEF -SINAPI/ AGOS2023)</v>
          </cell>
        </row>
        <row r="10225">
          <cell r="A10225">
            <v>43443</v>
          </cell>
          <cell r="B10225" t="str">
            <v>ANEL EM CONCRETO ARMADO, LISO, PARA POCOS DE VISITAS, POCOS DE INSPECAO, FOSSAS SEPTICAS E SUMIDOUROS, COM FUNDO, DIAMETRO INTERNO DE 1,00 M E ALTURA DE 0,50 M</v>
          </cell>
          <cell r="C10225" t="str">
            <v xml:space="preserve">UN    </v>
          </cell>
          <cell r="D10225">
            <v>284.45999999999998</v>
          </cell>
          <cell r="E10225" t="str">
            <v>(CEF -SINAPI/ AGOS2023)</v>
          </cell>
        </row>
        <row r="10226">
          <cell r="A10226">
            <v>12544</v>
          </cell>
          <cell r="B10226" t="str">
            <v>ANEL EM CONCRETO ARMADO, LISO, PARA POCOS DE VISITAS, POCOS DE INSPECAO, FOSSAS SEPTICAS E SUMIDOUROS, SEM FUNDO, DIAMETRO INTERNO DE 0,80 M E ALTURA DE 0,50 M</v>
          </cell>
          <cell r="C10226" t="str">
            <v xml:space="preserve">UN    </v>
          </cell>
          <cell r="D10226">
            <v>153.52000000000001</v>
          </cell>
          <cell r="E10226" t="str">
            <v>(CEF -SINAPI/ AGOS2023)</v>
          </cell>
        </row>
        <row r="10227">
          <cell r="A10227">
            <v>12547</v>
          </cell>
          <cell r="B10227" t="str">
            <v>ANEL EM CONCRETO ARMADO, LISO, PARA POCOS DE VISITAS, POCOS DE INSPECAO, FOSSAS SEPTICAS E SUMIDOUROS, SEM FUNDO, DIAMETRO INTERNO DE 1,00 M E ALTURA DE 0,50 M</v>
          </cell>
          <cell r="C10227" t="str">
            <v xml:space="preserve">UN    </v>
          </cell>
          <cell r="D10227">
            <v>206.47</v>
          </cell>
          <cell r="E10227" t="str">
            <v>(CEF -SINAPI/ AGOS2023)</v>
          </cell>
        </row>
        <row r="10228">
          <cell r="A10228">
            <v>43445</v>
          </cell>
          <cell r="B10228" t="str">
            <v>ANEL EM CONCRETO ARMADO, LISO, PARA, POCOS DE VISITA, POCOS DE INSPECAO, FOSSAS SEPTICAS E SUMIDOUROS, COM FUNDO, DIAMETRO INTERNO DE 1,50 M E ALTURA DE 1,00 M</v>
          </cell>
          <cell r="C10228" t="str">
            <v xml:space="preserve">UN    </v>
          </cell>
          <cell r="D10228">
            <v>541.84</v>
          </cell>
          <cell r="E10228" t="str">
            <v>(CEF -SINAPI/ AGOS2023)</v>
          </cell>
        </row>
        <row r="10229">
          <cell r="A10229">
            <v>12563</v>
          </cell>
          <cell r="B10229" t="str">
            <v>ANEL EM CONCRETO ARMADO, LISO, PARA, POCOS DE VISITA, POCOS DE INSPECAO, FOSSAS SEPTICAS E SUMIDOUROS, SEM FUNDO, DIAMETRO INTERNO DE 1,50 M E ALTURA DE 0,50 M</v>
          </cell>
          <cell r="C10229" t="str">
            <v xml:space="preserve">UN    </v>
          </cell>
          <cell r="D10229">
            <v>387.66</v>
          </cell>
          <cell r="E10229" t="str">
            <v>(CEF -SINAPI/ AGOS2023)</v>
          </cell>
        </row>
        <row r="10230">
          <cell r="A10230">
            <v>43425</v>
          </cell>
          <cell r="B10230" t="str">
            <v>ANEL EM CONCRETO ARMADO, PERFURADO,  PARA FOSSAS SEPTICAS E SUMIDOUROS, SEM FUNDO, DIAMETRO INTERNO DE 1,20 M E ALTURA DE 0,50 M</v>
          </cell>
          <cell r="C10230" t="str">
            <v xml:space="preserve">UN    </v>
          </cell>
          <cell r="D10230">
            <v>243.82</v>
          </cell>
          <cell r="E10230" t="str">
            <v>(CEF -SINAPI/ AGOS2023)</v>
          </cell>
        </row>
        <row r="10231">
          <cell r="A10231">
            <v>43446</v>
          </cell>
          <cell r="B10231" t="str">
            <v>ANEL EM CONCRETO ARMADO, PERFURADO, PARA FOSSAS SEPTICAS E SUMIDOUROS, SEM FUNDO, DIAMETRO INTERNO DE 2,00 M E ALTURA DE 0,50 M</v>
          </cell>
          <cell r="C10231" t="str">
            <v xml:space="preserve">UN    </v>
          </cell>
          <cell r="D10231">
            <v>514.74</v>
          </cell>
          <cell r="E10231" t="str">
            <v>(CEF -SINAPI/ AGOS2023)</v>
          </cell>
        </row>
        <row r="10232">
          <cell r="A10232">
            <v>43447</v>
          </cell>
          <cell r="B10232" t="str">
            <v>ANEL EM CONCRETO ARMADO, PERFURADO, PARA FOSSAS SEPTICAS E SUMIDOUROS, SEM FUNDO, DIAMETRO INTERNO DE 2,50 M E ALTURA DE 0,50 M</v>
          </cell>
          <cell r="C10232" t="str">
            <v xml:space="preserve">UN    </v>
          </cell>
          <cell r="D10232">
            <v>632.14</v>
          </cell>
          <cell r="E10232" t="str">
            <v>(CEF -SINAPI/ AGOS2023)</v>
          </cell>
        </row>
        <row r="10233">
          <cell r="A10233">
            <v>43448</v>
          </cell>
          <cell r="B10233" t="str">
            <v>ANEL EM CONCRETO ARMADO, PERFURADO, PARA FOSSAS SEPTICAS E SUMIDOUROS, SEM FUNDO, DIAMETRO INTERNO DE 3,00 M E ALTURA DE 0,50 M</v>
          </cell>
          <cell r="C10233" t="str">
            <v xml:space="preserve">UN    </v>
          </cell>
          <cell r="D10233">
            <v>885</v>
          </cell>
          <cell r="E10233" t="str">
            <v>(CEF -SINAPI/ AGOS2023)</v>
          </cell>
        </row>
        <row r="10234">
          <cell r="A10234">
            <v>13761</v>
          </cell>
          <cell r="B10234" t="str">
            <v>APARELHO CORTE OXI-ACETILENO PARA SOLDA E CORTE CONTENDO MACARICO SOLDA, BICO DE CORTE, CILINDROS, REGULADORES, MANGUEIRAS E CARRINHO</v>
          </cell>
          <cell r="C10234" t="str">
            <v xml:space="preserve">UN    </v>
          </cell>
          <cell r="D10234">
            <v>2365.56</v>
          </cell>
          <cell r="E10234" t="str">
            <v>(CEF -SINAPI/ AGOS2023)</v>
          </cell>
        </row>
        <row r="10235">
          <cell r="A10235">
            <v>4814</v>
          </cell>
          <cell r="B10235" t="str">
            <v>APARELHO SINALIZADOR LUMINOSO COM LED, PARA SAIDA GARAGEM, COM 2 LENTES EM POLICARBONATO, BIVOLT (INCLUI SUPORTE DE FIXACAO)</v>
          </cell>
          <cell r="C10235" t="str">
            <v xml:space="preserve">UN    </v>
          </cell>
          <cell r="D10235">
            <v>76.28</v>
          </cell>
          <cell r="E10235" t="str">
            <v>(CEF -SINAPI/ AGOS2023)</v>
          </cell>
        </row>
        <row r="10236">
          <cell r="A10236">
            <v>44473</v>
          </cell>
          <cell r="B10236" t="str">
            <v>APOIO DO PORTA DENTE PARA FRESADORA DE  ASFALTO</v>
          </cell>
          <cell r="C10236" t="str">
            <v xml:space="preserve">UN    </v>
          </cell>
          <cell r="D10236">
            <v>2666.85</v>
          </cell>
          <cell r="E10236" t="str">
            <v>(CEF -SINAPI/ AGOS2023)</v>
          </cell>
        </row>
        <row r="10237">
          <cell r="A10237">
            <v>6122</v>
          </cell>
          <cell r="B10237" t="str">
            <v>APONTADOR OU APROPRIADOR DE MAO DE OBRA (HORISTA)</v>
          </cell>
          <cell r="C10237" t="str">
            <v xml:space="preserve">H     </v>
          </cell>
          <cell r="D10237">
            <v>35.79</v>
          </cell>
          <cell r="E10237" t="str">
            <v>(CEF -SINAPI/ AGOS2023)</v>
          </cell>
        </row>
        <row r="10238">
          <cell r="A10238">
            <v>40810</v>
          </cell>
          <cell r="B10238" t="str">
            <v>APONTADOR OU APROPRIADOR DE MAO DE OBRA (MENSALISTA)</v>
          </cell>
          <cell r="C10238" t="str">
            <v xml:space="preserve">MES   </v>
          </cell>
          <cell r="D10238">
            <v>6269.42</v>
          </cell>
          <cell r="E10238" t="str">
            <v>(CEF -SINAPI/ AGOS2023)</v>
          </cell>
        </row>
        <row r="10239">
          <cell r="A10239">
            <v>21100</v>
          </cell>
          <cell r="B10239" t="str">
            <v>AQUECEDOR DE AGUA A GAS GLP/GN COM CAPACIDADE DE ARMAZENAMENTO DE 50 A 80 L</v>
          </cell>
          <cell r="C10239" t="str">
            <v xml:space="preserve">UN    </v>
          </cell>
          <cell r="D10239">
            <v>3845.1</v>
          </cell>
          <cell r="E10239" t="str">
            <v>(CEF -SINAPI/ AGOS2023)</v>
          </cell>
        </row>
        <row r="10240">
          <cell r="A10240">
            <v>11816</v>
          </cell>
          <cell r="B10240" t="str">
            <v>AQUECEDOR DE AGUA ELETRICO  RESERVATORIO DE 100 L CILINDRICO EM COBRE, REFORCADO COM ACO CARBONO, MONOFASICO, TENSAO NOMINAL 220 V</v>
          </cell>
          <cell r="C10240" t="str">
            <v xml:space="preserve">UN    </v>
          </cell>
          <cell r="D10240">
            <v>4100</v>
          </cell>
          <cell r="E10240" t="str">
            <v>(CEF -SINAPI/ AGOS2023)</v>
          </cell>
        </row>
        <row r="10241">
          <cell r="A10241">
            <v>11814</v>
          </cell>
          <cell r="B10241" t="str">
            <v>AQUECEDOR DE AGUA ELETRICO  RESERVATORIO DE 500 L CILINDRICO EM COBRE, REFORCADO COM ACO CARBONO, MONOFASICO, TENSAO NOMINAL 220 V</v>
          </cell>
          <cell r="C10241" t="str">
            <v xml:space="preserve">UN    </v>
          </cell>
          <cell r="D10241">
            <v>8924.67</v>
          </cell>
          <cell r="E10241" t="str">
            <v>(CEF -SINAPI/ AGOS2023)</v>
          </cell>
        </row>
        <row r="10242">
          <cell r="A10242">
            <v>14186</v>
          </cell>
          <cell r="B10242" t="str">
            <v>AQUECEDOR DE AGUA ELETRICO  RESERVATORIO DE 500 L CILINDRICO EM COBRE, REFORCADO COM ACO CARBONO, TRIFASICO, TENSAO NOMINAL 220/380/400 V, POTENCIA 24 KW</v>
          </cell>
          <cell r="C10242" t="str">
            <v xml:space="preserve">UN    </v>
          </cell>
          <cell r="D10242">
            <v>11206.13</v>
          </cell>
          <cell r="E10242" t="str">
            <v>(CEF -SINAPI/ AGOS2023)</v>
          </cell>
        </row>
        <row r="10243">
          <cell r="A10243">
            <v>14185</v>
          </cell>
          <cell r="B10243" t="str">
            <v>AQUECEDOR DE AGUA ELETRICO  RESERVATORIO DE 700 L CILINDRICO EM COBRE, REFORCADO COM ACO CARBONO, MONOFASICO, TENSAO NOMINAL 220 V</v>
          </cell>
          <cell r="C10243" t="str">
            <v xml:space="preserve">UN    </v>
          </cell>
          <cell r="D10243">
            <v>14516.3</v>
          </cell>
          <cell r="E10243" t="str">
            <v>(CEF -SINAPI/ AGOS2023)</v>
          </cell>
        </row>
        <row r="10244">
          <cell r="A10244">
            <v>11811</v>
          </cell>
          <cell r="B10244" t="str">
            <v>AQUECEDOR DE AGUA ELETRICO HORIZONTAL, RESERVATORIO DE 200 L CILINDRICO EM COBRE, REFORCADO COM ACO CARBONO, MONOFASICO, TENSAO NOMINAL 220 V</v>
          </cell>
          <cell r="C10244" t="str">
            <v xml:space="preserve">UN    </v>
          </cell>
          <cell r="D10244">
            <v>5550.48</v>
          </cell>
          <cell r="E10244" t="str">
            <v>(CEF -SINAPI/ AGOS2023)</v>
          </cell>
        </row>
        <row r="10245">
          <cell r="A10245">
            <v>44498</v>
          </cell>
          <cell r="B10245" t="str">
            <v>AQUECEDOR DE OLEO BPF (FLUIDO) TERMICO, CAPACIDADE DE 300.000  KCAL/H</v>
          </cell>
          <cell r="C10245" t="str">
            <v xml:space="preserve">UN    </v>
          </cell>
          <cell r="D10245">
            <v>318204.48</v>
          </cell>
          <cell r="E10245" t="str">
            <v>(CEF -SINAPI/ AGOS2023)</v>
          </cell>
        </row>
        <row r="10246">
          <cell r="A10246">
            <v>34469</v>
          </cell>
          <cell r="B10246" t="str">
            <v>AQUECEDOR SOLAR COM RESERVATORIO TERMICO DE 1000 L E *5* PLACAS COLETORAS DE *2,0* M2 (NAO INCLUI ACESSORIOS) (SEM INSTALACAO)</v>
          </cell>
          <cell r="C10246" t="str">
            <v xml:space="preserve">UN    </v>
          </cell>
          <cell r="D10246">
            <v>10372.16</v>
          </cell>
          <cell r="E10246" t="str">
            <v>(CEF -SINAPI/ AGOS2023)</v>
          </cell>
        </row>
        <row r="10247">
          <cell r="A10247">
            <v>34476</v>
          </cell>
          <cell r="B10247" t="str">
            <v>AQUECEDOR SOLAR COM RESERVATORIO TERMICO DE 400 L E *2* PLACAS COLETORAS DE *2,0* M2 (NAO INCLUI ACESSORIOS) (SEM INSTALACAO)</v>
          </cell>
          <cell r="C10247" t="str">
            <v xml:space="preserve">UN    </v>
          </cell>
          <cell r="D10247">
            <v>5409.52</v>
          </cell>
          <cell r="E10247" t="str">
            <v>(CEF -SINAPI/ AGOS2023)</v>
          </cell>
        </row>
        <row r="10248">
          <cell r="A10248">
            <v>34477</v>
          </cell>
          <cell r="B10248" t="str">
            <v>AQUECEDOR SOLAR COM RESERVATORIO TERMICO DE 600 L E *3* PLACAS COLETORAS DE *2,0* M2 (NAO INCLUI ACESSORIOS) (SEM INSTALACAO)</v>
          </cell>
          <cell r="C10248" t="str">
            <v xml:space="preserve">UN    </v>
          </cell>
          <cell r="D10248">
            <v>7179.48</v>
          </cell>
          <cell r="E10248" t="str">
            <v>(CEF -SINAPI/ AGOS2023)</v>
          </cell>
        </row>
        <row r="10249">
          <cell r="A10249">
            <v>34482</v>
          </cell>
          <cell r="B10249" t="str">
            <v>AQUECEDOR SOLAR COM RESERVATORIO TERMICO DE 800 L E *4* PLACAS COLETORAS DE *2,0* M2 (NAO INCLUI ACESSORIOS) (SEM INSTALACAO)</v>
          </cell>
          <cell r="C10249" t="str">
            <v xml:space="preserve">UN    </v>
          </cell>
          <cell r="D10249">
            <v>6705.24</v>
          </cell>
          <cell r="E10249" t="str">
            <v>(CEF -SINAPI/ AGOS2023)</v>
          </cell>
        </row>
        <row r="10250">
          <cell r="A10250">
            <v>34472</v>
          </cell>
          <cell r="B10250" t="str">
            <v>AQUECEDOR SOLAR DE INSTALACAO EXTERNA, KIT COMPACTO, CONJUNTO COM RESERVATORIO TERMICO DE 200 L, PLACA COLETORA DE *2,0* M2 E INCLUSO ACESSORIOS (RESIDENCIAS ATE 120,00 M2 E DE 4 A 5 BANHOS POR DIA) (SEM INSTALACAO)</v>
          </cell>
          <cell r="C10250" t="str">
            <v xml:space="preserve">UN    </v>
          </cell>
          <cell r="D10250">
            <v>3191.19</v>
          </cell>
          <cell r="E10250" t="str">
            <v>(CEF -SINAPI/ AGOS2023)</v>
          </cell>
        </row>
        <row r="10251">
          <cell r="A10251">
            <v>42425</v>
          </cell>
          <cell r="B10251" t="str">
            <v>AR CONDICIONADO SPLIT INVERTER, HI-WALL (PAREDE), 12000 BTU/H, CICLO FRIO, 60HZ, CLASSIFICACAO A (SELO PROCEL), GAS HFC, CONTROLE S/FIO</v>
          </cell>
          <cell r="C10251" t="str">
            <v xml:space="preserve">UN    </v>
          </cell>
          <cell r="D10251">
            <v>2143.4699999999998</v>
          </cell>
          <cell r="E10251" t="str">
            <v>(CEF -SINAPI/ AGOS2023)</v>
          </cell>
        </row>
        <row r="10252">
          <cell r="A10252">
            <v>42422</v>
          </cell>
          <cell r="B10252" t="str">
            <v>AR CONDICIONADO SPLIT INVERTER, HI-WALL (PAREDE), 18000 BTU/H, CICLO FRIO, 60HZ, CLASSIFICACAO A (SELO PROCEL), GAS HFC, CONTROLE S/FIO</v>
          </cell>
          <cell r="C10252" t="str">
            <v xml:space="preserve">UN    </v>
          </cell>
          <cell r="D10252">
            <v>3182.05</v>
          </cell>
          <cell r="E10252" t="str">
            <v>(CEF -SINAPI/ AGOS2023)</v>
          </cell>
        </row>
        <row r="10253">
          <cell r="A10253">
            <v>43184</v>
          </cell>
          <cell r="B10253" t="str">
            <v>AR CONDICIONADO SPLIT INVERTER, HI-WALL (PAREDE), 24000 BTU/H, CICLO FRIO, 60HZ, CLASSIFICACAO A (SELO PROCEL), GAS HFC, CONTROLE S/FIO</v>
          </cell>
          <cell r="C10253" t="str">
            <v xml:space="preserve">UN    </v>
          </cell>
          <cell r="D10253">
            <v>4397.8999999999996</v>
          </cell>
          <cell r="E10253" t="str">
            <v>(CEF -SINAPI/ AGOS2023)</v>
          </cell>
        </row>
        <row r="10254">
          <cell r="A10254">
            <v>42424</v>
          </cell>
          <cell r="B10254" t="str">
            <v>AR CONDICIONADO SPLIT INVERTER, HI-WALL (PAREDE), 9000 BTU/H, CICLO FRIO, 60HZ, CLASSIFICACAO A (SELO PROCEL), GAS HFC, CONTROLE S/FIO</v>
          </cell>
          <cell r="C10254" t="str">
            <v xml:space="preserve">UN    </v>
          </cell>
          <cell r="D10254">
            <v>1914.3</v>
          </cell>
          <cell r="E10254" t="str">
            <v>(CEF -SINAPI/ AGOS2023)</v>
          </cell>
        </row>
        <row r="10255">
          <cell r="A10255">
            <v>42421</v>
          </cell>
          <cell r="B10255" t="str">
            <v>AR CONDICIONADO SPLIT INVERTER, PISO TETO, APRESENTANDO ENTRE 54000 E 58000 BTU/H, CICLO FRIO, 60HZ, CLASSIFICACAO ENERGETICA A OU B (SELO PROCEL), GAS HFC, CONTROLE S/FIO</v>
          </cell>
          <cell r="C10255" t="str">
            <v xml:space="preserve">UN    </v>
          </cell>
          <cell r="D10255">
            <v>17429.52</v>
          </cell>
          <cell r="E10255" t="str">
            <v>(CEF -SINAPI/ AGOS2023)</v>
          </cell>
        </row>
        <row r="10256">
          <cell r="A10256">
            <v>42416</v>
          </cell>
          <cell r="B10256" t="str">
            <v>AR CONDICIONADO SPLIT INVERTER, PISO TETO, 18000 BTU/H, CICLO FRIO, 60HZ, CLASSIFICACAO ENERGETICA A OU B (SELO PROCEL), GAS HFC, CONTROLE S/FIO</v>
          </cell>
          <cell r="C10256" t="str">
            <v xml:space="preserve">UN    </v>
          </cell>
          <cell r="D10256">
            <v>8252.34</v>
          </cell>
          <cell r="E10256" t="str">
            <v>(CEF -SINAPI/ AGOS2023)</v>
          </cell>
        </row>
        <row r="10257">
          <cell r="A10257">
            <v>42417</v>
          </cell>
          <cell r="B10257" t="str">
            <v>AR CONDICIONADO SPLIT INVERTER, PISO TETO, 24000 BTU/H, CICLO FRIO, 60HZ, CLASSIFICACAO ENERGETICA A OU B (SELO PROCEL), GAS HFC, CONTROLE S/FIO</v>
          </cell>
          <cell r="C10257" t="str">
            <v xml:space="preserve">UN    </v>
          </cell>
          <cell r="D10257">
            <v>9251.5499999999993</v>
          </cell>
          <cell r="E10257" t="str">
            <v>(CEF -SINAPI/ AGOS2023)</v>
          </cell>
        </row>
        <row r="10258">
          <cell r="A10258">
            <v>42419</v>
          </cell>
          <cell r="B10258" t="str">
            <v>AR CONDICIONADO SPLIT INVERTER, PISO TETO, 36000 BTU/H, CICLO FRIO, 60HZ, CLASSIFICACAO ENERGETICA A OU B (SELO PROCEL), GAS HFC, CONTROLE S/FIO</v>
          </cell>
          <cell r="C10258" t="str">
            <v xml:space="preserve">UN    </v>
          </cell>
          <cell r="D10258">
            <v>10452.290000000001</v>
          </cell>
          <cell r="E10258" t="str">
            <v>(CEF -SINAPI/ AGOS2023)</v>
          </cell>
        </row>
        <row r="10259">
          <cell r="A10259">
            <v>42420</v>
          </cell>
          <cell r="B10259" t="str">
            <v>AR CONDICIONADO SPLIT INVERTER, PISO TETO, 48000 BTU/H, CICLO FRIO, 60HZ, CLASSIFICACAO ENERGETICA A OU B (SELO PROCEL), GAS HFC, CONTROLE S/FIO</v>
          </cell>
          <cell r="C10259" t="str">
            <v xml:space="preserve">UN    </v>
          </cell>
          <cell r="D10259">
            <v>14365.9</v>
          </cell>
          <cell r="E10259" t="str">
            <v>(CEF -SINAPI/ AGOS2023)</v>
          </cell>
        </row>
        <row r="10260">
          <cell r="A10260">
            <v>43195</v>
          </cell>
          <cell r="B10260" t="str">
            <v>AR CONDICIONADO SPLIT ON/OFF, CASSETE (TETO), FRIO 4 VIAS 18000 BTUS/H, CLASSIFICACAO ENERGETICA C - SELO PROCEL, GAS HFC, CONTROLE S/ FIO</v>
          </cell>
          <cell r="C10260" t="str">
            <v xml:space="preserve">UN    </v>
          </cell>
          <cell r="D10260">
            <v>5058.43</v>
          </cell>
          <cell r="E10260" t="str">
            <v>(CEF -SINAPI/ AGOS2023)</v>
          </cell>
        </row>
        <row r="10261">
          <cell r="A10261">
            <v>43196</v>
          </cell>
          <cell r="B10261" t="str">
            <v>AR CONDICIONADO SPLIT ON/OFF, CASSETE (TETO), FRIO 4 VIAS 24000 BTUS/H, CLASSIFICACAO ENERGETICA C - SELO PROCEL, GAS HFC, CONTROLE S/ FIO</v>
          </cell>
          <cell r="C10261" t="str">
            <v xml:space="preserve">UN    </v>
          </cell>
          <cell r="D10261">
            <v>6269.2</v>
          </cell>
          <cell r="E10261" t="str">
            <v>(CEF -SINAPI/ AGOS2023)</v>
          </cell>
        </row>
        <row r="10262">
          <cell r="A10262">
            <v>43198</v>
          </cell>
          <cell r="B10262" t="str">
            <v>AR CONDICIONADO SPLIT ON/OFF, CASSETE (TETO), FRIO 4 VIAS 36000 BTUS/H, CLASSIFICACAO ENERGETICA C - SELO PROCEL, GAS HFC, CONTROLE S/ FIO</v>
          </cell>
          <cell r="C10262" t="str">
            <v xml:space="preserve">UN    </v>
          </cell>
          <cell r="D10262">
            <v>9315.89</v>
          </cell>
          <cell r="E10262" t="str">
            <v>(CEF -SINAPI/ AGOS2023)</v>
          </cell>
        </row>
        <row r="10263">
          <cell r="A10263">
            <v>43199</v>
          </cell>
          <cell r="B10263" t="str">
            <v>AR CONDICIONADO SPLIT ON/OFF, CASSETE (TETO), FRIO 4 VIAS 48000 BTUS/H, CLASSIFICACAO ENERGETICA C - SELO PROCEL, GAS HFC, CONTROLE S/ FIO</v>
          </cell>
          <cell r="C10263" t="str">
            <v xml:space="preserve">UN    </v>
          </cell>
          <cell r="D10263">
            <v>9657.25</v>
          </cell>
          <cell r="E10263" t="str">
            <v>(CEF -SINAPI/ AGOS2023)</v>
          </cell>
        </row>
        <row r="10264">
          <cell r="A10264">
            <v>43200</v>
          </cell>
          <cell r="B10264" t="str">
            <v>AR CONDICIONADO SPLIT ON/OFF, CASSETE (TETO), FRIO 4 VIAS 60000 BTUS/H, CLASSIFICACAO ENERGETICA C - SELO PROCEL, GAS HFC, CONTROLE S/ FIO</v>
          </cell>
          <cell r="C10264" t="str">
            <v xml:space="preserve">UN    </v>
          </cell>
          <cell r="D10264">
            <v>11082.4</v>
          </cell>
          <cell r="E10264" t="str">
            <v>(CEF -SINAPI/ AGOS2023)</v>
          </cell>
        </row>
        <row r="10265">
          <cell r="A10265">
            <v>39556</v>
          </cell>
          <cell r="B10265" t="str">
            <v>AR CONDICIONADO SPLIT ON/OFF, CASSETE (TETO), 18000 BTUS/H, CICLO QUENTE/FRIO, 60 HZ, CLASSIFICACAO ENERGETICA C - SELO PROCEL, GAS HFC, CONTROLE S/ FIO</v>
          </cell>
          <cell r="C10265" t="str">
            <v xml:space="preserve">UN    </v>
          </cell>
          <cell r="D10265">
            <v>6052.88</v>
          </cell>
          <cell r="E10265" t="str">
            <v>(CEF -SINAPI/ AGOS2023)</v>
          </cell>
        </row>
        <row r="10266">
          <cell r="A10266">
            <v>39557</v>
          </cell>
          <cell r="B10266" t="str">
            <v>AR CONDICIONADO SPLIT ON/OFF, CASSETE (TETO), 24000 BTUS/H, CICLO QUENTE/FRIO, 60 HZ, CLASSIFICACAO ENERGETICA C - SELO PROCEL, GAS HFC, CONTROLE S/ FIO</v>
          </cell>
          <cell r="C10266" t="str">
            <v xml:space="preserve">UN    </v>
          </cell>
          <cell r="D10266">
            <v>6517.63</v>
          </cell>
          <cell r="E10266" t="str">
            <v>(CEF -SINAPI/ AGOS2023)</v>
          </cell>
        </row>
        <row r="10267">
          <cell r="A10267">
            <v>39559</v>
          </cell>
          <cell r="B10267" t="str">
            <v>AR CONDICIONADO SPLIT ON/OFF, CASSETE (TETO), 36000 BTUS/H, CICLO QUENTE/FRIO, 60 HZ, CLASSIFICACAO ENERGETICA A - SELO PROCEL, GAS HFC, CONTROLE S/ FIO</v>
          </cell>
          <cell r="C10267" t="str">
            <v xml:space="preserve">UN    </v>
          </cell>
          <cell r="D10267">
            <v>9631.81</v>
          </cell>
          <cell r="E10267" t="str">
            <v>(CEF -SINAPI/ AGOS2023)</v>
          </cell>
        </row>
        <row r="10268">
          <cell r="A10268">
            <v>39560</v>
          </cell>
          <cell r="B10268" t="str">
            <v>AR CONDICIONADO SPLIT ON/OFF, CASSETE (TETO), 48000 BTUS/H, CICLO QUENTE/FRIO, 60 HZ, CLASSIFICACAO ENERGETICA A - SELO PROCEL, GAS HFC, CONTROLE S/ FIO</v>
          </cell>
          <cell r="C10268" t="str">
            <v xml:space="preserve">UN    </v>
          </cell>
          <cell r="D10268">
            <v>11143.06</v>
          </cell>
          <cell r="E10268" t="str">
            <v>(CEF -SINAPI/ AGOS2023)</v>
          </cell>
        </row>
        <row r="10269">
          <cell r="A10269">
            <v>39561</v>
          </cell>
          <cell r="B10269" t="str">
            <v>AR CONDICIONADO SPLIT ON/OFF, CASSETE (TETO), 60000 BTUS/H, CICLO QUENTE/FRIO, 60 HZ, CLASSIFICACAO ENERGETICA A - SELO PROCEL, GAS HFC, CONTROLE S/ FIO</v>
          </cell>
          <cell r="C10269" t="str">
            <v xml:space="preserve">UN    </v>
          </cell>
          <cell r="D10269">
            <v>11657.07</v>
          </cell>
          <cell r="E10269" t="str">
            <v>(CEF -SINAPI/ AGOS2023)</v>
          </cell>
        </row>
        <row r="10270">
          <cell r="A10270">
            <v>43190</v>
          </cell>
          <cell r="B10270" t="str">
            <v>AR CONDICIONADO SPLIT ON/OFF, HI-WALL (PAREDE), 12000 BTUS/H, CICLO FRIO, 60 HZ, CLASSIFICACAO ENERGETICA A - SELO PROCEL, GAS HFC, CONTROLE S/ FIO</v>
          </cell>
          <cell r="C10270" t="str">
            <v xml:space="preserve">UN    </v>
          </cell>
          <cell r="D10270">
            <v>1720.27</v>
          </cell>
          <cell r="E10270" t="str">
            <v>(CEF -SINAPI/ AGOS2023)</v>
          </cell>
        </row>
        <row r="10271">
          <cell r="A10271">
            <v>39555</v>
          </cell>
          <cell r="B10271" t="str">
            <v>AR CONDICIONADO SPLIT ON/OFF, HI-WALL (PAREDE), 12000 BTUS/H, CICLO QUENTE/FRIO, 60 HZ, CLASSIFICACAO ENERGETICA A - SELO PROCEL, GAS HFC, CONTROLE S/ FIO</v>
          </cell>
          <cell r="C10271" t="str">
            <v xml:space="preserve">UN    </v>
          </cell>
          <cell r="D10271">
            <v>1860.89</v>
          </cell>
          <cell r="E10271" t="str">
            <v>(CEF -SINAPI/ AGOS2023)</v>
          </cell>
        </row>
        <row r="10272">
          <cell r="A10272">
            <v>43191</v>
          </cell>
          <cell r="B10272" t="str">
            <v>AR CONDICIONADO SPLIT ON/OFF, HI-WALL (PAREDE), 18000 BTUS/H, CICLO FRIO, 60 HZ, CLASSIFICACAO ENERGETICA A - SELO PROCEL, GAS HFC, CONTROLE S/ FIO</v>
          </cell>
          <cell r="C10272" t="str">
            <v xml:space="preserve">UN    </v>
          </cell>
          <cell r="D10272">
            <v>2475.2399999999998</v>
          </cell>
          <cell r="E10272" t="str">
            <v>(CEF -SINAPI/ AGOS2023)</v>
          </cell>
        </row>
        <row r="10273">
          <cell r="A10273">
            <v>39548</v>
          </cell>
          <cell r="B10273" t="str">
            <v>AR CONDICIONADO SPLIT ON/OFF, HI-WALL (PAREDE), 18000 BTUS/H, CICLO QUENTE/FRIO, 60 HZ, CLASSIFICACAO ENERGETICA A - SELO PROCEL, GAS HFC, CONTROLE S/ FIO</v>
          </cell>
          <cell r="C10273" t="str">
            <v xml:space="preserve">UN    </v>
          </cell>
          <cell r="D10273">
            <v>2760.28</v>
          </cell>
          <cell r="E10273" t="str">
            <v>(CEF -SINAPI/ AGOS2023)</v>
          </cell>
        </row>
        <row r="10274">
          <cell r="A10274">
            <v>43192</v>
          </cell>
          <cell r="B10274" t="str">
            <v>AR CONDICIONADO SPLIT ON/OFF, HI-WALL (PAREDE), 24000 BTUS/H, CICLO FRIO, 60 HZ, CLASSIFICACAO ENERGETICA A - SELO PROCEL, GAS HFC, CONTROLE S/ FIO</v>
          </cell>
          <cell r="C10274" t="str">
            <v xml:space="preserve">UN    </v>
          </cell>
          <cell r="D10274">
            <v>3242.35</v>
          </cell>
          <cell r="E10274" t="str">
            <v>(CEF -SINAPI/ AGOS2023)</v>
          </cell>
        </row>
        <row r="10275">
          <cell r="A10275">
            <v>39554</v>
          </cell>
          <cell r="B10275" t="str">
            <v>AR CONDICIONADO SPLIT ON/OFF, HI-WALL (PAREDE), 24000 BTUS/H, CICLO QUENTE/FRIO, 60 HZ, CLASSIFICACAO ENERGETICA A - SELO PROCEL, GAS HFC, CONTROLE S/ FIO</v>
          </cell>
          <cell r="C10275" t="str">
            <v xml:space="preserve">UN    </v>
          </cell>
          <cell r="D10275">
            <v>3650.05</v>
          </cell>
          <cell r="E10275" t="str">
            <v>(CEF -SINAPI/ AGOS2023)</v>
          </cell>
        </row>
        <row r="10276">
          <cell r="A10276">
            <v>43194</v>
          </cell>
          <cell r="B10276" t="str">
            <v>AR CONDICIONADO SPLIT ON/OFF, HI-WALL (PAREDE), 9000 BTUS/H, CICLO FRIO, 60 HZ, CLASSIFICACAO ENERGETICA A - SELO PROCEL, GAS HFC, CONTROLE S/ FIO</v>
          </cell>
          <cell r="C10276" t="str">
            <v xml:space="preserve">UN    </v>
          </cell>
          <cell r="D10276">
            <v>1473.71</v>
          </cell>
          <cell r="E10276" t="str">
            <v>(CEF -SINAPI/ AGOS2023)</v>
          </cell>
        </row>
        <row r="10277">
          <cell r="A10277">
            <v>39551</v>
          </cell>
          <cell r="B10277" t="str">
            <v>AR CONDICIONADO SPLIT ON/OFF, HI-WALL (PAREDE), 9000 BTUS/H, CICLO QUENTE/FRIO, 60 HZ, CLASSIFICACAO ENERGETICA A - SELO PROCEL, GAS HFC, CONTROLE S/ FIO</v>
          </cell>
          <cell r="C10277" t="str">
            <v xml:space="preserve">UN    </v>
          </cell>
          <cell r="D10277">
            <v>1622.71</v>
          </cell>
          <cell r="E10277" t="str">
            <v>(CEF -SINAPI/ AGOS2023)</v>
          </cell>
        </row>
        <row r="10278">
          <cell r="A10278">
            <v>43185</v>
          </cell>
          <cell r="B10278" t="str">
            <v>AR CONDICIONADO SPLIT ON/OFF, PISO TETO, 18.000 BTU/H, CICLO FRIO, 60HZ, CLASSIFICACAO ENERGETICA C - SELO PROCEL, GAS HFC, CONTROLE S/FIO</v>
          </cell>
          <cell r="C10278" t="str">
            <v xml:space="preserve">UN    </v>
          </cell>
          <cell r="D10278">
            <v>4611.45</v>
          </cell>
          <cell r="E10278" t="str">
            <v>(CEF -SINAPI/ AGOS2023)</v>
          </cell>
        </row>
        <row r="10279">
          <cell r="A10279">
            <v>43186</v>
          </cell>
          <cell r="B10279" t="str">
            <v>AR CONDICIONADO SPLIT ON/OFF, PISO TETO, 24.000 BTU/H, CICLO FRIO, 60HZ, CLASSIFICACAO ENERGETICA C - SELO PROCEL, GAS HFC, CONTROLE S/FIO</v>
          </cell>
          <cell r="C10279" t="str">
            <v xml:space="preserve">UN    </v>
          </cell>
          <cell r="D10279">
            <v>4864.1499999999996</v>
          </cell>
          <cell r="E10279" t="str">
            <v>(CEF -SINAPI/ AGOS2023)</v>
          </cell>
        </row>
        <row r="10280">
          <cell r="A10280">
            <v>43187</v>
          </cell>
          <cell r="B10280" t="str">
            <v>AR CONDICIONADO SPLIT ON/OFF, PISO TETO, 36.000 BTU/H, CICLO FRIO, 60HZ, CLASSIFICACAO ENERGETICA C - SELO PROCEL, GAS HFC, CONTROLE S/FIO</v>
          </cell>
          <cell r="C10280" t="str">
            <v xml:space="preserve">UN    </v>
          </cell>
          <cell r="D10280">
            <v>6454.77</v>
          </cell>
          <cell r="E10280" t="str">
            <v>(CEF -SINAPI/ AGOS2023)</v>
          </cell>
        </row>
        <row r="10281">
          <cell r="A10281">
            <v>43188</v>
          </cell>
          <cell r="B10281" t="str">
            <v>AR CONDICIONADO SPLIT ON/OFF, PISO TETO, 48.000 BTU/H, CICLO FRIO, 60HZ, CLASSIFICACAO ENERGETICA C - SELO PROCEL, GAS HFC, CONTROLE S/FIO</v>
          </cell>
          <cell r="C10281" t="str">
            <v xml:space="preserve">UN    </v>
          </cell>
          <cell r="D10281">
            <v>7820.81</v>
          </cell>
          <cell r="E10281" t="str">
            <v>(CEF -SINAPI/ AGOS2023)</v>
          </cell>
        </row>
        <row r="10282">
          <cell r="A10282">
            <v>43189</v>
          </cell>
          <cell r="B10282" t="str">
            <v>AR CONDICIONADO SPLIT ON/OFF, PISO TETO, 60.000 BTU/H, CICLO FRIO, 60HZ, CLASSIFICACAO ENERGETICA C - SELO PROCEL, GAS HFC, CONTROLE S/FIO</v>
          </cell>
          <cell r="C10282" t="str">
            <v xml:space="preserve">UN    </v>
          </cell>
          <cell r="D10282">
            <v>8797.11</v>
          </cell>
          <cell r="E10282" t="str">
            <v>(CEF -SINAPI/ AGOS2023)</v>
          </cell>
        </row>
        <row r="10283">
          <cell r="A10283">
            <v>39580</v>
          </cell>
          <cell r="B10283" t="str">
            <v>AR-CONDICIONADO FRIO SPLITAO INVERTER 30 TR</v>
          </cell>
          <cell r="C10283" t="str">
            <v xml:space="preserve">UN    </v>
          </cell>
          <cell r="D10283">
            <v>69324.84</v>
          </cell>
          <cell r="E10283" t="str">
            <v>(CEF -SINAPI/ AGOS2023)</v>
          </cell>
        </row>
        <row r="10284">
          <cell r="A10284">
            <v>39577</v>
          </cell>
          <cell r="B10284" t="str">
            <v>AR-CONDICIONADO FRIO SPLITAO MODULAR 10 TR</v>
          </cell>
          <cell r="C10284" t="str">
            <v xml:space="preserve">UN    </v>
          </cell>
          <cell r="D10284">
            <v>21698.53</v>
          </cell>
          <cell r="E10284" t="str">
            <v>(CEF -SINAPI/ AGOS2023)</v>
          </cell>
        </row>
        <row r="10285">
          <cell r="A10285">
            <v>39578</v>
          </cell>
          <cell r="B10285" t="str">
            <v>AR-CONDICIONADO FRIO SPLITAO MODULAR 15 TR</v>
          </cell>
          <cell r="C10285" t="str">
            <v xml:space="preserve">UN    </v>
          </cell>
          <cell r="D10285">
            <v>28002.38</v>
          </cell>
          <cell r="E10285" t="str">
            <v>(CEF -SINAPI/ AGOS2023)</v>
          </cell>
        </row>
        <row r="10286">
          <cell r="A10286">
            <v>39579</v>
          </cell>
          <cell r="B10286" t="str">
            <v>AR-CONDICIONADO FRIO SPLITAO MODULAR 20 TR</v>
          </cell>
          <cell r="C10286" t="str">
            <v xml:space="preserve">UN    </v>
          </cell>
          <cell r="D10286">
            <v>40741.269999999997</v>
          </cell>
          <cell r="E10286" t="str">
            <v>(CEF -SINAPI/ AGOS2023)</v>
          </cell>
        </row>
        <row r="10287">
          <cell r="A10287">
            <v>39826</v>
          </cell>
          <cell r="B10287" t="str">
            <v>AR-CONDICIONADO SPLIT INVERTER, PISO TETO, 24000 BTU/H, QUENTE/FRIO, 60HZ, CLASSIFICACAO ENERGETICA A - SELO PROCEL, GAS HFC, CONTROLE S/FIO</v>
          </cell>
          <cell r="C10287" t="str">
            <v xml:space="preserve">UN    </v>
          </cell>
          <cell r="D10287">
            <v>5003.7700000000004</v>
          </cell>
          <cell r="E10287" t="str">
            <v>(CEF -SINAPI/ AGOS2023)</v>
          </cell>
        </row>
        <row r="10288">
          <cell r="A10288">
            <v>10700</v>
          </cell>
          <cell r="B10288" t="str">
            <v>ARADO REVERSIVEL COM 3 DISCOS DE 26" X 6MM REBOCAVEL</v>
          </cell>
          <cell r="C10288" t="str">
            <v xml:space="preserve">UN    </v>
          </cell>
          <cell r="D10288">
            <v>25092.38</v>
          </cell>
          <cell r="E10288" t="str">
            <v>(CEF -SINAPI/ AGOS2023)</v>
          </cell>
        </row>
        <row r="10289">
          <cell r="A10289">
            <v>346</v>
          </cell>
          <cell r="B10289" t="str">
            <v>ARAME DE ACO OVALADO 15 X 17 ( 45,7 KG, 700 KGF), ROLO 1000 M</v>
          </cell>
          <cell r="C10289" t="str">
            <v xml:space="preserve">KG    </v>
          </cell>
          <cell r="D10289">
            <v>27.46</v>
          </cell>
          <cell r="E10289" t="str">
            <v>(CEF -SINAPI/ AGOS2023)</v>
          </cell>
        </row>
        <row r="10290">
          <cell r="A10290">
            <v>3312</v>
          </cell>
          <cell r="B10290" t="str">
            <v>ARAME DE AMARRACAO PARA GABIAO GALVANIZADO, DIAMETRO 2,2 MM</v>
          </cell>
          <cell r="C10290" t="str">
            <v xml:space="preserve">KG    </v>
          </cell>
          <cell r="D10290">
            <v>24.32</v>
          </cell>
          <cell r="E10290" t="str">
            <v>(CEF -SINAPI/ AGOS2023)</v>
          </cell>
        </row>
        <row r="10291">
          <cell r="A10291">
            <v>339</v>
          </cell>
          <cell r="B10291" t="str">
            <v>ARAME FARPADO GALVANIZADO, 14 BWG (2,11 MM), CLASSE 250</v>
          </cell>
          <cell r="C10291" t="str">
            <v xml:space="preserve">M     </v>
          </cell>
          <cell r="D10291">
            <v>1.41</v>
          </cell>
          <cell r="E10291" t="str">
            <v>(CEF -SINAPI/ AGOS2023)</v>
          </cell>
        </row>
        <row r="10292">
          <cell r="A10292">
            <v>340</v>
          </cell>
          <cell r="B10292" t="str">
            <v>ARAME FARPADO GALVANIZADO, 16 BWG (1,65 MM), CLASSE 250</v>
          </cell>
          <cell r="C10292" t="str">
            <v xml:space="preserve">M     </v>
          </cell>
          <cell r="D10292">
            <v>1.28</v>
          </cell>
          <cell r="E10292" t="str">
            <v>(CEF -SINAPI/ AGOS2023)</v>
          </cell>
        </row>
        <row r="10293">
          <cell r="A10293">
            <v>43130</v>
          </cell>
          <cell r="B10293" t="str">
            <v>ARAME GALVANIZADO 12 BWG, D = 2,76 MM (0,048 KG/M) OU 14 BWG, D = 2,11 MM (0,026 KG/M)</v>
          </cell>
          <cell r="C10293" t="str">
            <v xml:space="preserve">KG    </v>
          </cell>
          <cell r="D10293">
            <v>23.18</v>
          </cell>
          <cell r="E10293" t="str">
            <v>(CEF -SINAPI/ AGOS2023)</v>
          </cell>
        </row>
        <row r="10294">
          <cell r="A10294">
            <v>344</v>
          </cell>
          <cell r="B10294" t="str">
            <v>ARAME GALVANIZADO 16 BWG, D = 1,65MM (0,0166 KG/M)</v>
          </cell>
          <cell r="C10294" t="str">
            <v xml:space="preserve">KG    </v>
          </cell>
          <cell r="D10294">
            <v>30.47</v>
          </cell>
          <cell r="E10294" t="str">
            <v>(CEF -SINAPI/ AGOS2023)</v>
          </cell>
        </row>
        <row r="10295">
          <cell r="A10295">
            <v>345</v>
          </cell>
          <cell r="B10295" t="str">
            <v>ARAME GALVANIZADO 18 BWG, D = 1,24MM (0,009 KG/M)</v>
          </cell>
          <cell r="C10295" t="str">
            <v xml:space="preserve">KG    </v>
          </cell>
          <cell r="D10295">
            <v>33.06</v>
          </cell>
          <cell r="E10295" t="str">
            <v>(CEF -SINAPI/ AGOS2023)</v>
          </cell>
        </row>
        <row r="10296">
          <cell r="A10296">
            <v>43131</v>
          </cell>
          <cell r="B10296" t="str">
            <v>ARAME GALVANIZADO 6 BWG, D = 5,16 MM (0,157 KG/M), OU 8 BWG, D = 4,19 MM (0,101 KG/M), OU 10 BWG, D = 3,40 MM (0,0713 KG/M)</v>
          </cell>
          <cell r="C10296" t="str">
            <v xml:space="preserve">KG    </v>
          </cell>
          <cell r="D10296">
            <v>26.92</v>
          </cell>
          <cell r="E10296" t="str">
            <v>(CEF -SINAPI/ AGOS2023)</v>
          </cell>
        </row>
        <row r="10297">
          <cell r="A10297">
            <v>3313</v>
          </cell>
          <cell r="B10297" t="str">
            <v>ARAME PROTEGIDO COM POLIMERO PARA GABIAO, DIAMETRO 2,2 MM</v>
          </cell>
          <cell r="C10297" t="str">
            <v xml:space="preserve">KG    </v>
          </cell>
          <cell r="D10297">
            <v>31.29</v>
          </cell>
          <cell r="E10297" t="str">
            <v>(CEF -SINAPI/ AGOS2023)</v>
          </cell>
        </row>
        <row r="10298">
          <cell r="A10298">
            <v>43132</v>
          </cell>
          <cell r="B10298" t="str">
            <v>ARAME RECOZIDO 16 BWG, D = 1,65 MM (0,016 KG/M) OU 18 BWG, D = 1,25 MM (0,01 KG/M)</v>
          </cell>
          <cell r="C10298" t="str">
            <v xml:space="preserve">KG    </v>
          </cell>
          <cell r="D10298">
            <v>23.18</v>
          </cell>
          <cell r="E10298" t="str">
            <v>(CEF -SINAPI/ AGOS2023)</v>
          </cell>
        </row>
        <row r="10299">
          <cell r="A10299">
            <v>366</v>
          </cell>
          <cell r="B10299" t="str">
            <v>AREIA FINA - POSTO JAZIDA/FORNECEDOR (RETIRADO NA JAZIDA, SEM TRANSPORTE)</v>
          </cell>
          <cell r="C10299" t="str">
            <v xml:space="preserve">M3    </v>
          </cell>
          <cell r="D10299">
            <v>65</v>
          </cell>
          <cell r="E10299" t="str">
            <v>(CEF -SINAPI/ AGOS2023)</v>
          </cell>
        </row>
        <row r="10300">
          <cell r="A10300">
            <v>367</v>
          </cell>
          <cell r="B10300" t="str">
            <v>AREIA GROSSA - POSTO JAZIDA/FORNECEDOR (RETIRADO NA JAZIDA, SEM TRANSPORTE)</v>
          </cell>
          <cell r="C10300" t="str">
            <v xml:space="preserve">M3    </v>
          </cell>
          <cell r="D10300">
            <v>65.84</v>
          </cell>
          <cell r="E10300" t="str">
            <v>(CEF -SINAPI/ AGOS2023)</v>
          </cell>
        </row>
        <row r="10301">
          <cell r="A10301">
            <v>370</v>
          </cell>
          <cell r="B10301" t="str">
            <v>AREIA MEDIA - POSTO JAZIDA/FORNECEDOR (RETIRADO NA JAZIDA, SEM TRANSPORTE)</v>
          </cell>
          <cell r="C10301" t="str">
            <v xml:space="preserve">M3    </v>
          </cell>
          <cell r="D10301">
            <v>65</v>
          </cell>
          <cell r="E10301" t="str">
            <v>(CEF -SINAPI/ AGOS2023)</v>
          </cell>
        </row>
        <row r="10302">
          <cell r="A10302">
            <v>368</v>
          </cell>
          <cell r="B10302" t="str">
            <v>AREIA PARA ATERRO - POSTO JAZIDA/FORNECEDOR (RETIRADO NA JAZIDA, SEM TRANSPORTE)</v>
          </cell>
          <cell r="C10302" t="str">
            <v xml:space="preserve">M3    </v>
          </cell>
          <cell r="D10302">
            <v>32.5</v>
          </cell>
          <cell r="E10302" t="str">
            <v>(CEF -SINAPI/ AGOS2023)</v>
          </cell>
        </row>
        <row r="10303">
          <cell r="A10303">
            <v>11075</v>
          </cell>
          <cell r="B10303" t="str">
            <v>AREIA PARA LEITO FILTRANTE (0,42 A 1,68 MM) - POSTO JAZIDA/FORNECEDOR (RETIRADO NA JAZIDA, SEM TRANSPORTE)</v>
          </cell>
          <cell r="C10303" t="str">
            <v xml:space="preserve">M3    </v>
          </cell>
          <cell r="D10303">
            <v>745.99</v>
          </cell>
          <cell r="E10303" t="str">
            <v>(CEF -SINAPI/ AGOS2023)</v>
          </cell>
        </row>
        <row r="10304">
          <cell r="A10304">
            <v>1381</v>
          </cell>
          <cell r="B10304" t="str">
            <v>ARGAMASSA COLANTE AC I PARA CERAMICAS</v>
          </cell>
          <cell r="C10304" t="str">
            <v xml:space="preserve">KG    </v>
          </cell>
          <cell r="D10304">
            <v>0.79</v>
          </cell>
          <cell r="E10304" t="str">
            <v>(CEF -SINAPI/ AGOS2023)</v>
          </cell>
        </row>
        <row r="10305">
          <cell r="A10305">
            <v>34353</v>
          </cell>
          <cell r="B10305" t="str">
            <v>ARGAMASSA COLANTE AC II</v>
          </cell>
          <cell r="C10305" t="str">
            <v xml:space="preserve">KG    </v>
          </cell>
          <cell r="D10305">
            <v>1.47</v>
          </cell>
          <cell r="E10305" t="str">
            <v>(CEF -SINAPI/ AGOS2023)</v>
          </cell>
        </row>
        <row r="10306">
          <cell r="A10306">
            <v>37595</v>
          </cell>
          <cell r="B10306" t="str">
            <v>ARGAMASSA COLANTE TIPO AC III</v>
          </cell>
          <cell r="C10306" t="str">
            <v xml:space="preserve">KG    </v>
          </cell>
          <cell r="D10306">
            <v>2.42</v>
          </cell>
          <cell r="E10306" t="str">
            <v>(CEF -SINAPI/ AGOS2023)</v>
          </cell>
        </row>
        <row r="10307">
          <cell r="A10307">
            <v>37596</v>
          </cell>
          <cell r="B10307" t="str">
            <v>ARGAMASSA COLANTE TIPO AC III E</v>
          </cell>
          <cell r="C10307" t="str">
            <v xml:space="preserve">KG    </v>
          </cell>
          <cell r="D10307">
            <v>2.78</v>
          </cell>
          <cell r="E10307" t="str">
            <v>(CEF -SINAPI/ AGOS2023)</v>
          </cell>
        </row>
        <row r="10308">
          <cell r="A10308">
            <v>371</v>
          </cell>
          <cell r="B10308" t="str">
            <v>ARGAMASSA INDUSTRIALIZADA MULTIUSO, PARA REVESTIMENTO INTERNO E EXTERNO E ASSENTAMENTO DE BLOCOS DIVERSOS</v>
          </cell>
          <cell r="C10308" t="str">
            <v xml:space="preserve">KG    </v>
          </cell>
          <cell r="D10308">
            <v>0.86</v>
          </cell>
          <cell r="E10308" t="str">
            <v>(CEF -SINAPI/ AGOS2023)</v>
          </cell>
        </row>
        <row r="10309">
          <cell r="A10309">
            <v>37553</v>
          </cell>
          <cell r="B10309" t="str">
            <v>ARGAMASSA INDUSTRIALIZADA PARA CHAPISCO COLANTE</v>
          </cell>
          <cell r="C10309" t="str">
            <v xml:space="preserve">KG    </v>
          </cell>
          <cell r="D10309">
            <v>1.61</v>
          </cell>
          <cell r="E10309" t="str">
            <v>(CEF -SINAPI/ AGOS2023)</v>
          </cell>
        </row>
        <row r="10310">
          <cell r="A10310">
            <v>37552</v>
          </cell>
          <cell r="B10310" t="str">
            <v>ARGAMASSA INDUSTRIALIZADA PARA CHAPISCO ROLADO</v>
          </cell>
          <cell r="C10310" t="str">
            <v xml:space="preserve">KG    </v>
          </cell>
          <cell r="D10310">
            <v>2.59</v>
          </cell>
          <cell r="E10310" t="str">
            <v>(CEF -SINAPI/ AGOS2023)</v>
          </cell>
        </row>
        <row r="10311">
          <cell r="A10311">
            <v>36880</v>
          </cell>
          <cell r="B10311" t="str">
            <v>ARGAMASSA PARA REVESTIMENTO DECORATIVO MONOCAMADA</v>
          </cell>
          <cell r="C10311" t="str">
            <v xml:space="preserve">KG    </v>
          </cell>
          <cell r="D10311">
            <v>2.63</v>
          </cell>
          <cell r="E10311" t="str">
            <v>(CEF -SINAPI/ AGOS2023)</v>
          </cell>
        </row>
        <row r="10312">
          <cell r="A10312">
            <v>34355</v>
          </cell>
          <cell r="B10312" t="str">
            <v>ARGAMASSA PISO SOBRE PISO</v>
          </cell>
          <cell r="C10312" t="str">
            <v xml:space="preserve">KG    </v>
          </cell>
          <cell r="D10312">
            <v>2.27</v>
          </cell>
          <cell r="E10312" t="str">
            <v>(CEF -SINAPI/ AGOS2023)</v>
          </cell>
        </row>
        <row r="10313">
          <cell r="A10313">
            <v>130</v>
          </cell>
          <cell r="B10313" t="str">
            <v>ARGAMASSA POLIMERICA DE REPARO ESTRUTURAL, BICOMPONENTE</v>
          </cell>
          <cell r="C10313" t="str">
            <v xml:space="preserve">KG    </v>
          </cell>
          <cell r="D10313">
            <v>3.99</v>
          </cell>
          <cell r="E10313" t="str">
            <v>(CEF -SINAPI/ AGOS2023)</v>
          </cell>
        </row>
        <row r="10314">
          <cell r="A10314">
            <v>135</v>
          </cell>
          <cell r="B10314" t="str">
            <v>ARGAMASSA POLIMERICA IMPERMEABILIZANTE SEMIFLEXIVEL, BICOMPONENTE (MEMBRANA IMPERMEABILIZANTE ACRILICA)</v>
          </cell>
          <cell r="C10314" t="str">
            <v xml:space="preserve">KG    </v>
          </cell>
          <cell r="D10314">
            <v>3.21</v>
          </cell>
          <cell r="E10314" t="str">
            <v>(CEF -SINAPI/ AGOS2023)</v>
          </cell>
        </row>
        <row r="10315">
          <cell r="A10315">
            <v>36886</v>
          </cell>
          <cell r="B10315" t="str">
            <v>ARGAMASSA PRONTA PARA CONTRAPISO</v>
          </cell>
          <cell r="C10315" t="str">
            <v xml:space="preserve">KG    </v>
          </cell>
          <cell r="D10315">
            <v>0.82</v>
          </cell>
          <cell r="E10315" t="str">
            <v>(CEF -SINAPI/ AGOS2023)</v>
          </cell>
        </row>
        <row r="10316">
          <cell r="A10316">
            <v>38546</v>
          </cell>
          <cell r="B10316" t="str">
            <v>ARGAMASSA USINADA AUTOADENSAVEL E AUTONIVELANTE PARA CONTRAPISO, COM BOMBEAMENTO (DISPONIBILIZACAO DE BOMBA), SEM O LANCAMENTO</v>
          </cell>
          <cell r="C10316" t="str">
            <v xml:space="preserve">M3    </v>
          </cell>
          <cell r="D10316">
            <v>448.26</v>
          </cell>
          <cell r="E10316" t="str">
            <v>(CEF -SINAPI/ AGOS2023)</v>
          </cell>
        </row>
        <row r="10317">
          <cell r="A10317">
            <v>34549</v>
          </cell>
          <cell r="B10317" t="str">
            <v>ARGILA EXPANDIDA, GRANULOMETRIA 2215</v>
          </cell>
          <cell r="C10317" t="str">
            <v xml:space="preserve">M3    </v>
          </cell>
          <cell r="D10317">
            <v>730.33</v>
          </cell>
          <cell r="E10317" t="str">
            <v>(CEF -SINAPI/ AGOS2023)</v>
          </cell>
        </row>
        <row r="10318">
          <cell r="A10318">
            <v>6081</v>
          </cell>
          <cell r="B10318" t="str">
            <v>ARGILA OU BARRO PARA ATERRO/REATERRO (COM TRANSPORTE ATE 10 KM)</v>
          </cell>
          <cell r="C10318" t="str">
            <v xml:space="preserve">M3    </v>
          </cell>
          <cell r="D10318">
            <v>51.12</v>
          </cell>
          <cell r="E10318" t="str">
            <v>(CEF -SINAPI/ AGOS2023)</v>
          </cell>
        </row>
        <row r="10319">
          <cell r="A10319">
            <v>6077</v>
          </cell>
          <cell r="B10319" t="str">
            <v>ARGILA OU BARRO PARA ATERRO/REATERRO (RETIRADO NA JAZIDA, SEM TRANSPORTE)</v>
          </cell>
          <cell r="C10319" t="str">
            <v xml:space="preserve">M3    </v>
          </cell>
          <cell r="D10319">
            <v>36.51</v>
          </cell>
          <cell r="E10319" t="str">
            <v>(CEF -SINAPI/ AGOS2023)</v>
          </cell>
        </row>
        <row r="10320">
          <cell r="A10320">
            <v>6079</v>
          </cell>
          <cell r="B10320" t="str">
            <v>ARGILA, ARGILA VERMELHA OU ARGILA ARENOSA (RETIRADA NA JAZIDA, SEM TRANSPORTE)</v>
          </cell>
          <cell r="C10320" t="str">
            <v xml:space="preserve">M3    </v>
          </cell>
          <cell r="D10320">
            <v>36.51</v>
          </cell>
          <cell r="E10320" t="str">
            <v>(CEF -SINAPI/ AGOS2023)</v>
          </cell>
        </row>
        <row r="10321">
          <cell r="A10321">
            <v>1091</v>
          </cell>
          <cell r="B10321" t="str">
            <v>ARMACAO VERTICAL COM HASTE E CONTRA-PINO, EM CHAPA DE ACO GALVANIZADO 3/16", COM 1 ESTRIBO E 1 ISOLADOR</v>
          </cell>
          <cell r="C10321" t="str">
            <v xml:space="preserve">UN    </v>
          </cell>
          <cell r="D10321">
            <v>25.12</v>
          </cell>
          <cell r="E10321" t="str">
            <v>(CEF -SINAPI/ AGOS2023)</v>
          </cell>
        </row>
        <row r="10322">
          <cell r="A10322">
            <v>1094</v>
          </cell>
          <cell r="B10322" t="str">
            <v>ARMACAO VERTICAL COM HASTE E CONTRA-PINO, EM CHAPA DE ACO GALVANIZADO 3/16", COM 1 ESTRIBO, SEM ISOLADOR</v>
          </cell>
          <cell r="C10322" t="str">
            <v xml:space="preserve">UN    </v>
          </cell>
          <cell r="D10322">
            <v>17.57</v>
          </cell>
          <cell r="E10322" t="str">
            <v>(CEF -SINAPI/ AGOS2023)</v>
          </cell>
        </row>
        <row r="10323">
          <cell r="A10323">
            <v>1095</v>
          </cell>
          <cell r="B10323" t="str">
            <v>ARMACAO VERTICAL COM HASTE E CONTRA-PINO, EM CHAPA DE ACO GALVANIZADO 3/16", COM 2 ESTRIBOS, E 2 ISOLADORES</v>
          </cell>
          <cell r="C10323" t="str">
            <v xml:space="preserve">UN    </v>
          </cell>
          <cell r="D10323">
            <v>37.35</v>
          </cell>
          <cell r="E10323" t="str">
            <v>(CEF -SINAPI/ AGOS2023)</v>
          </cell>
        </row>
        <row r="10324">
          <cell r="A10324">
            <v>1092</v>
          </cell>
          <cell r="B10324" t="str">
            <v>ARMACAO VERTICAL COM HASTE E CONTRA-PINO, EM CHAPA DE ACO GALVANIZADO 3/16", COM 2 ESTRIBOS, SEM ISOLADOR</v>
          </cell>
          <cell r="C10324" t="str">
            <v xml:space="preserve">UN    </v>
          </cell>
          <cell r="D10324">
            <v>28.9</v>
          </cell>
          <cell r="E10324" t="str">
            <v>(CEF -SINAPI/ AGOS2023)</v>
          </cell>
        </row>
        <row r="10325">
          <cell r="A10325">
            <v>1093</v>
          </cell>
          <cell r="B10325" t="str">
            <v>ARMACAO VERTICAL COM HASTE E CONTRA-PINO, EM CHAPA DE ACO GALVANIZADO 3/16", COM 3 ESTRIBOS E 3 ISOLADORES</v>
          </cell>
          <cell r="C10325" t="str">
            <v xml:space="preserve">UN    </v>
          </cell>
          <cell r="D10325">
            <v>67.489999999999995</v>
          </cell>
          <cell r="E10325" t="str">
            <v>(CEF -SINAPI/ AGOS2023)</v>
          </cell>
        </row>
        <row r="10326">
          <cell r="A10326">
            <v>1090</v>
          </cell>
          <cell r="B10326" t="str">
            <v>ARMACAO VERTICAL COM HASTE E CONTRA-PINO, EM CHAPA DE ACO GALVANIZADO 3/16", COM 3 ESTRIBOS, SEM ISOLADOR</v>
          </cell>
          <cell r="C10326" t="str">
            <v xml:space="preserve">UN    </v>
          </cell>
          <cell r="D10326">
            <v>48.32</v>
          </cell>
          <cell r="E10326" t="str">
            <v>(CEF -SINAPI/ AGOS2023)</v>
          </cell>
        </row>
        <row r="10327">
          <cell r="A10327">
            <v>1096</v>
          </cell>
          <cell r="B10327" t="str">
            <v>ARMACAO VERTICAL COM HASTE E CONTRA-PINO, EM CHAPA DE ACO GALVANIZADO 3/16", COM 4 ESTRIBOS E 4 ISOLADORES</v>
          </cell>
          <cell r="C10327" t="str">
            <v xml:space="preserve">UN    </v>
          </cell>
          <cell r="D10327">
            <v>86.96</v>
          </cell>
          <cell r="E10327" t="str">
            <v>(CEF -SINAPI/ AGOS2023)</v>
          </cell>
        </row>
        <row r="10328">
          <cell r="A10328">
            <v>1097</v>
          </cell>
          <cell r="B10328" t="str">
            <v>ARMACAO VERTICAL COM HASTE E CONTRA-PINO, EM CHAPA DE ACO GALVANIZADO 3/16", COM 4 ESTRIBOS, SEM ISOLADOR</v>
          </cell>
          <cell r="C10328" t="str">
            <v xml:space="preserve">UN    </v>
          </cell>
          <cell r="D10328">
            <v>73.819999999999993</v>
          </cell>
          <cell r="E10328" t="str">
            <v>(CEF -SINAPI/ AGOS2023)</v>
          </cell>
        </row>
        <row r="10329">
          <cell r="A10329">
            <v>378</v>
          </cell>
          <cell r="B10329" t="str">
            <v>ARMADOR (HORISTA)</v>
          </cell>
          <cell r="C10329" t="str">
            <v xml:space="preserve">H     </v>
          </cell>
          <cell r="D10329">
            <v>23.52</v>
          </cell>
          <cell r="E10329" t="str">
            <v>(CEF -SINAPI/ AGOS2023)</v>
          </cell>
        </row>
        <row r="10330">
          <cell r="A10330">
            <v>40911</v>
          </cell>
          <cell r="B10330" t="str">
            <v>ARMADOR (MENSALISTA)</v>
          </cell>
          <cell r="C10330" t="str">
            <v xml:space="preserve">MES   </v>
          </cell>
          <cell r="D10330">
            <v>4118.3500000000004</v>
          </cell>
          <cell r="E10330" t="str">
            <v>(CEF -SINAPI/ AGOS2023)</v>
          </cell>
        </row>
        <row r="10331">
          <cell r="A10331">
            <v>33939</v>
          </cell>
          <cell r="B10331" t="str">
            <v>ARQUITETO JUNIOR</v>
          </cell>
          <cell r="C10331" t="str">
            <v xml:space="preserve">H     </v>
          </cell>
          <cell r="D10331">
            <v>80.91</v>
          </cell>
          <cell r="E10331" t="str">
            <v>(CEF -SINAPI/ AGOS2023)</v>
          </cell>
        </row>
        <row r="10332">
          <cell r="A10332">
            <v>40815</v>
          </cell>
          <cell r="B10332" t="str">
            <v>ARQUITETO JUNIOR (MENSALISTA)</v>
          </cell>
          <cell r="C10332" t="str">
            <v xml:space="preserve">MES   </v>
          </cell>
          <cell r="D10332">
            <v>14164.49</v>
          </cell>
          <cell r="E10332" t="str">
            <v>(CEF -SINAPI/ AGOS2023)</v>
          </cell>
        </row>
        <row r="10333">
          <cell r="A10333">
            <v>34760</v>
          </cell>
          <cell r="B10333" t="str">
            <v>ARQUITETO PAISAGISTA</v>
          </cell>
          <cell r="C10333" t="str">
            <v xml:space="preserve">H     </v>
          </cell>
          <cell r="D10333">
            <v>76.84</v>
          </cell>
          <cell r="E10333" t="str">
            <v>(CEF -SINAPI/ AGOS2023)</v>
          </cell>
        </row>
        <row r="10334">
          <cell r="A10334">
            <v>40935</v>
          </cell>
          <cell r="B10334" t="str">
            <v>ARQUITETO PAISAGISTA (MENSALISTA)</v>
          </cell>
          <cell r="C10334" t="str">
            <v xml:space="preserve">MES   </v>
          </cell>
          <cell r="D10334">
            <v>13452.74</v>
          </cell>
          <cell r="E10334" t="str">
            <v>(CEF -SINAPI/ AGOS2023)</v>
          </cell>
        </row>
        <row r="10335">
          <cell r="A10335">
            <v>33952</v>
          </cell>
          <cell r="B10335" t="str">
            <v>ARQUITETO PLENO</v>
          </cell>
          <cell r="C10335" t="str">
            <v xml:space="preserve">H     </v>
          </cell>
          <cell r="D10335">
            <v>114.92</v>
          </cell>
          <cell r="E10335" t="str">
            <v>(CEF -SINAPI/ AGOS2023)</v>
          </cell>
        </row>
        <row r="10336">
          <cell r="A10336">
            <v>40816</v>
          </cell>
          <cell r="B10336" t="str">
            <v>ARQUITETO PLENO (MENSALISTA)</v>
          </cell>
          <cell r="C10336" t="str">
            <v xml:space="preserve">MES   </v>
          </cell>
          <cell r="D10336">
            <v>20119.46</v>
          </cell>
          <cell r="E10336" t="str">
            <v>(CEF -SINAPI/ AGOS2023)</v>
          </cell>
        </row>
        <row r="10337">
          <cell r="A10337">
            <v>33953</v>
          </cell>
          <cell r="B10337" t="str">
            <v>ARQUITETO SENIOR</v>
          </cell>
          <cell r="C10337" t="str">
            <v xml:space="preserve">H     </v>
          </cell>
          <cell r="D10337">
            <v>151.94999999999999</v>
          </cell>
          <cell r="E10337" t="str">
            <v>(CEF -SINAPI/ AGOS2023)</v>
          </cell>
        </row>
        <row r="10338">
          <cell r="A10338">
            <v>40817</v>
          </cell>
          <cell r="B10338" t="str">
            <v>ARQUITETO SENIOR (MENSALISTA)</v>
          </cell>
          <cell r="C10338" t="str">
            <v xml:space="preserve">MES   </v>
          </cell>
          <cell r="D10338">
            <v>26599.72</v>
          </cell>
          <cell r="E10338" t="str">
            <v>(CEF -SINAPI/ AGOS2023)</v>
          </cell>
        </row>
        <row r="10339">
          <cell r="A10339">
            <v>13348</v>
          </cell>
          <cell r="B10339" t="str">
            <v>ARRUELA  EM ACO GALVANIZADO, DIAMETRO EXTERNO = 35MM, ESPESSURA = 3MM, DIAMETRO DO FURO= 18MM</v>
          </cell>
          <cell r="C10339" t="str">
            <v xml:space="preserve">UN    </v>
          </cell>
          <cell r="D10339">
            <v>1.79</v>
          </cell>
          <cell r="E10339" t="str">
            <v>(CEF -SINAPI/ AGOS2023)</v>
          </cell>
        </row>
        <row r="10340">
          <cell r="A10340">
            <v>39211</v>
          </cell>
          <cell r="B10340" t="str">
            <v>ARRUELA EM ALUMINIO, COM ROSCA, DE  1 1/4", PARA ELETRODUTO</v>
          </cell>
          <cell r="C10340" t="str">
            <v xml:space="preserve">UN    </v>
          </cell>
          <cell r="D10340">
            <v>1.68</v>
          </cell>
          <cell r="E10340" t="str">
            <v>(CEF -SINAPI/ AGOS2023)</v>
          </cell>
        </row>
        <row r="10341">
          <cell r="A10341">
            <v>39212</v>
          </cell>
          <cell r="B10341" t="str">
            <v>ARRUELA EM ALUMINIO, COM ROSCA, DE 1 1/2", PARA ELETRODUTO</v>
          </cell>
          <cell r="C10341" t="str">
            <v xml:space="preserve">UN    </v>
          </cell>
          <cell r="D10341">
            <v>1.87</v>
          </cell>
          <cell r="E10341" t="str">
            <v>(CEF -SINAPI/ AGOS2023)</v>
          </cell>
        </row>
        <row r="10342">
          <cell r="A10342">
            <v>39208</v>
          </cell>
          <cell r="B10342" t="str">
            <v>ARRUELA EM ALUMINIO, COM ROSCA, DE 1/2", PARA ELETRODUTO</v>
          </cell>
          <cell r="C10342" t="str">
            <v xml:space="preserve">UN    </v>
          </cell>
          <cell r="D10342">
            <v>0.51</v>
          </cell>
          <cell r="E10342" t="str">
            <v>(CEF -SINAPI/ AGOS2023)</v>
          </cell>
        </row>
        <row r="10343">
          <cell r="A10343">
            <v>39210</v>
          </cell>
          <cell r="B10343" t="str">
            <v>ARRUELA EM ALUMINIO, COM ROSCA, DE 1", PARA ELETRODUTO</v>
          </cell>
          <cell r="C10343" t="str">
            <v xml:space="preserve">UN    </v>
          </cell>
          <cell r="D10343">
            <v>0.94</v>
          </cell>
          <cell r="E10343" t="str">
            <v>(CEF -SINAPI/ AGOS2023)</v>
          </cell>
        </row>
        <row r="10344">
          <cell r="A10344">
            <v>39214</v>
          </cell>
          <cell r="B10344" t="str">
            <v>ARRUELA EM ALUMINIO, COM ROSCA, DE 2 1/2", PARA ELETRODUTO</v>
          </cell>
          <cell r="C10344" t="str">
            <v xml:space="preserve">UN    </v>
          </cell>
          <cell r="D10344">
            <v>3.47</v>
          </cell>
          <cell r="E10344" t="str">
            <v>(CEF -SINAPI/ AGOS2023)</v>
          </cell>
        </row>
        <row r="10345">
          <cell r="A10345">
            <v>39213</v>
          </cell>
          <cell r="B10345" t="str">
            <v>ARRUELA EM ALUMINIO, COM ROSCA, DE 2", PARA ELETRODUTO</v>
          </cell>
          <cell r="C10345" t="str">
            <v xml:space="preserve">UN    </v>
          </cell>
          <cell r="D10345">
            <v>2.4500000000000002</v>
          </cell>
          <cell r="E10345" t="str">
            <v>(CEF -SINAPI/ AGOS2023)</v>
          </cell>
        </row>
        <row r="10346">
          <cell r="A10346">
            <v>39209</v>
          </cell>
          <cell r="B10346" t="str">
            <v>ARRUELA EM ALUMINIO, COM ROSCA, DE 3/4", PARA ELETRODUTO</v>
          </cell>
          <cell r="C10346" t="str">
            <v xml:space="preserve">UN    </v>
          </cell>
          <cell r="D10346">
            <v>0.61</v>
          </cell>
          <cell r="E10346" t="str">
            <v>(CEF -SINAPI/ AGOS2023)</v>
          </cell>
        </row>
        <row r="10347">
          <cell r="A10347">
            <v>39207</v>
          </cell>
          <cell r="B10347" t="str">
            <v>ARRUELA EM ALUMINIO, COM ROSCA, DE 3/8", PARA ELETRODUTO</v>
          </cell>
          <cell r="C10347" t="str">
            <v xml:space="preserve">UN    </v>
          </cell>
          <cell r="D10347">
            <v>0.94</v>
          </cell>
          <cell r="E10347" t="str">
            <v>(CEF -SINAPI/ AGOS2023)</v>
          </cell>
        </row>
        <row r="10348">
          <cell r="A10348">
            <v>39215</v>
          </cell>
          <cell r="B10348" t="str">
            <v>ARRUELA EM ALUMINIO, COM ROSCA, DE 3", PARA ELETRODUTO</v>
          </cell>
          <cell r="C10348" t="str">
            <v xml:space="preserve">UN    </v>
          </cell>
          <cell r="D10348">
            <v>6.31</v>
          </cell>
          <cell r="E10348" t="str">
            <v>(CEF -SINAPI/ AGOS2023)</v>
          </cell>
        </row>
        <row r="10349">
          <cell r="A10349">
            <v>39216</v>
          </cell>
          <cell r="B10349" t="str">
            <v>ARRUELA EM ALUMINIO, COM ROSCA, DE 4", PARA ELETRODUTO</v>
          </cell>
          <cell r="C10349" t="str">
            <v xml:space="preserve">UN    </v>
          </cell>
          <cell r="D10349">
            <v>8.81</v>
          </cell>
          <cell r="E10349" t="str">
            <v>(CEF -SINAPI/ AGOS2023)</v>
          </cell>
        </row>
        <row r="10350">
          <cell r="A10350">
            <v>11267</v>
          </cell>
          <cell r="B10350" t="str">
            <v>ARRUELA LISA, REDONDA, DE LATAO POLIDO, DIAMETRO NOMINAL 5/8", DIAMETRO EXTERNO = 34 MM, DIAMETRO DO FURO = 17 MM, ESPESSURA = *2,5* MM</v>
          </cell>
          <cell r="C10350" t="str">
            <v xml:space="preserve">UN    </v>
          </cell>
          <cell r="D10350">
            <v>1.56</v>
          </cell>
          <cell r="E10350" t="str">
            <v>(CEF -SINAPI/ AGOS2023)</v>
          </cell>
        </row>
        <row r="10351">
          <cell r="A10351">
            <v>379</v>
          </cell>
          <cell r="B10351" t="str">
            <v>ARRUELA QUADRADA EM ACO GALVANIZADO, DIMENSAO = 38 MM, ESPESSURA = 3MM, DIAMETRO DO FURO= 18 MM</v>
          </cell>
          <cell r="C10351" t="str">
            <v xml:space="preserve">UN    </v>
          </cell>
          <cell r="D10351">
            <v>1.57</v>
          </cell>
          <cell r="E10351" t="str">
            <v>(CEF -SINAPI/ AGOS2023)</v>
          </cell>
        </row>
        <row r="10352">
          <cell r="A10352">
            <v>510</v>
          </cell>
          <cell r="B10352" t="str">
            <v>ASFALTO MODIFICADO TIPO I - NBR 9910 (ASFALTO OXIDADO PARA IMPERMEABILIZACAO, COEFICIENTE DE PENETRACAO 25-40)</v>
          </cell>
          <cell r="C10352" t="str">
            <v xml:space="preserve">KG    </v>
          </cell>
          <cell r="D10352">
            <v>12.98</v>
          </cell>
          <cell r="E10352" t="str">
            <v>(CEF -SINAPI/ AGOS2023)</v>
          </cell>
        </row>
        <row r="10353">
          <cell r="A10353">
            <v>516</v>
          </cell>
          <cell r="B10353" t="str">
            <v>ASFALTO MODIFICADO TIPO II - NBR 9910 (ASFALTO OXIDADO PARA IMPERMEABILIZACAO, COEFICIENTE DE PENETRACAO 20-35)</v>
          </cell>
          <cell r="C10353" t="str">
            <v xml:space="preserve">KG    </v>
          </cell>
          <cell r="D10353">
            <v>15.38</v>
          </cell>
          <cell r="E10353" t="str">
            <v>(CEF -SINAPI/ AGOS2023)</v>
          </cell>
        </row>
        <row r="10354">
          <cell r="A10354">
            <v>509</v>
          </cell>
          <cell r="B10354" t="str">
            <v>ASFALTO MODIFICADO TIPO III - NBR 9910 (ASFALTO OXIDADO PARA IMPERMEABILIZACAO, COEFICIENTE DE PENETRACAO 15-25)</v>
          </cell>
          <cell r="C10354" t="str">
            <v xml:space="preserve">KG    </v>
          </cell>
          <cell r="D10354">
            <v>17.260000000000002</v>
          </cell>
          <cell r="E10354" t="str">
            <v>(CEF -SINAPI/ AGOS2023)</v>
          </cell>
        </row>
        <row r="10355">
          <cell r="A10355">
            <v>40331</v>
          </cell>
          <cell r="B10355" t="str">
            <v>ASSENTADOR DE MANILHAS</v>
          </cell>
          <cell r="C10355" t="str">
            <v xml:space="preserve">H     </v>
          </cell>
          <cell r="D10355">
            <v>21.56</v>
          </cell>
          <cell r="E10355" t="str">
            <v>(CEF -SINAPI/ AGOS2023)</v>
          </cell>
        </row>
        <row r="10356">
          <cell r="A10356">
            <v>40930</v>
          </cell>
          <cell r="B10356" t="str">
            <v>ASSENTADOR DE MANILHAS (MENSALISTA)</v>
          </cell>
          <cell r="C10356" t="str">
            <v xml:space="preserve">MES   </v>
          </cell>
          <cell r="D10356">
            <v>3776.76</v>
          </cell>
          <cell r="E10356" t="str">
            <v>(CEF -SINAPI/ AGOS2023)</v>
          </cell>
        </row>
        <row r="10357">
          <cell r="A10357">
            <v>11761</v>
          </cell>
          <cell r="B10357" t="str">
            <v>ASSENTO  VASO SANITARIO INFANTIL EM PLASTICO BRANCO</v>
          </cell>
          <cell r="C10357" t="str">
            <v xml:space="preserve">UN    </v>
          </cell>
          <cell r="D10357">
            <v>88.78</v>
          </cell>
          <cell r="E10357" t="str">
            <v>(CEF -SINAPI/ AGOS2023)</v>
          </cell>
        </row>
        <row r="10358">
          <cell r="A10358">
            <v>377</v>
          </cell>
          <cell r="B10358" t="str">
            <v>ASSENTO SANITARIO DE PLASTICO, TIPO CONVENCIONAL</v>
          </cell>
          <cell r="C10358" t="str">
            <v xml:space="preserve">UN    </v>
          </cell>
          <cell r="D10358">
            <v>41.72</v>
          </cell>
          <cell r="E10358" t="str">
            <v>(CEF -SINAPI/ AGOS2023)</v>
          </cell>
        </row>
        <row r="10359">
          <cell r="A10359">
            <v>7588</v>
          </cell>
          <cell r="B10359" t="str">
            <v>AUTOMATICO DE BOIA SUPERIOR / INFERIOR, *15* A / 250 V</v>
          </cell>
          <cell r="C10359" t="str">
            <v xml:space="preserve">UN    </v>
          </cell>
          <cell r="D10359">
            <v>43.22</v>
          </cell>
          <cell r="E10359" t="str">
            <v>(CEF -SINAPI/ AGOS2023)</v>
          </cell>
        </row>
        <row r="10360">
          <cell r="A10360">
            <v>34392</v>
          </cell>
          <cell r="B10360" t="str">
            <v>AUXILIAR DE ALMOXARIFE (HORISTA)</v>
          </cell>
          <cell r="C10360" t="str">
            <v xml:space="preserve">H     </v>
          </cell>
          <cell r="D10360">
            <v>28.39</v>
          </cell>
          <cell r="E10360" t="str">
            <v>(CEF -SINAPI/ AGOS2023)</v>
          </cell>
        </row>
        <row r="10361">
          <cell r="A10361">
            <v>40908</v>
          </cell>
          <cell r="B10361" t="str">
            <v>AUXILIAR DE ALMOXARIFE (MENSALISTA)</v>
          </cell>
          <cell r="C10361" t="str">
            <v xml:space="preserve">MES   </v>
          </cell>
          <cell r="D10361">
            <v>4971.3</v>
          </cell>
          <cell r="E10361" t="str">
            <v>(CEF -SINAPI/ AGOS2023)</v>
          </cell>
        </row>
        <row r="10362">
          <cell r="A10362">
            <v>34551</v>
          </cell>
          <cell r="B10362" t="str">
            <v>AUXILIAR DE AZULEJISTA (HORISTA)</v>
          </cell>
          <cell r="C10362" t="str">
            <v xml:space="preserve">H     </v>
          </cell>
          <cell r="D10362">
            <v>19.329999999999998</v>
          </cell>
          <cell r="E10362" t="str">
            <v>(CEF -SINAPI/ AGOS2023)</v>
          </cell>
        </row>
        <row r="10363">
          <cell r="A10363">
            <v>41078</v>
          </cell>
          <cell r="B10363" t="str">
            <v>AUXILIAR DE AZULEJISTA (MENSALISTA)</v>
          </cell>
          <cell r="C10363" t="str">
            <v xml:space="preserve">MES   </v>
          </cell>
          <cell r="D10363">
            <v>3385.42</v>
          </cell>
          <cell r="E10363" t="str">
            <v>(CEF -SINAPI/ AGOS2023)</v>
          </cell>
        </row>
        <row r="10364">
          <cell r="A10364">
            <v>246</v>
          </cell>
          <cell r="B10364" t="str">
            <v>AUXILIAR DE ENCANADOR OU BOMBEIRO HIDRAULICO (HORISTA)</v>
          </cell>
          <cell r="C10364" t="str">
            <v xml:space="preserve">H     </v>
          </cell>
          <cell r="D10364">
            <v>22.17</v>
          </cell>
          <cell r="E10364" t="str">
            <v>(CEF -SINAPI/ AGOS2023)</v>
          </cell>
        </row>
        <row r="10365">
          <cell r="A10365">
            <v>40927</v>
          </cell>
          <cell r="B10365" t="str">
            <v>AUXILIAR DE ENCANADOR OU BOMBEIRO HIDRAULICO (MENSALISTA)</v>
          </cell>
          <cell r="C10365" t="str">
            <v xml:space="preserve">MES   </v>
          </cell>
          <cell r="D10365">
            <v>3884.11</v>
          </cell>
          <cell r="E10365" t="str">
            <v>(CEF -SINAPI/ AGOS2023)</v>
          </cell>
        </row>
        <row r="10366">
          <cell r="A10366">
            <v>2350</v>
          </cell>
          <cell r="B10366" t="str">
            <v>AUXILIAR DE ESCRITORIO (HORISTA)</v>
          </cell>
          <cell r="C10366" t="str">
            <v xml:space="preserve">H     </v>
          </cell>
          <cell r="D10366">
            <v>29.64</v>
          </cell>
          <cell r="E10366" t="str">
            <v>(CEF -SINAPI/ AGOS2023)</v>
          </cell>
        </row>
        <row r="10367">
          <cell r="A10367">
            <v>40812</v>
          </cell>
          <cell r="B10367" t="str">
            <v>AUXILIAR DE ESCRITORIO (MENSALISTA)</v>
          </cell>
          <cell r="C10367" t="str">
            <v xml:space="preserve">MES   </v>
          </cell>
          <cell r="D10367">
            <v>5189.01</v>
          </cell>
          <cell r="E10367" t="str">
            <v>(CEF -SINAPI/ AGOS2023)</v>
          </cell>
        </row>
        <row r="10368">
          <cell r="A10368">
            <v>245</v>
          </cell>
          <cell r="B10368" t="str">
            <v>AUXILIAR DE LABORATORISTA DE SOLOS E DE CONCRETO (HORISTA)</v>
          </cell>
          <cell r="C10368" t="str">
            <v xml:space="preserve">H     </v>
          </cell>
          <cell r="D10368">
            <v>37.64</v>
          </cell>
          <cell r="E10368" t="str">
            <v>(CEF -SINAPI/ AGOS2023)</v>
          </cell>
        </row>
        <row r="10369">
          <cell r="A10369">
            <v>41090</v>
          </cell>
          <cell r="B10369" t="str">
            <v>AUXILIAR DE LABORATORISTA DE SOLOS E DE CONCRETO (MENSALISTA)</v>
          </cell>
          <cell r="C10369" t="str">
            <v xml:space="preserve">MES   </v>
          </cell>
          <cell r="D10369">
            <v>6593.07</v>
          </cell>
          <cell r="E10369" t="str">
            <v>(CEF -SINAPI/ AGOS2023)</v>
          </cell>
        </row>
        <row r="10370">
          <cell r="A10370">
            <v>251</v>
          </cell>
          <cell r="B10370" t="str">
            <v>AUXILIAR DE MECANICO</v>
          </cell>
          <cell r="C10370" t="str">
            <v xml:space="preserve">H     </v>
          </cell>
          <cell r="D10370">
            <v>19.09</v>
          </cell>
          <cell r="E10370" t="str">
            <v>(CEF -SINAPI/ AGOS2023)</v>
          </cell>
        </row>
        <row r="10371">
          <cell r="A10371">
            <v>40975</v>
          </cell>
          <cell r="B10371" t="str">
            <v>AUXILIAR DE MECANICO (MENSALISTA)</v>
          </cell>
          <cell r="C10371" t="str">
            <v xml:space="preserve">MES   </v>
          </cell>
          <cell r="D10371">
            <v>3344.33</v>
          </cell>
          <cell r="E10371" t="str">
            <v>(CEF -SINAPI/ AGOS2023)</v>
          </cell>
        </row>
        <row r="10372">
          <cell r="A10372">
            <v>6127</v>
          </cell>
          <cell r="B10372" t="str">
            <v>AUXILIAR DE PEDREIRO (HORISTA)</v>
          </cell>
          <cell r="C10372" t="str">
            <v xml:space="preserve">H     </v>
          </cell>
          <cell r="D10372">
            <v>19.329999999999998</v>
          </cell>
          <cell r="E10372" t="str">
            <v>(CEF -SINAPI/ AGOS2023)</v>
          </cell>
        </row>
        <row r="10373">
          <cell r="A10373">
            <v>41072</v>
          </cell>
          <cell r="B10373" t="str">
            <v>AUXILIAR DE PEDREIRO (MENSALISTA)</v>
          </cell>
          <cell r="C10373" t="str">
            <v xml:space="preserve">MES   </v>
          </cell>
          <cell r="D10373">
            <v>3385.42</v>
          </cell>
          <cell r="E10373" t="str">
            <v>(CEF -SINAPI/ AGOS2023)</v>
          </cell>
        </row>
        <row r="10374">
          <cell r="A10374">
            <v>6121</v>
          </cell>
          <cell r="B10374" t="str">
            <v>AUXILIAR DE SERVICOS GERAIS</v>
          </cell>
          <cell r="C10374" t="str">
            <v xml:space="preserve">H     </v>
          </cell>
          <cell r="D10374">
            <v>19.350000000000001</v>
          </cell>
          <cell r="E10374" t="str">
            <v>(CEF -SINAPI/ AGOS2023)</v>
          </cell>
        </row>
        <row r="10375">
          <cell r="A10375">
            <v>41071</v>
          </cell>
          <cell r="B10375" t="str">
            <v>AUXILIAR DE SERVICOS GERAIS (MENSALISTA)</v>
          </cell>
          <cell r="C10375" t="str">
            <v xml:space="preserve">MES   </v>
          </cell>
          <cell r="D10375">
            <v>3387.37</v>
          </cell>
          <cell r="E10375" t="str">
            <v>(CEF -SINAPI/ AGOS2023)</v>
          </cell>
        </row>
        <row r="10376">
          <cell r="A10376">
            <v>244</v>
          </cell>
          <cell r="B10376" t="str">
            <v>AUXILIAR DE TOPOGRAFO (HORISTA)</v>
          </cell>
          <cell r="C10376" t="str">
            <v xml:space="preserve">H     </v>
          </cell>
          <cell r="D10376">
            <v>30.41</v>
          </cell>
          <cell r="E10376" t="str">
            <v>(CEF -SINAPI/ AGOS2023)</v>
          </cell>
        </row>
        <row r="10377">
          <cell r="A10377">
            <v>41093</v>
          </cell>
          <cell r="B10377" t="str">
            <v>AUXILIAR DE TOPOGRAFO (MENSALISTA)</v>
          </cell>
          <cell r="C10377" t="str">
            <v xml:space="preserve">MES   </v>
          </cell>
          <cell r="D10377">
            <v>5324.44</v>
          </cell>
          <cell r="E10377" t="str">
            <v>(CEF -SINAPI/ AGOS2023)</v>
          </cell>
        </row>
        <row r="10378">
          <cell r="A10378">
            <v>532</v>
          </cell>
          <cell r="B10378" t="str">
            <v>AUXILIAR TECNICO / ASSISTENTE DE ENGENHARIA</v>
          </cell>
          <cell r="C10378" t="str">
            <v xml:space="preserve">H     </v>
          </cell>
          <cell r="D10378">
            <v>41.56</v>
          </cell>
          <cell r="E10378" t="str">
            <v>(CEF -SINAPI/ AGOS2023)</v>
          </cell>
        </row>
        <row r="10379">
          <cell r="A10379">
            <v>40931</v>
          </cell>
          <cell r="B10379" t="str">
            <v>AUXILIAR TECNICO / ASSISTENTE DE ENGENHARIA (MENSALISTA)</v>
          </cell>
          <cell r="C10379" t="str">
            <v xml:space="preserve">MES   </v>
          </cell>
          <cell r="D10379">
            <v>7278.95</v>
          </cell>
          <cell r="E10379" t="str">
            <v>(CEF -SINAPI/ AGOS2023)</v>
          </cell>
        </row>
        <row r="10380">
          <cell r="A10380">
            <v>36150</v>
          </cell>
          <cell r="B10380" t="str">
            <v>AVENTAL DE SEGURANCA DE RASPA DE COURO 1,00 X 0,60 M</v>
          </cell>
          <cell r="C10380" t="str">
            <v xml:space="preserve">UN    </v>
          </cell>
          <cell r="D10380">
            <v>44.55</v>
          </cell>
          <cell r="E10380" t="str">
            <v>(CEF -SINAPI/ AGOS2023)</v>
          </cell>
        </row>
        <row r="10381">
          <cell r="A10381">
            <v>4760</v>
          </cell>
          <cell r="B10381" t="str">
            <v>AZULEJISTA OU LADRILHEIRO (HORISTA)</v>
          </cell>
          <cell r="C10381" t="str">
            <v xml:space="preserve">H     </v>
          </cell>
          <cell r="D10381">
            <v>23.52</v>
          </cell>
          <cell r="E10381" t="str">
            <v>(CEF -SINAPI/ AGOS2023)</v>
          </cell>
        </row>
        <row r="10382">
          <cell r="A10382">
            <v>41069</v>
          </cell>
          <cell r="B10382" t="str">
            <v>AZULEJISTA OU LADRILHEIRO (MENSALISTA)</v>
          </cell>
          <cell r="C10382" t="str">
            <v xml:space="preserve">MES   </v>
          </cell>
          <cell r="D10382">
            <v>4118.3500000000004</v>
          </cell>
          <cell r="E10382" t="str">
            <v>(CEF -SINAPI/ AGOS2023)</v>
          </cell>
        </row>
        <row r="10383">
          <cell r="A10383">
            <v>10422</v>
          </cell>
          <cell r="B10383" t="str">
            <v>BACIA SANITARIA (VASO) COM CAIXA ACOPLADA, SIFAO APARENTE, DE LOUCA BRANCA (SEM ASSENTO)</v>
          </cell>
          <cell r="C10383" t="str">
            <v xml:space="preserve">UN    </v>
          </cell>
          <cell r="D10383">
            <v>362.17</v>
          </cell>
          <cell r="E10383" t="str">
            <v>(CEF -SINAPI/ AGOS2023)</v>
          </cell>
        </row>
        <row r="10384">
          <cell r="A10384">
            <v>44019</v>
          </cell>
          <cell r="B10384" t="str">
            <v>BACIA SANITARIA (VASO) COM CAIXA ACOPLADA, SIFAO OCULTO / CARENADO, DE LOUCA BRANCA (SEM ASSENTO ) - PADRAO ALTO</v>
          </cell>
          <cell r="C10384" t="str">
            <v xml:space="preserve">UN    </v>
          </cell>
          <cell r="D10384">
            <v>501.34</v>
          </cell>
          <cell r="E10384" t="str">
            <v>(CEF -SINAPI/ AGOS2023)</v>
          </cell>
        </row>
        <row r="10385">
          <cell r="A10385">
            <v>36520</v>
          </cell>
          <cell r="B10385" t="str">
            <v>BACIA SANITARIA (VASO) CONVENCIONAL PARA PCD, SEM FURO FRONTAL, DE LOUCA BRANCA (SEM ASSENTO)</v>
          </cell>
          <cell r="C10385" t="str">
            <v xml:space="preserve">UN    </v>
          </cell>
          <cell r="D10385">
            <v>609.57000000000005</v>
          </cell>
          <cell r="E10385" t="str">
            <v>(CEF -SINAPI/ AGOS2023)</v>
          </cell>
        </row>
        <row r="10386">
          <cell r="A10386">
            <v>42319</v>
          </cell>
          <cell r="B10386" t="str">
            <v>BACIA SANITARIA (VASO) CONVENCIONAL PARA USO ESPECIFICO (HOSPITAIS, CLINICAS), COM FURO FRONTAL, DE LOUCA BRANCA, SEM ASSENTO</v>
          </cell>
          <cell r="C10386" t="str">
            <v xml:space="preserve">UN    </v>
          </cell>
          <cell r="D10386">
            <v>546.21</v>
          </cell>
          <cell r="E10386" t="str">
            <v>(CEF -SINAPI/ AGOS2023)</v>
          </cell>
        </row>
        <row r="10387">
          <cell r="A10387">
            <v>10420</v>
          </cell>
          <cell r="B10387" t="str">
            <v>BACIA SANITARIA (VASO) CONVENCIONAL, DE LOUCA BRANCA, SIFAO APARENTE, SAIDA VERTICAL (SEM ASSENTO)</v>
          </cell>
          <cell r="C10387" t="str">
            <v xml:space="preserve">UN    </v>
          </cell>
          <cell r="D10387">
            <v>193.76</v>
          </cell>
          <cell r="E10387" t="str">
            <v>(CEF -SINAPI/ AGOS2023)</v>
          </cell>
        </row>
        <row r="10388">
          <cell r="A10388">
            <v>10421</v>
          </cell>
          <cell r="B10388" t="str">
            <v>BACIA SANITARIA (VASO) CONVENCIONAL, DE LOUCA COLORIDA, SIFAO APARENTE, SAIDA VERTICAL (SEM ASSENTO)</v>
          </cell>
          <cell r="C10388" t="str">
            <v xml:space="preserve">UN    </v>
          </cell>
          <cell r="D10388">
            <v>212.92</v>
          </cell>
          <cell r="E10388" t="str">
            <v>(CEF -SINAPI/ AGOS2023)</v>
          </cell>
        </row>
        <row r="10389">
          <cell r="A10389">
            <v>11786</v>
          </cell>
          <cell r="B10389" t="str">
            <v>BACIA SANITARIA (VASO) INFANTIL, SIFONADO, DE LOUCA BRANCA, (SEM ASSENTO)</v>
          </cell>
          <cell r="C10389" t="str">
            <v xml:space="preserve">UN    </v>
          </cell>
          <cell r="D10389">
            <v>429.32</v>
          </cell>
          <cell r="E10389" t="str">
            <v>(CEF -SINAPI/ AGOS2023)</v>
          </cell>
        </row>
        <row r="10390">
          <cell r="A10390">
            <v>10</v>
          </cell>
          <cell r="B10390" t="str">
            <v>BALDE PLASTICO CAPACIDADE *10* L</v>
          </cell>
          <cell r="C10390" t="str">
            <v xml:space="preserve">UN    </v>
          </cell>
          <cell r="D10390">
            <v>7.75</v>
          </cell>
          <cell r="E10390" t="str">
            <v>(CEF -SINAPI/ AGOS2023)</v>
          </cell>
        </row>
        <row r="10391">
          <cell r="A10391">
            <v>4815</v>
          </cell>
          <cell r="B10391" t="str">
            <v>BALDE VERMELHO PARA SINALIZACAO DE VIAS</v>
          </cell>
          <cell r="C10391" t="str">
            <v xml:space="preserve">UN    </v>
          </cell>
          <cell r="D10391">
            <v>6.3</v>
          </cell>
          <cell r="E10391" t="str">
            <v>(CEF -SINAPI/ AGOS2023)</v>
          </cell>
        </row>
        <row r="10392">
          <cell r="A10392">
            <v>541</v>
          </cell>
          <cell r="B10392" t="str">
            <v>BANCADA DE MARMORE SINTETICO COM UMA CUBA, 120 X *60* CM</v>
          </cell>
          <cell r="C10392" t="str">
            <v xml:space="preserve">UN    </v>
          </cell>
          <cell r="D10392">
            <v>219.99</v>
          </cell>
          <cell r="E10392" t="str">
            <v>(CEF -SINAPI/ AGOS2023)</v>
          </cell>
        </row>
        <row r="10393">
          <cell r="A10393">
            <v>542</v>
          </cell>
          <cell r="B10393" t="str">
            <v>BANCADA DE MARMORE SINTETICO COM UMA CUBA, 150 X *60* CM</v>
          </cell>
          <cell r="C10393" t="str">
            <v xml:space="preserve">UN    </v>
          </cell>
          <cell r="D10393">
            <v>275.76</v>
          </cell>
          <cell r="E10393" t="str">
            <v>(CEF -SINAPI/ AGOS2023)</v>
          </cell>
        </row>
        <row r="10394">
          <cell r="A10394">
            <v>540</v>
          </cell>
          <cell r="B10394" t="str">
            <v>BANCADA DE MARMORE SINTETICO COM UMA CUBA, 200 X *60* CM</v>
          </cell>
          <cell r="C10394" t="str">
            <v xml:space="preserve">UN    </v>
          </cell>
          <cell r="D10394">
            <v>621.41999999999996</v>
          </cell>
          <cell r="E10394" t="str">
            <v>(CEF -SINAPI/ AGOS2023)</v>
          </cell>
        </row>
        <row r="10395">
          <cell r="A10395">
            <v>38364</v>
          </cell>
          <cell r="B10395" t="str">
            <v>BANCADA/ BANCA EM GRANITO, POLIDO, TIPO ANDORINHA/ QUARTZ/ CASTELO/ CORUMBA OU OUTROS EQUIVALENTES DA REGIAO, COM CUBA INOX, FORMATO *120 X 60* CM, E=  *2* CM</v>
          </cell>
          <cell r="C10395" t="str">
            <v xml:space="preserve">UN    </v>
          </cell>
          <cell r="D10395">
            <v>1153.03</v>
          </cell>
          <cell r="E10395" t="str">
            <v>(CEF -SINAPI/ AGOS2023)</v>
          </cell>
        </row>
        <row r="10396">
          <cell r="A10396">
            <v>11692</v>
          </cell>
          <cell r="B10396" t="str">
            <v>BANCADA/ BANCA/ BALCAO/ TAMPO EM MARMORE BRANCO COMUM, POLIDO, LISO, ACABAMENTO RETO, E= *3* CM (SEM FUROS)</v>
          </cell>
          <cell r="C10396" t="str">
            <v xml:space="preserve">M2    </v>
          </cell>
          <cell r="D10396">
            <v>595.34</v>
          </cell>
          <cell r="E10396" t="str">
            <v>(CEF -SINAPI/ AGOS2023)</v>
          </cell>
        </row>
        <row r="10397">
          <cell r="A10397">
            <v>1746</v>
          </cell>
          <cell r="B10397" t="str">
            <v>BANCADA/BANCA/PIA DE ACO INOXIDAVEL (AISI 430) COM 1 CUBA CENTRAL, COM VALVULA, ESCORREDOR DUPLO, DE *0,55 X 1,20* M</v>
          </cell>
          <cell r="C10397" t="str">
            <v xml:space="preserve">UN    </v>
          </cell>
          <cell r="D10397">
            <v>239.9</v>
          </cell>
          <cell r="E10397" t="str">
            <v>(CEF -SINAPI/ AGOS2023)</v>
          </cell>
        </row>
        <row r="10398">
          <cell r="A10398">
            <v>1748</v>
          </cell>
          <cell r="B10398" t="str">
            <v>BANCADA/BANCA/PIA DE ACO INOXIDAVEL (AISI 430) COM 1 CUBA CENTRAL, COM VALVULA, ESCORREDOR DUPLO, DE *0,55 X 1,40* M</v>
          </cell>
          <cell r="C10398" t="str">
            <v xml:space="preserve">UN    </v>
          </cell>
          <cell r="D10398">
            <v>319.01</v>
          </cell>
          <cell r="E10398" t="str">
            <v>(CEF -SINAPI/ AGOS2023)</v>
          </cell>
        </row>
        <row r="10399">
          <cell r="A10399">
            <v>1749</v>
          </cell>
          <cell r="B10399" t="str">
            <v>BANCADA/BANCA/PIA DE ACO INOXIDAVEL (AISI 430) COM 1 CUBA CENTRAL, COM VALVULA, ESCORREDOR DUPLO, DE *0,55 X 1,80* M</v>
          </cell>
          <cell r="C10399" t="str">
            <v xml:space="preserve">UN    </v>
          </cell>
          <cell r="D10399">
            <v>462.19</v>
          </cell>
          <cell r="E10399" t="str">
            <v>(CEF -SINAPI/ AGOS2023)</v>
          </cell>
        </row>
        <row r="10400">
          <cell r="A10400">
            <v>37412</v>
          </cell>
          <cell r="B10400" t="str">
            <v>BANCADA/BANCA/PIA DE ACO INOXIDAVEL (AISI 430) COM 1 CUBA CENTRAL, COM VALVULA, LISA (SEM ESCORREDOR), DE *0,55 X 1,20* M</v>
          </cell>
          <cell r="C10400" t="str">
            <v xml:space="preserve">UN    </v>
          </cell>
          <cell r="D10400">
            <v>234.5</v>
          </cell>
          <cell r="E10400" t="str">
            <v>(CEF -SINAPI/ AGOS2023)</v>
          </cell>
        </row>
        <row r="10401">
          <cell r="A10401">
            <v>1745</v>
          </cell>
          <cell r="B10401" t="str">
            <v>BANCADA/BANCA/PIA DE ACO INOXIDAVEL (AISI 430) COM 1 CUBA CENTRAL, SEM VALVULA, ESCORREDOR DUPLO, DE *0,55 X 1,60* M</v>
          </cell>
          <cell r="C10401" t="str">
            <v xml:space="preserve">UN    </v>
          </cell>
          <cell r="D10401">
            <v>278.85000000000002</v>
          </cell>
          <cell r="E10401" t="str">
            <v>(CEF -SINAPI/ AGOS2023)</v>
          </cell>
        </row>
        <row r="10402">
          <cell r="A10402">
            <v>1750</v>
          </cell>
          <cell r="B10402" t="str">
            <v>BANCADA/BANCA/PIA DE ACO INOXIDAVEL (AISI 430) COM 2 CUBAS, COM VALVULAS, ESCORREDOR DUPLO, DE *0,55 X 2,00* M</v>
          </cell>
          <cell r="C10402" t="str">
            <v xml:space="preserve">UN    </v>
          </cell>
          <cell r="D10402">
            <v>651.64</v>
          </cell>
          <cell r="E10402" t="str">
            <v>(CEF -SINAPI/ AGOS2023)</v>
          </cell>
        </row>
        <row r="10403">
          <cell r="A10403">
            <v>11687</v>
          </cell>
          <cell r="B10403" t="str">
            <v>BANCADA/TAMPO ACO INOX (AISI 304), LARGURA 60 CM, COM RODABANCA (NAO INCLUI PES DE APOIO)</v>
          </cell>
          <cell r="C10403" t="str">
            <v xml:space="preserve">M     </v>
          </cell>
          <cell r="D10403">
            <v>1038.26</v>
          </cell>
          <cell r="E10403" t="str">
            <v>(CEF -SINAPI/ AGOS2023)</v>
          </cell>
        </row>
        <row r="10404">
          <cell r="A10404">
            <v>11689</v>
          </cell>
          <cell r="B10404" t="str">
            <v>BANCADA/TAMPO ACO INOX (AISI 304), LARGURA 70 CM, COM RODABANCA (NAO INCLUI PES DE APOIO)</v>
          </cell>
          <cell r="C10404" t="str">
            <v xml:space="preserve">M     </v>
          </cell>
          <cell r="D10404">
            <v>1300.8800000000001</v>
          </cell>
          <cell r="E10404" t="str">
            <v>(CEF -SINAPI/ AGOS2023)</v>
          </cell>
        </row>
        <row r="10405">
          <cell r="A10405">
            <v>11693</v>
          </cell>
          <cell r="B10405" t="str">
            <v>BANCADA/TAMPO LISO (SEM CUBA) EM MARMORE SINTETICO</v>
          </cell>
          <cell r="C10405" t="str">
            <v xml:space="preserve">M2    </v>
          </cell>
          <cell r="D10405">
            <v>243.92</v>
          </cell>
          <cell r="E10405" t="str">
            <v>(CEF -SINAPI/ AGOS2023)</v>
          </cell>
        </row>
        <row r="10406">
          <cell r="A10406">
            <v>36215</v>
          </cell>
          <cell r="B10406" t="str">
            <v>BANCO ARTICULADO PARA BANHO, EM ACO INOX POLIDO, 70* CM X 45* CM</v>
          </cell>
          <cell r="C10406" t="str">
            <v xml:space="preserve">UN    </v>
          </cell>
          <cell r="D10406">
            <v>952.7</v>
          </cell>
          <cell r="E10406" t="str">
            <v>(CEF -SINAPI/ AGOS2023)</v>
          </cell>
        </row>
        <row r="10407">
          <cell r="A10407">
            <v>42439</v>
          </cell>
          <cell r="B10407" t="str">
            <v>BANCO COM ENCOSTO, 1,60M* DE COMPRIMENTO, EM TUBO DE ACO CARBONO E PINTURA NO PROCESSO ELETROSTATICO - PARA ACADEMIA AO AR LIVRE / ACADEMIA DA TERCEIRA IDADE - ATI</v>
          </cell>
          <cell r="C10407" t="str">
            <v xml:space="preserve">UN    </v>
          </cell>
          <cell r="D10407">
            <v>1207.8399999999999</v>
          </cell>
          <cell r="E10407" t="str">
            <v>(CEF -SINAPI/ AGOS2023)</v>
          </cell>
        </row>
        <row r="10408">
          <cell r="A10408">
            <v>38381</v>
          </cell>
          <cell r="B10408" t="str">
            <v>BANDEJA DE PINTURA PARA ROLO 23 CM</v>
          </cell>
          <cell r="C10408" t="str">
            <v xml:space="preserve">UN    </v>
          </cell>
          <cell r="D10408">
            <v>11.46</v>
          </cell>
          <cell r="E10408" t="str">
            <v>(CEF -SINAPI/ AGOS2023)</v>
          </cell>
        </row>
        <row r="10409">
          <cell r="A10409">
            <v>39621</v>
          </cell>
          <cell r="B10409" t="str">
            <v>BARRA ANTIPANICO DUPLA, CEGA EM LADO OPOSTO, COR CINZA</v>
          </cell>
          <cell r="C10409" t="str">
            <v xml:space="preserve">PAR   </v>
          </cell>
          <cell r="D10409">
            <v>1789.27</v>
          </cell>
          <cell r="E10409" t="str">
            <v>(CEF -SINAPI/ AGOS2023)</v>
          </cell>
        </row>
        <row r="10410">
          <cell r="A10410">
            <v>39624</v>
          </cell>
          <cell r="B10410" t="str">
            <v>BARRA ANTIPANICO DUPLA, PARA PORTA DE VIDRO, COR CINZA</v>
          </cell>
          <cell r="C10410" t="str">
            <v xml:space="preserve">PAR   </v>
          </cell>
          <cell r="D10410">
            <v>1973.76</v>
          </cell>
          <cell r="E10410" t="str">
            <v>(CEF -SINAPI/ AGOS2023)</v>
          </cell>
        </row>
        <row r="10411">
          <cell r="A10411">
            <v>39615</v>
          </cell>
          <cell r="B10411" t="str">
            <v>BARRA ANTIPANICO SIMPLES, CEGA EM LADO OPOSTO, COR CINZA</v>
          </cell>
          <cell r="C10411" t="str">
            <v xml:space="preserve">UN    </v>
          </cell>
          <cell r="D10411">
            <v>797.58</v>
          </cell>
          <cell r="E10411" t="str">
            <v>(CEF -SINAPI/ AGOS2023)</v>
          </cell>
        </row>
        <row r="10412">
          <cell r="A10412">
            <v>39620</v>
          </cell>
          <cell r="B10412" t="str">
            <v>BARRA ANTIPANICO SIMPLES, COM FECHADURA LADO OPOSTO, COR CINZA</v>
          </cell>
          <cell r="C10412" t="str">
            <v xml:space="preserve">UN    </v>
          </cell>
          <cell r="D10412">
            <v>1218.1199999999999</v>
          </cell>
          <cell r="E10412" t="str">
            <v>(CEF -SINAPI/ AGOS2023)</v>
          </cell>
        </row>
        <row r="10413">
          <cell r="A10413">
            <v>39623</v>
          </cell>
          <cell r="B10413" t="str">
            <v>BARRA ANTIPANICO SIMPLES, PARA PORTA DE VIDRO, COR CINZA</v>
          </cell>
          <cell r="C10413" t="str">
            <v xml:space="preserve">UN    </v>
          </cell>
          <cell r="D10413">
            <v>1304.71</v>
          </cell>
          <cell r="E10413" t="str">
            <v>(CEF -SINAPI/ AGOS2023)</v>
          </cell>
        </row>
        <row r="10414">
          <cell r="A10414">
            <v>546</v>
          </cell>
          <cell r="B10414" t="str">
            <v>BARRA DE ACO CHATA, RETANGULAR (QUALQUER BITOLA)</v>
          </cell>
          <cell r="C10414" t="str">
            <v xml:space="preserve">KG    </v>
          </cell>
          <cell r="D10414">
            <v>8.6999999999999993</v>
          </cell>
          <cell r="E10414" t="str">
            <v>(CEF -SINAPI/ AGOS2023)</v>
          </cell>
        </row>
        <row r="10415">
          <cell r="A10415">
            <v>566</v>
          </cell>
          <cell r="B10415" t="str">
            <v>BARRA DE ACO CHATO, RETANGULAR, 19,05 MM X 3,17 MM (L X E), 0,47 KG/M</v>
          </cell>
          <cell r="C10415" t="str">
            <v xml:space="preserve">M     </v>
          </cell>
          <cell r="D10415">
            <v>4.13</v>
          </cell>
          <cell r="E10415" t="str">
            <v>(CEF -SINAPI/ AGOS2023)</v>
          </cell>
        </row>
        <row r="10416">
          <cell r="A10416">
            <v>565</v>
          </cell>
          <cell r="B10416" t="str">
            <v>BARRA DE ACO CHATO, RETANGULAR, 25,4 MM X 4,76 MM (L X E), 1,73 KG/M</v>
          </cell>
          <cell r="C10416" t="str">
            <v xml:space="preserve">M     </v>
          </cell>
          <cell r="D10416">
            <v>15.05</v>
          </cell>
          <cell r="E10416" t="str">
            <v>(CEF -SINAPI/ AGOS2023)</v>
          </cell>
        </row>
        <row r="10417">
          <cell r="A10417">
            <v>555</v>
          </cell>
          <cell r="B10417" t="str">
            <v>BARRA DE ACO CHATO, RETANGULAR, 25,4 MM X 6,35 MM (L X E), 1,2265 KG/M</v>
          </cell>
          <cell r="C10417" t="str">
            <v xml:space="preserve">M     </v>
          </cell>
          <cell r="D10417">
            <v>10.67</v>
          </cell>
          <cell r="E10417" t="str">
            <v>(CEF -SINAPI/ AGOS2023)</v>
          </cell>
        </row>
        <row r="10418">
          <cell r="A10418">
            <v>557</v>
          </cell>
          <cell r="B10418" t="str">
            <v>BARRA DE ACO CHATO, RETANGULAR, 38,1 MM X 12,7 MM (L X E), 3,79 KG/M</v>
          </cell>
          <cell r="C10418" t="str">
            <v xml:space="preserve">M     </v>
          </cell>
          <cell r="D10418">
            <v>33.47</v>
          </cell>
          <cell r="E10418" t="str">
            <v>(CEF -SINAPI/ AGOS2023)</v>
          </cell>
        </row>
        <row r="10419">
          <cell r="A10419">
            <v>552</v>
          </cell>
          <cell r="B10419" t="str">
            <v>BARRA DE ACO CHATO, RETANGULAR, 38,1 MM X 6,35 MM (L X E), 1,89 KG/M</v>
          </cell>
          <cell r="C10419" t="str">
            <v xml:space="preserve">M     </v>
          </cell>
          <cell r="D10419">
            <v>16.61</v>
          </cell>
          <cell r="E10419" t="str">
            <v>(CEF -SINAPI/ AGOS2023)</v>
          </cell>
        </row>
        <row r="10420">
          <cell r="A10420">
            <v>563</v>
          </cell>
          <cell r="B10420" t="str">
            <v>BARRA DE ACO CHATO, RETANGULAR, 38,1 MM X 9,53 MM (L X E), 2,84 KG/M</v>
          </cell>
          <cell r="C10420" t="str">
            <v xml:space="preserve">M     </v>
          </cell>
          <cell r="D10420">
            <v>24.96</v>
          </cell>
          <cell r="E10420" t="str">
            <v>(CEF -SINAPI/ AGOS2023)</v>
          </cell>
        </row>
        <row r="10421">
          <cell r="A10421">
            <v>549</v>
          </cell>
          <cell r="B10421" t="str">
            <v>BARRA DE ACO CHATO, RETANGULAR, 50,8 MM X 12,7 MM (L X E), 5,06 KG/M</v>
          </cell>
          <cell r="C10421" t="str">
            <v xml:space="preserve">M     </v>
          </cell>
          <cell r="D10421">
            <v>44.92</v>
          </cell>
          <cell r="E10421" t="str">
            <v>(CEF -SINAPI/ AGOS2023)</v>
          </cell>
        </row>
        <row r="10422">
          <cell r="A10422">
            <v>551</v>
          </cell>
          <cell r="B10422" t="str">
            <v>BARRA DE ACO CHATO, RETANGULAR, 50,8 MM X 25,4 MM (L X E), 10,12 KG/M</v>
          </cell>
          <cell r="C10422" t="str">
            <v xml:space="preserve">M     </v>
          </cell>
          <cell r="D10422">
            <v>88.94</v>
          </cell>
          <cell r="E10422" t="str">
            <v>(CEF -SINAPI/ AGOS2023)</v>
          </cell>
        </row>
        <row r="10423">
          <cell r="A10423">
            <v>559</v>
          </cell>
          <cell r="B10423" t="str">
            <v>BARRA DE ACO CHATO, RETANGULAR, 50,8 MM X 6,35 MM (L X E), 2,53 KG/M</v>
          </cell>
          <cell r="C10423" t="str">
            <v xml:space="preserve">M     </v>
          </cell>
          <cell r="D10423">
            <v>22.23</v>
          </cell>
          <cell r="E10423" t="str">
            <v>(CEF -SINAPI/ AGOS2023)</v>
          </cell>
        </row>
        <row r="10424">
          <cell r="A10424">
            <v>560</v>
          </cell>
          <cell r="B10424" t="str">
            <v>BARRA DE ACO CHATO, RETANGULAR, 50,8 MM X 7,94 MM (L X E), 3,162 KG/M</v>
          </cell>
          <cell r="C10424" t="str">
            <v xml:space="preserve">M     </v>
          </cell>
          <cell r="D10424">
            <v>27.81</v>
          </cell>
          <cell r="E10424" t="str">
            <v>(CEF -SINAPI/ AGOS2023)</v>
          </cell>
        </row>
        <row r="10425">
          <cell r="A10425">
            <v>547</v>
          </cell>
          <cell r="B10425" t="str">
            <v>BARRA DE ACO CHATO, RETANGULAR, 50,8 MM X 9,53 MM (L X E), 3,79KG/M</v>
          </cell>
          <cell r="C10425" t="str">
            <v xml:space="preserve">M     </v>
          </cell>
          <cell r="D10425">
            <v>33.299999999999997</v>
          </cell>
          <cell r="E10425" t="str">
            <v>(CEF -SINAPI/ AGOS2023)</v>
          </cell>
        </row>
        <row r="10426">
          <cell r="A10426">
            <v>36207</v>
          </cell>
          <cell r="B10426" t="str">
            <v>BARRA DE APOIO EM "L", EM ACO INOX POLIDO 70 X 70 CM, DIAMETRO MINIMO 3 CM</v>
          </cell>
          <cell r="C10426" t="str">
            <v xml:space="preserve">UN    </v>
          </cell>
          <cell r="D10426">
            <v>421.98</v>
          </cell>
          <cell r="E10426" t="str">
            <v>(CEF -SINAPI/ AGOS2023)</v>
          </cell>
        </row>
        <row r="10427">
          <cell r="A10427">
            <v>36209</v>
          </cell>
          <cell r="B10427" t="str">
            <v>BARRA DE APOIO EM "L", EM ACO INOX POLIDO 80 X 80 CM, DIAMETRO MINIMO 3 CM</v>
          </cell>
          <cell r="C10427" t="str">
            <v xml:space="preserve">UN    </v>
          </cell>
          <cell r="D10427">
            <v>484.29</v>
          </cell>
          <cell r="E10427" t="str">
            <v>(CEF -SINAPI/ AGOS2023)</v>
          </cell>
        </row>
        <row r="10428">
          <cell r="A10428">
            <v>36210</v>
          </cell>
          <cell r="B10428" t="str">
            <v>BARRA DE APOIO LATERAL ARTICULADA, COM TRAVA, EM ACO INOX POLIDO, 70 CM, DIAMETRO MINIMO 3 CM</v>
          </cell>
          <cell r="C10428" t="str">
            <v xml:space="preserve">UN    </v>
          </cell>
          <cell r="D10428">
            <v>523.98</v>
          </cell>
          <cell r="E10428" t="str">
            <v>(CEF -SINAPI/ AGOS2023)</v>
          </cell>
        </row>
        <row r="10429">
          <cell r="A10429">
            <v>36204</v>
          </cell>
          <cell r="B10429" t="str">
            <v>BARRA DE APOIO RETA, EM ACO INOX POLIDO, COMPRIMENTO 60CM, DIAMETRO MINIMO 3 CM</v>
          </cell>
          <cell r="C10429" t="str">
            <v xml:space="preserve">UN    </v>
          </cell>
          <cell r="D10429">
            <v>185.78</v>
          </cell>
          <cell r="E10429" t="str">
            <v>(CEF -SINAPI/ AGOS2023)</v>
          </cell>
        </row>
        <row r="10430">
          <cell r="A10430">
            <v>36205</v>
          </cell>
          <cell r="B10430" t="str">
            <v>BARRA DE APOIO RETA, EM ACO INOX POLIDO, COMPRIMENTO 70CM, DIAMETRO MINIMO 3 CM</v>
          </cell>
          <cell r="C10430" t="str">
            <v xml:space="preserve">UN    </v>
          </cell>
          <cell r="D10430">
            <v>206.33</v>
          </cell>
          <cell r="E10430" t="str">
            <v>(CEF -SINAPI/ AGOS2023)</v>
          </cell>
        </row>
        <row r="10431">
          <cell r="A10431">
            <v>36081</v>
          </cell>
          <cell r="B10431" t="str">
            <v>BARRA DE APOIO RETA, EM ACO INOX POLIDO, COMPRIMENTO 80CM, DIAMETRO MINIMO 3 CM</v>
          </cell>
          <cell r="C10431" t="str">
            <v xml:space="preserve">UN    </v>
          </cell>
          <cell r="D10431">
            <v>220</v>
          </cell>
          <cell r="E10431" t="str">
            <v>(CEF -SINAPI/ AGOS2023)</v>
          </cell>
        </row>
        <row r="10432">
          <cell r="A10432">
            <v>36206</v>
          </cell>
          <cell r="B10432" t="str">
            <v>BARRA DE APOIO RETA, EM ACO INOX POLIDO, COMPRIMENTO 90 CM, DIAMETRO MINIMO 3 CM</v>
          </cell>
          <cell r="C10432" t="str">
            <v xml:space="preserve">UN    </v>
          </cell>
          <cell r="D10432">
            <v>230.49</v>
          </cell>
          <cell r="E10432" t="str">
            <v>(CEF -SINAPI/ AGOS2023)</v>
          </cell>
        </row>
        <row r="10433">
          <cell r="A10433">
            <v>36218</v>
          </cell>
          <cell r="B10433" t="str">
            <v>BARRA DE APOIO RETA, EM ALUMINIO, COMPRIMENTO 60CM, DIAMETRO MINIMO 3 CM</v>
          </cell>
          <cell r="C10433" t="str">
            <v xml:space="preserve">UN    </v>
          </cell>
          <cell r="D10433">
            <v>161.24</v>
          </cell>
          <cell r="E10433" t="str">
            <v>(CEF -SINAPI/ AGOS2023)</v>
          </cell>
        </row>
        <row r="10434">
          <cell r="A10434">
            <v>36220</v>
          </cell>
          <cell r="B10434" t="str">
            <v>BARRA DE APOIO RETA, EM ALUMINIO, COMPRIMENTO 70CM, DIAMETRO MINIMO 3 CM</v>
          </cell>
          <cell r="C10434" t="str">
            <v xml:space="preserve">UN    </v>
          </cell>
          <cell r="D10434">
            <v>184.89</v>
          </cell>
          <cell r="E10434" t="str">
            <v>(CEF -SINAPI/ AGOS2023)</v>
          </cell>
        </row>
        <row r="10435">
          <cell r="A10435">
            <v>36080</v>
          </cell>
          <cell r="B10435" t="str">
            <v>BARRA DE APOIO RETA, EM ALUMINIO, COMPRIMENTO 80 CM, DIAMETRO MINIMO 3 CM</v>
          </cell>
          <cell r="C10435" t="str">
            <v xml:space="preserve">UN    </v>
          </cell>
          <cell r="D10435">
            <v>199.99</v>
          </cell>
          <cell r="E10435" t="str">
            <v>(CEF -SINAPI/ AGOS2023)</v>
          </cell>
        </row>
        <row r="10436">
          <cell r="A10436">
            <v>36223</v>
          </cell>
          <cell r="B10436" t="str">
            <v>BARRA DE APOIO RETA, EM ALUMINIO, COMPRIMENTO 90 CM, DIAMETRO MINIMO 3 CM</v>
          </cell>
          <cell r="C10436" t="str">
            <v xml:space="preserve">UN    </v>
          </cell>
          <cell r="D10436">
            <v>209.42</v>
          </cell>
          <cell r="E10436" t="str">
            <v>(CEF -SINAPI/ AGOS2023)</v>
          </cell>
        </row>
        <row r="10437">
          <cell r="A10437">
            <v>38127</v>
          </cell>
          <cell r="B10437" t="str">
            <v>BASE DE MISTURADOR MONOCOMANDO PARA CHUVEIRO, DE PAREDE (NAO INCLUI ACABAMENTOS)</v>
          </cell>
          <cell r="C10437" t="str">
            <v xml:space="preserve">UN    </v>
          </cell>
          <cell r="D10437">
            <v>443.54</v>
          </cell>
          <cell r="E10437" t="str">
            <v>(CEF -SINAPI/ AGOS2023)</v>
          </cell>
        </row>
        <row r="10438">
          <cell r="A10438">
            <v>38060</v>
          </cell>
          <cell r="B10438" t="str">
            <v>BASE PARA MASTRO DE PARA-RAIOS DIAMETRO NOMINAL 1 1/2"</v>
          </cell>
          <cell r="C10438" t="str">
            <v xml:space="preserve">UN    </v>
          </cell>
          <cell r="D10438">
            <v>51.6</v>
          </cell>
          <cell r="E10438" t="str">
            <v>(CEF -SINAPI/ AGOS2023)</v>
          </cell>
        </row>
        <row r="10439">
          <cell r="A10439">
            <v>10956</v>
          </cell>
          <cell r="B10439" t="str">
            <v>BASE PARA MASTRO DE PARA-RAIOS DIAMETRO NOMINAL 2"</v>
          </cell>
          <cell r="C10439" t="str">
            <v xml:space="preserve">UN    </v>
          </cell>
          <cell r="D10439">
            <v>56.58</v>
          </cell>
          <cell r="E10439" t="str">
            <v>(CEF -SINAPI/ AGOS2023)</v>
          </cell>
        </row>
        <row r="10440">
          <cell r="A10440">
            <v>39380</v>
          </cell>
          <cell r="B10440" t="str">
            <v>BASE PARA RELE COM SUPORTE METALICO</v>
          </cell>
          <cell r="C10440" t="str">
            <v xml:space="preserve">UN    </v>
          </cell>
          <cell r="D10440">
            <v>21.36</v>
          </cell>
          <cell r="E10440" t="str">
            <v>(CEF -SINAPI/ AGOS2023)</v>
          </cell>
        </row>
        <row r="10441">
          <cell r="A10441">
            <v>44172</v>
          </cell>
          <cell r="B10441" t="str">
            <v>BASTIDOR PARA BLOCO M10</v>
          </cell>
          <cell r="C10441" t="str">
            <v xml:space="preserve">UN    </v>
          </cell>
          <cell r="D10441">
            <v>6.76</v>
          </cell>
          <cell r="E10441" t="str">
            <v>(CEF -SINAPI/ AGOS2023)</v>
          </cell>
        </row>
        <row r="10442">
          <cell r="A10442">
            <v>37597</v>
          </cell>
          <cell r="B10442" t="str">
            <v>BATE-ESTACAS POR GRAVIDADE, POTENCIA160 HP, PESO DO MARTELO ATE 3 TONELADAS</v>
          </cell>
          <cell r="C10442" t="str">
            <v xml:space="preserve">UN    </v>
          </cell>
          <cell r="D10442">
            <v>616250</v>
          </cell>
          <cell r="E10442" t="str">
            <v>(CEF -SINAPI/ AGOS2023)</v>
          </cell>
        </row>
        <row r="10443">
          <cell r="A10443">
            <v>183</v>
          </cell>
          <cell r="B10443" t="str">
            <v>BATENTE / PORTAL / ADUELA / MARCO EM MADEIRA MACICA COM REBAIXO, E = *3* CM, L = *14* CM, PARA PORTAS DE  GIRO DE *60 CM A 120* CM  X *210* CM, CEDRINHO / ANGELIM COMERCIAL / TAURI / CURUPIXA / PEROBA / CUMARU OU EQUIVALENTE DA REGIAO (NAO INCLUI ALIZARES)</v>
          </cell>
          <cell r="C10443" t="str">
            <v xml:space="preserve">JG    </v>
          </cell>
          <cell r="D10443">
            <v>280</v>
          </cell>
          <cell r="E10443" t="str">
            <v>(CEF -SINAPI/ AGOS2023)</v>
          </cell>
        </row>
        <row r="10444">
          <cell r="A10444">
            <v>184</v>
          </cell>
          <cell r="B10444" t="str">
            <v>BATENTE / PORTAL / ADUELA / MARCO EM MADEIRA MACICA COM REBAIXO, E = *3* CM, L = *14* CM, PARA PORTAS DE  GIRO DE *60 CM A 120* CM  X *210* CM, PINUS / EUCALIPTO / VIROLA OU EQUIVALENTE DA REGIAO (NAO INCLUI ALIZARES)</v>
          </cell>
          <cell r="C10444" t="str">
            <v xml:space="preserve">JG    </v>
          </cell>
          <cell r="D10444">
            <v>173.41</v>
          </cell>
          <cell r="E10444" t="str">
            <v>(CEF -SINAPI/ AGOS2023)</v>
          </cell>
        </row>
        <row r="10445">
          <cell r="A10445">
            <v>181</v>
          </cell>
          <cell r="B10445" t="str">
            <v>BATENTE / PORTAL / ADUELA / MARCO EM MADEIRA MACICA COM REBAIXO, E = *3* CM, L = *16* CM, PARA PORTAS DE  GIRO DE *60 CM A 120* CM  X *210* CM, CEDRINHO / ANGELIM COMERCIAL / TAURI / CURUPIXA / PEROBA / CUMARU OU EQUIVALENTE DA REGIAO (NAO INCLUI ALIZARES)</v>
          </cell>
          <cell r="C10445" t="str">
            <v xml:space="preserve">JG    </v>
          </cell>
          <cell r="D10445">
            <v>373.93</v>
          </cell>
          <cell r="E10445" t="str">
            <v>(CEF -SINAPI/ AGOS2023)</v>
          </cell>
        </row>
        <row r="10446">
          <cell r="A10446">
            <v>20001</v>
          </cell>
          <cell r="B10446" t="str">
            <v>BATENTE / PORTAL / ADUELA / MARCO EM MADEIRA MACICA COM REBAIXO, E = *3* CM, L = *16* CM, PARA PORTAS DE  GIRO DE *60 CM A 120* CM  X *210* CM, PINUS / EUCALIPTO / VIROLA OU EQUIVALENTE DA REGIAO (NAO INCLUI ALIZARES)</v>
          </cell>
          <cell r="C10446" t="str">
            <v xml:space="preserve">JG    </v>
          </cell>
          <cell r="D10446">
            <v>216.77</v>
          </cell>
          <cell r="E10446" t="str">
            <v>(CEF -SINAPI/ AGOS2023)</v>
          </cell>
        </row>
        <row r="10447">
          <cell r="A10447">
            <v>39837</v>
          </cell>
          <cell r="B10447" t="str">
            <v>BATENTE/PORTAL/ADUELA/MARCO, EM MDF/PVC WOOD/POLIESTIRENO OU MADEIRA LAMINADA, L = *9,0* CM COM GUARNICAO REGULAVEL 2 FACES = *35* MM, PRIMER</v>
          </cell>
          <cell r="C10447" t="str">
            <v xml:space="preserve">JG    </v>
          </cell>
          <cell r="D10447">
            <v>384.54</v>
          </cell>
          <cell r="E10447" t="str">
            <v>(CEF -SINAPI/ AGOS2023)</v>
          </cell>
        </row>
        <row r="10448">
          <cell r="A10448">
            <v>43366</v>
          </cell>
          <cell r="B10448" t="str">
            <v>BENTONITA, ARGILA CONSTITUIDA POR  MONTMORILONITA</v>
          </cell>
          <cell r="C10448" t="str">
            <v xml:space="preserve">KG    </v>
          </cell>
          <cell r="D10448">
            <v>1.54</v>
          </cell>
          <cell r="E10448" t="str">
            <v>(CEF -SINAPI/ AGOS2023)</v>
          </cell>
        </row>
        <row r="10449">
          <cell r="A10449">
            <v>10535</v>
          </cell>
          <cell r="B10449" t="str">
            <v>BETONEIRA CAPACIDADE NOMINAL 400 L, CAPACIDADE DE MISTURA  280 L, MOTOR ELETRICO TRIFASICO 220/380 V POTENCIA 2 CV, SEM CARREGADOR</v>
          </cell>
          <cell r="C10449" t="str">
            <v xml:space="preserve">UN    </v>
          </cell>
          <cell r="D10449">
            <v>4990</v>
          </cell>
          <cell r="E10449" t="str">
            <v>(CEF -SINAPI/ AGOS2023)</v>
          </cell>
        </row>
        <row r="10450">
          <cell r="A10450">
            <v>10537</v>
          </cell>
          <cell r="B10450" t="str">
            <v>BETONEIRA CAPACIDADE NOMINAL 400 L, CAPACIDADE DE MISTURA 310 L, MOTOR A DIESEL POTENCIA 5 CV, SEM CARREGADOR</v>
          </cell>
          <cell r="C10450" t="str">
            <v xml:space="preserve">UN    </v>
          </cell>
          <cell r="D10450">
            <v>6805</v>
          </cell>
          <cell r="E10450" t="str">
            <v>(CEF -SINAPI/ AGOS2023)</v>
          </cell>
        </row>
        <row r="10451">
          <cell r="A10451">
            <v>13891</v>
          </cell>
          <cell r="B10451" t="str">
            <v>BETONEIRA CAPACIDADE NOMINAL 400 L, CAPACIDADE DE MISTURA 310 L, MOTOR A GASOLINA POTENCIA 5,5 CV, SEM CARREGADOR</v>
          </cell>
          <cell r="C10451" t="str">
            <v xml:space="preserve">UN    </v>
          </cell>
          <cell r="D10451">
            <v>6241.72</v>
          </cell>
          <cell r="E10451" t="str">
            <v>(CEF -SINAPI/ AGOS2023)</v>
          </cell>
        </row>
        <row r="10452">
          <cell r="A10452">
            <v>44492</v>
          </cell>
          <cell r="B10452" t="str">
            <v>BETONEIRA CAPACIDADE NOMINAL 600 L, CAPACIDADE DE MISTURA 440 L, MOTOR A GASOLINA POTENCIA 10 HP, COM  CARREGADOR</v>
          </cell>
          <cell r="C10452" t="str">
            <v xml:space="preserve">UN    </v>
          </cell>
          <cell r="D10452">
            <v>27148.98</v>
          </cell>
          <cell r="E10452" t="str">
            <v>(CEF -SINAPI/ AGOS2023)</v>
          </cell>
        </row>
        <row r="10453">
          <cell r="A10453">
            <v>36396</v>
          </cell>
          <cell r="B10453" t="str">
            <v>BETONEIRA, CAPACIDADE NOMINAL 400 L, CAPACIDADE DE MISTURA 310L, MOTOR ELETRICO TRIFASICO 220/380V POTENCIA 2 CV, SEM CARREGADOR</v>
          </cell>
          <cell r="C10453" t="str">
            <v xml:space="preserve">UN    </v>
          </cell>
          <cell r="D10453">
            <v>5708.89</v>
          </cell>
          <cell r="E10453" t="str">
            <v>(CEF -SINAPI/ AGOS2023)</v>
          </cell>
        </row>
        <row r="10454">
          <cell r="A10454">
            <v>36397</v>
          </cell>
          <cell r="B10454" t="str">
            <v>BETONEIRA, CAPACIDADE NOMINAL 600 L, CAPACIDADE DE MISTURA  360L, MOTOR ELETRICO TRIFASICO 220/380V, POTENCIA 4CV, EXCLUSO CARREGADOR</v>
          </cell>
          <cell r="C10454" t="str">
            <v xml:space="preserve">UN    </v>
          </cell>
          <cell r="D10454">
            <v>20298.3</v>
          </cell>
          <cell r="E10454" t="str">
            <v>(CEF -SINAPI/ AGOS2023)</v>
          </cell>
        </row>
        <row r="10455">
          <cell r="A10455">
            <v>36398</v>
          </cell>
          <cell r="B10455" t="str">
            <v>BETONEIRA, CAPACIDADE NOMINAL 600 L, CAPACIDADE DE MISTURA 440 L, MOTOR A DIESEL POTENCIA 10 CV, COM CARREGADOR</v>
          </cell>
          <cell r="C10455" t="str">
            <v xml:space="preserve">UN    </v>
          </cell>
          <cell r="D10455">
            <v>24670.89</v>
          </cell>
          <cell r="E10455" t="str">
            <v>(CEF -SINAPI/ AGOS2023)</v>
          </cell>
        </row>
        <row r="10456">
          <cell r="A10456">
            <v>647</v>
          </cell>
          <cell r="B10456" t="str">
            <v>BLASTER, DINAMITADOR OU CABO DE FOGO</v>
          </cell>
          <cell r="C10456" t="str">
            <v xml:space="preserve">H     </v>
          </cell>
          <cell r="D10456">
            <v>19.579999999999998</v>
          </cell>
          <cell r="E10456" t="str">
            <v>(CEF -SINAPI/ AGOS2023)</v>
          </cell>
        </row>
        <row r="10457">
          <cell r="A10457">
            <v>40920</v>
          </cell>
          <cell r="B10457" t="str">
            <v>BLASTER, DINAMITADOR OU CABO DE FOGO (MENSALISTA)</v>
          </cell>
          <cell r="C10457" t="str">
            <v xml:space="preserve">MES   </v>
          </cell>
          <cell r="D10457">
            <v>3432.43</v>
          </cell>
          <cell r="E10457" t="str">
            <v>(CEF -SINAPI/ AGOS2023)</v>
          </cell>
        </row>
        <row r="10458">
          <cell r="A10458">
            <v>715</v>
          </cell>
          <cell r="B10458" t="str">
            <v>BLOCO / TIJOLO DE VIDRO INCOLOR, CANELADO / ONDULADO, *19 X 19 X 8* CM (A X L X E)</v>
          </cell>
          <cell r="C10458" t="str">
            <v xml:space="preserve">UN    </v>
          </cell>
          <cell r="D10458">
            <v>16.989999999999998</v>
          </cell>
          <cell r="E10458" t="str">
            <v>(CEF -SINAPI/ AGOS2023)</v>
          </cell>
        </row>
        <row r="10459">
          <cell r="A10459">
            <v>716</v>
          </cell>
          <cell r="B10459" t="str">
            <v>BLOCO / TIJOLO DE VIDRO INCOLOR, XADREZ, *20 X 20 X 10* CM (A X L X E)</v>
          </cell>
          <cell r="C10459" t="str">
            <v xml:space="preserve">UN    </v>
          </cell>
          <cell r="D10459">
            <v>19.21</v>
          </cell>
          <cell r="E10459" t="str">
            <v>(CEF -SINAPI/ AGOS2023)</v>
          </cell>
        </row>
        <row r="10460">
          <cell r="A10460">
            <v>38783</v>
          </cell>
          <cell r="B10460" t="str">
            <v>BLOCO CERAMICO / TIJOLO VAZADO PARA ALVENARIA DE VEDACAO, FUROS NA HORIZONTAL, 11,5 X 19 X 19 CM (NBR 15270)</v>
          </cell>
          <cell r="C10460" t="str">
            <v xml:space="preserve">UN    </v>
          </cell>
          <cell r="D10460">
            <v>0.87</v>
          </cell>
          <cell r="E10460" t="str">
            <v>(CEF -SINAPI/ AGOS2023)</v>
          </cell>
        </row>
        <row r="10461">
          <cell r="A10461">
            <v>37593</v>
          </cell>
          <cell r="B10461" t="str">
            <v>BLOCO CERAMICO / TIJOLO VAZADO PARA ALVENARIA DE VEDACAO, FUROS NA VERTICAL, 14 X 19 X 39 CM (NBR 15270)</v>
          </cell>
          <cell r="C10461" t="str">
            <v xml:space="preserve">UN    </v>
          </cell>
          <cell r="D10461">
            <v>2.13</v>
          </cell>
          <cell r="E10461" t="str">
            <v>(CEF -SINAPI/ AGOS2023)</v>
          </cell>
        </row>
        <row r="10462">
          <cell r="A10462">
            <v>37594</v>
          </cell>
          <cell r="B10462" t="str">
            <v>BLOCO CERAMICO / TIJOLO VAZADO PARA ALVENARIA DE VEDACAO, FUROS NA VERTICAL, 19 X 19 X 39 CM (NBR 15270)</v>
          </cell>
          <cell r="C10462" t="str">
            <v xml:space="preserve">UN    </v>
          </cell>
          <cell r="D10462">
            <v>2.65</v>
          </cell>
          <cell r="E10462" t="str">
            <v>(CEF -SINAPI/ AGOS2023)</v>
          </cell>
        </row>
        <row r="10463">
          <cell r="A10463">
            <v>37592</v>
          </cell>
          <cell r="B10463" t="str">
            <v>BLOCO CERAMICO / TIJOLO VAZADO PARA ALVENARIA DE VEDACAO, FUROS NA VERTICAL,, 9 X 19 X 39 CM (NBR 15270)</v>
          </cell>
          <cell r="C10463" t="str">
            <v xml:space="preserve">UN    </v>
          </cell>
          <cell r="D10463">
            <v>1.68</v>
          </cell>
          <cell r="E10463" t="str">
            <v>(CEF -SINAPI/ AGOS2023)</v>
          </cell>
        </row>
        <row r="10464">
          <cell r="A10464">
            <v>7270</v>
          </cell>
          <cell r="B10464" t="str">
            <v>BLOCO CERAMICO / TIJOLO VAZADO PARA ALVENARIA DE VEDACAO, 4 FUROS NA HORIZONTAL, DE 9 X 9 X 19 CM (L X A X C)</v>
          </cell>
          <cell r="C10464" t="str">
            <v xml:space="preserve">UN    </v>
          </cell>
          <cell r="D10464">
            <v>0.75</v>
          </cell>
          <cell r="E10464" t="str">
            <v>(CEF -SINAPI/ AGOS2023)</v>
          </cell>
        </row>
        <row r="10465">
          <cell r="A10465">
            <v>7267</v>
          </cell>
          <cell r="B10465" t="str">
            <v>BLOCO CERAMICO / TIJOLO VAZADO PARA ALVENARIA DE VEDACAO, 6 FUROS NA HORIZONTAL, 9 X 14 X 19 CM (L X A X C)</v>
          </cell>
          <cell r="C10465" t="str">
            <v xml:space="preserve">UN    </v>
          </cell>
          <cell r="D10465">
            <v>0.59</v>
          </cell>
          <cell r="E10465" t="str">
            <v>(CEF -SINAPI/ AGOS2023)</v>
          </cell>
        </row>
        <row r="10466">
          <cell r="A10466">
            <v>7271</v>
          </cell>
          <cell r="B10466" t="str">
            <v>BLOCO CERAMICO / TIJOLO VAZADO PARA ALVENARIA DE VEDACAO, 8 FUROS NA HORIZONTAL, DE 9 X 19 X 19 CM (L XA X C)</v>
          </cell>
          <cell r="C10466" t="str">
            <v xml:space="preserve">UN    </v>
          </cell>
          <cell r="D10466">
            <v>0.65</v>
          </cell>
          <cell r="E10466" t="str">
            <v>(CEF -SINAPI/ AGOS2023)</v>
          </cell>
        </row>
        <row r="10467">
          <cell r="A10467">
            <v>7268</v>
          </cell>
          <cell r="B10467" t="str">
            <v>BLOCO CERAMICO / TIJOLO VAZADO PARA ALVENARIA DE VEDACAO, 8 FUROS NA HORIZONTAL, 9 X 19 X 29 CM (L X A X C)</v>
          </cell>
          <cell r="C10467" t="str">
            <v xml:space="preserve">UN    </v>
          </cell>
          <cell r="D10467">
            <v>0.9</v>
          </cell>
          <cell r="E10467" t="str">
            <v>(CEF -SINAPI/ AGOS2023)</v>
          </cell>
        </row>
        <row r="10468">
          <cell r="A10468">
            <v>41372</v>
          </cell>
          <cell r="B10468" t="str">
            <v>BLOCO CONCRETO CELULAR AUTOCLAVADO 12,5 X 30 X 60 CM (E X A X C)</v>
          </cell>
          <cell r="C10468" t="str">
            <v xml:space="preserve">M2    </v>
          </cell>
          <cell r="D10468">
            <v>127.17</v>
          </cell>
          <cell r="E10468" t="str">
            <v>(CEF -SINAPI/ AGOS2023)</v>
          </cell>
        </row>
        <row r="10469">
          <cell r="A10469">
            <v>41371</v>
          </cell>
          <cell r="B10469" t="str">
            <v>BLOCO CONCRETO CELULAR AUTOCLAVADO 7,5 X 30 X 60 CM (E X A X C)</v>
          </cell>
          <cell r="C10469" t="str">
            <v xml:space="preserve">M2    </v>
          </cell>
          <cell r="D10469">
            <v>75.17</v>
          </cell>
          <cell r="E10469" t="str">
            <v>(CEF -SINAPI/ AGOS2023)</v>
          </cell>
        </row>
        <row r="10470">
          <cell r="A10470">
            <v>34556</v>
          </cell>
          <cell r="B10470" t="str">
            <v>BLOCO DE CONCRETO ESTRUTURAL 14 X 19 X 29 CM, FBK 10 MPA (NBR 6136)</v>
          </cell>
          <cell r="C10470" t="str">
            <v xml:space="preserve">UN    </v>
          </cell>
          <cell r="D10470">
            <v>4.34</v>
          </cell>
          <cell r="E10470" t="str">
            <v>(CEF -SINAPI/ AGOS2023)</v>
          </cell>
        </row>
        <row r="10471">
          <cell r="A10471">
            <v>37873</v>
          </cell>
          <cell r="B10471" t="str">
            <v>BLOCO DE CONCRETO ESTRUTURAL 14 X 19 X 29 CM, FBK 12 MPA (NBR 6136)</v>
          </cell>
          <cell r="C10471" t="str">
            <v xml:space="preserve">UN    </v>
          </cell>
          <cell r="D10471">
            <v>4.41</v>
          </cell>
          <cell r="E10471" t="str">
            <v>(CEF -SINAPI/ AGOS2023)</v>
          </cell>
        </row>
        <row r="10472">
          <cell r="A10472">
            <v>34564</v>
          </cell>
          <cell r="B10472" t="str">
            <v>BLOCO DE CONCRETO ESTRUTURAL 14 X 19 X 29 CM, FBK 14 MPA (NBR 6136)</v>
          </cell>
          <cell r="C10472" t="str">
            <v xml:space="preserve">UN    </v>
          </cell>
          <cell r="D10472">
            <v>4.62</v>
          </cell>
          <cell r="E10472" t="str">
            <v>(CEF -SINAPI/ AGOS2023)</v>
          </cell>
        </row>
        <row r="10473">
          <cell r="A10473">
            <v>34565</v>
          </cell>
          <cell r="B10473" t="str">
            <v>BLOCO DE CONCRETO ESTRUTURAL 14 X 19 X 29 CM, FBK 16 MPA (NBR 6136)</v>
          </cell>
          <cell r="C10473" t="str">
            <v xml:space="preserve">UN    </v>
          </cell>
          <cell r="D10473">
            <v>4.8899999999999997</v>
          </cell>
          <cell r="E10473" t="str">
            <v>(CEF -SINAPI/ AGOS2023)</v>
          </cell>
        </row>
        <row r="10474">
          <cell r="A10474">
            <v>38590</v>
          </cell>
          <cell r="B10474" t="str">
            <v>BLOCO DE CONCRETO ESTRUTURAL 14 X 19 X 29 CM, FBK 4,5 MPA (NBR 6136)</v>
          </cell>
          <cell r="C10474" t="str">
            <v xml:space="preserve">UN    </v>
          </cell>
          <cell r="D10474">
            <v>3.61</v>
          </cell>
          <cell r="E10474" t="str">
            <v>(CEF -SINAPI/ AGOS2023)</v>
          </cell>
        </row>
        <row r="10475">
          <cell r="A10475">
            <v>34566</v>
          </cell>
          <cell r="B10475" t="str">
            <v>BLOCO DE CONCRETO ESTRUTURAL 14 X 19 X 29 CM, FBK 6 MPA (NBR 6136)</v>
          </cell>
          <cell r="C10475" t="str">
            <v xml:space="preserve">UN    </v>
          </cell>
          <cell r="D10475">
            <v>3.8</v>
          </cell>
          <cell r="E10475" t="str">
            <v>(CEF -SINAPI/ AGOS2023)</v>
          </cell>
        </row>
        <row r="10476">
          <cell r="A10476">
            <v>34567</v>
          </cell>
          <cell r="B10476" t="str">
            <v>BLOCO DE CONCRETO ESTRUTURAL 14 X 19 X 29 CM, FBK 8 MPA (NBR 6136)</v>
          </cell>
          <cell r="C10476" t="str">
            <v xml:space="preserve">UN    </v>
          </cell>
          <cell r="D10476">
            <v>4.0199999999999996</v>
          </cell>
          <cell r="E10476" t="str">
            <v>(CEF -SINAPI/ AGOS2023)</v>
          </cell>
        </row>
        <row r="10477">
          <cell r="A10477">
            <v>38591</v>
          </cell>
          <cell r="B10477" t="str">
            <v>BLOCO DE CONCRETO ESTRUTURAL 14 X 19 X 34 CM, FBK 4,5 MPA (NBR 6136)</v>
          </cell>
          <cell r="C10477" t="str">
            <v xml:space="preserve">UN    </v>
          </cell>
          <cell r="D10477">
            <v>3.65</v>
          </cell>
          <cell r="E10477" t="str">
            <v>(CEF -SINAPI/ AGOS2023)</v>
          </cell>
        </row>
        <row r="10478">
          <cell r="A10478">
            <v>34568</v>
          </cell>
          <cell r="B10478" t="str">
            <v>BLOCO DE CONCRETO ESTRUTURAL 14 X 19 X 39 CM, FBK 10 MPA (NBR 6136)</v>
          </cell>
          <cell r="C10478" t="str">
            <v xml:space="preserve">UN    </v>
          </cell>
          <cell r="D10478">
            <v>4.76</v>
          </cell>
          <cell r="E10478" t="str">
            <v>(CEF -SINAPI/ AGOS2023)</v>
          </cell>
        </row>
        <row r="10479">
          <cell r="A10479">
            <v>34569</v>
          </cell>
          <cell r="B10479" t="str">
            <v>BLOCO DE CONCRETO ESTRUTURAL 14 X 19 X 39 CM, FBK 12 MPA (NBR 6136)</v>
          </cell>
          <cell r="C10479" t="str">
            <v xml:space="preserve">UN    </v>
          </cell>
          <cell r="D10479">
            <v>4.8899999999999997</v>
          </cell>
          <cell r="E10479" t="str">
            <v>(CEF -SINAPI/ AGOS2023)</v>
          </cell>
        </row>
        <row r="10480">
          <cell r="A10480">
            <v>34570</v>
          </cell>
          <cell r="B10480" t="str">
            <v>BLOCO DE CONCRETO ESTRUTURAL 14 X 19 X 39 CM, FBK 14 MPA (NBR 6136)</v>
          </cell>
          <cell r="C10480" t="str">
            <v xml:space="preserve">UN    </v>
          </cell>
          <cell r="D10480">
            <v>5.31</v>
          </cell>
          <cell r="E10480" t="str">
            <v>(CEF -SINAPI/ AGOS2023)</v>
          </cell>
        </row>
        <row r="10481">
          <cell r="A10481">
            <v>25070</v>
          </cell>
          <cell r="B10481" t="str">
            <v>BLOCO DE CONCRETO ESTRUTURAL 14 X 19 X 39 CM, FBK 4,5 MPA (NBR 6136)</v>
          </cell>
          <cell r="C10481" t="str">
            <v xml:space="preserve">UN    </v>
          </cell>
          <cell r="D10481">
            <v>3.99</v>
          </cell>
          <cell r="E10481" t="str">
            <v>(CEF -SINAPI/ AGOS2023)</v>
          </cell>
        </row>
        <row r="10482">
          <cell r="A10482">
            <v>34571</v>
          </cell>
          <cell r="B10482" t="str">
            <v>BLOCO DE CONCRETO ESTRUTURAL 14 X 19 X 39 CM, FBK 6 MPA (NBR 6136)</v>
          </cell>
          <cell r="C10482" t="str">
            <v xml:space="preserve">UN    </v>
          </cell>
          <cell r="D10482">
            <v>4.03</v>
          </cell>
          <cell r="E10482" t="str">
            <v>(CEF -SINAPI/ AGOS2023)</v>
          </cell>
        </row>
        <row r="10483">
          <cell r="A10483">
            <v>34573</v>
          </cell>
          <cell r="B10483" t="str">
            <v>BLOCO DE CONCRETO ESTRUTURAL 14 X 19 X 39 CM, FBK 8 MPA (NBR 6136)</v>
          </cell>
          <cell r="C10483" t="str">
            <v xml:space="preserve">UN    </v>
          </cell>
          <cell r="D10483">
            <v>4.24</v>
          </cell>
          <cell r="E10483" t="str">
            <v>(CEF -SINAPI/ AGOS2023)</v>
          </cell>
        </row>
        <row r="10484">
          <cell r="A10484">
            <v>37107</v>
          </cell>
          <cell r="B10484" t="str">
            <v>BLOCO DE CONCRETO ESTRUTURAL 14 X 19 X 39, FCK 16 MPA (NBR 6136)</v>
          </cell>
          <cell r="C10484" t="str">
            <v xml:space="preserve">UN    </v>
          </cell>
          <cell r="D10484">
            <v>5.6</v>
          </cell>
          <cell r="E10484" t="str">
            <v>(CEF -SINAPI/ AGOS2023)</v>
          </cell>
        </row>
        <row r="10485">
          <cell r="A10485">
            <v>34576</v>
          </cell>
          <cell r="B10485" t="str">
            <v>BLOCO DE CONCRETO ESTRUTURAL 19 X 19 X 39 CM, FBK 10 MPA (NBR 6136)</v>
          </cell>
          <cell r="C10485" t="str">
            <v xml:space="preserve">UN    </v>
          </cell>
          <cell r="D10485">
            <v>6.19</v>
          </cell>
          <cell r="E10485" t="str">
            <v>(CEF -SINAPI/ AGOS2023)</v>
          </cell>
        </row>
        <row r="10486">
          <cell r="A10486">
            <v>34577</v>
          </cell>
          <cell r="B10486" t="str">
            <v>BLOCO DE CONCRETO ESTRUTURAL 19 X 19 X 39 CM, FBK 12 MPA (NBR 6136)</v>
          </cell>
          <cell r="C10486" t="str">
            <v xml:space="preserve">UN    </v>
          </cell>
          <cell r="D10486">
            <v>6.45</v>
          </cell>
          <cell r="E10486" t="str">
            <v>(CEF -SINAPI/ AGOS2023)</v>
          </cell>
        </row>
        <row r="10487">
          <cell r="A10487">
            <v>34578</v>
          </cell>
          <cell r="B10487" t="str">
            <v>BLOCO DE CONCRETO ESTRUTURAL 19 X 19 X 39 CM, FBK 14 MPA (NBR 6136)</v>
          </cell>
          <cell r="C10487" t="str">
            <v xml:space="preserve">UN    </v>
          </cell>
          <cell r="D10487">
            <v>7</v>
          </cell>
          <cell r="E10487" t="str">
            <v>(CEF -SINAPI/ AGOS2023)</v>
          </cell>
        </row>
        <row r="10488">
          <cell r="A10488">
            <v>34579</v>
          </cell>
          <cell r="B10488" t="str">
            <v>BLOCO DE CONCRETO ESTRUTURAL 19 X 19 X 39 CM, FBK 16 MPA (NBR 6136)</v>
          </cell>
          <cell r="C10488" t="str">
            <v xml:space="preserve">UN    </v>
          </cell>
          <cell r="D10488">
            <v>7.46</v>
          </cell>
          <cell r="E10488" t="str">
            <v>(CEF -SINAPI/ AGOS2023)</v>
          </cell>
        </row>
        <row r="10489">
          <cell r="A10489">
            <v>25067</v>
          </cell>
          <cell r="B10489" t="str">
            <v>BLOCO DE CONCRETO ESTRUTURAL 19 X 19 X 39 CM, FBK 4,5 MPA (NBR 6136)</v>
          </cell>
          <cell r="C10489" t="str">
            <v xml:space="preserve">UN    </v>
          </cell>
          <cell r="D10489">
            <v>5</v>
          </cell>
          <cell r="E10489" t="str">
            <v>(CEF -SINAPI/ AGOS2023)</v>
          </cell>
        </row>
        <row r="10490">
          <cell r="A10490">
            <v>34580</v>
          </cell>
          <cell r="B10490" t="str">
            <v>BLOCO DE CONCRETO ESTRUTURAL 19 X 19 X 39 CM, FBK 8 MPA (NBR 6136)</v>
          </cell>
          <cell r="C10490" t="str">
            <v xml:space="preserve">UN    </v>
          </cell>
          <cell r="D10490">
            <v>5.58</v>
          </cell>
          <cell r="E10490" t="str">
            <v>(CEF -SINAPI/ AGOS2023)</v>
          </cell>
        </row>
        <row r="10491">
          <cell r="A10491">
            <v>25071</v>
          </cell>
          <cell r="B10491" t="str">
            <v>BLOCO DE CONCRETO ESTRUTURAL 9 X 19 X 39 CM, FBK 4,5 MPA (NBR 6136)</v>
          </cell>
          <cell r="C10491" t="str">
            <v xml:space="preserve">UN    </v>
          </cell>
          <cell r="D10491">
            <v>2.78</v>
          </cell>
          <cell r="E10491" t="str">
            <v>(CEF -SINAPI/ AGOS2023)</v>
          </cell>
        </row>
        <row r="10492">
          <cell r="A10492">
            <v>44171</v>
          </cell>
          <cell r="B10492" t="str">
            <v>BLOCO DE ENGATE RAPIDO PARA BASTIDOR TIPO M10</v>
          </cell>
          <cell r="C10492" t="str">
            <v xml:space="preserve">UN    </v>
          </cell>
          <cell r="D10492">
            <v>19.3</v>
          </cell>
          <cell r="E10492" t="str">
            <v>(CEF -SINAPI/ AGOS2023)</v>
          </cell>
        </row>
        <row r="10493">
          <cell r="A10493">
            <v>38395</v>
          </cell>
          <cell r="B10493" t="str">
            <v>BLOCO DE ESPUMA MULTIUSO *23 X 13 X 8* CM</v>
          </cell>
          <cell r="C10493" t="str">
            <v xml:space="preserve">UN    </v>
          </cell>
          <cell r="D10493">
            <v>9.57</v>
          </cell>
          <cell r="E10493" t="str">
            <v>(CEF -SINAPI/ AGOS2023)</v>
          </cell>
        </row>
        <row r="10494">
          <cell r="A10494">
            <v>34583</v>
          </cell>
          <cell r="B10494" t="str">
            <v>BLOCO DE GESSO COMPACTO / MACICO, BRANCO, E = 10 CM, DIMENSOES *67 X 50* CM</v>
          </cell>
          <cell r="C10494" t="str">
            <v xml:space="preserve">M2    </v>
          </cell>
          <cell r="D10494">
            <v>54.49</v>
          </cell>
          <cell r="E10494" t="str">
            <v>(CEF -SINAPI/ AGOS2023)</v>
          </cell>
        </row>
        <row r="10495">
          <cell r="A10495">
            <v>34584</v>
          </cell>
          <cell r="B10495" t="str">
            <v>BLOCO DE GESSO VAZADO, BRANCO, E = *7* CM, DIMENSOES *67 X 50* CM</v>
          </cell>
          <cell r="C10495" t="str">
            <v xml:space="preserve">M2    </v>
          </cell>
          <cell r="D10495">
            <v>39.96</v>
          </cell>
          <cell r="E10495" t="str">
            <v>(CEF -SINAPI/ AGOS2023)</v>
          </cell>
        </row>
        <row r="10496">
          <cell r="A10496">
            <v>709</v>
          </cell>
          <cell r="B10496" t="str">
            <v>BLOCO DE POLIETILENO ALTA DENSIDADE, *27* X *30* X *100* CM, ACOMPANHADOS PLACAS  TERMINAIS  E LONGARINAS, PARA FUNDO DE FILTRO</v>
          </cell>
          <cell r="C10496" t="str">
            <v xml:space="preserve">M2    </v>
          </cell>
          <cell r="D10496">
            <v>776.35</v>
          </cell>
          <cell r="E10496" t="str">
            <v>(CEF -SINAPI/ AGOS2023)</v>
          </cell>
        </row>
        <row r="10497">
          <cell r="A10497">
            <v>34599</v>
          </cell>
          <cell r="B10497" t="str">
            <v>BLOCO DE VEDACAO CONCRETO APARENTE 9 X 19 X 39 CM (CLASSE C - NBR 6136)</v>
          </cell>
          <cell r="C10497" t="str">
            <v xml:space="preserve">UN    </v>
          </cell>
          <cell r="D10497">
            <v>2.85</v>
          </cell>
          <cell r="E10497" t="str">
            <v>(CEF -SINAPI/ AGOS2023)</v>
          </cell>
        </row>
        <row r="10498">
          <cell r="A10498">
            <v>34592</v>
          </cell>
          <cell r="B10498" t="str">
            <v>BLOCO DE VEDACAO CONCRETO 14 X 19 X 29 CM (CLASSE C - NBR 6136)</v>
          </cell>
          <cell r="C10498" t="str">
            <v xml:space="preserve">UN    </v>
          </cell>
          <cell r="D10498">
            <v>3.18</v>
          </cell>
          <cell r="E10498" t="str">
            <v>(CEF -SINAPI/ AGOS2023)</v>
          </cell>
        </row>
        <row r="10499">
          <cell r="A10499">
            <v>37103</v>
          </cell>
          <cell r="B10499" t="str">
            <v>BLOCO DE VEDACAO DE CONCRETO APARENTE 14 X 19 X 39 CM (CLASSE C - NBR 6136)</v>
          </cell>
          <cell r="C10499" t="str">
            <v xml:space="preserve">UN    </v>
          </cell>
          <cell r="D10499">
            <v>3.63</v>
          </cell>
          <cell r="E10499" t="str">
            <v>(CEF -SINAPI/ AGOS2023)</v>
          </cell>
        </row>
        <row r="10500">
          <cell r="A10500">
            <v>34555</v>
          </cell>
          <cell r="B10500" t="str">
            <v>BLOCO DE VEDACAO DE CONCRETO APARENTE 19 X 19 X 39 CM  (CLASSE C - NBR 6136)</v>
          </cell>
          <cell r="C10500" t="str">
            <v xml:space="preserve">UN    </v>
          </cell>
          <cell r="D10500">
            <v>4.6100000000000003</v>
          </cell>
          <cell r="E10500" t="str">
            <v>(CEF -SINAPI/ AGOS2023)</v>
          </cell>
        </row>
        <row r="10501">
          <cell r="A10501">
            <v>674</v>
          </cell>
          <cell r="B10501" t="str">
            <v>BLOCO DE VEDACAO DE CONCRETO CELULAR AUTOCLAVADO 10 X 30 X 60 CM (E X A X C)</v>
          </cell>
          <cell r="C10501" t="str">
            <v xml:space="preserve">M2    </v>
          </cell>
          <cell r="D10501">
            <v>90.62</v>
          </cell>
          <cell r="E10501" t="str">
            <v>(CEF -SINAPI/ AGOS2023)</v>
          </cell>
        </row>
        <row r="10502">
          <cell r="A10502">
            <v>34600</v>
          </cell>
          <cell r="B10502" t="str">
            <v>BLOCO DE VEDACAO DE CONCRETO CELULAR AUTOCLAVADO 15 X 30 X 60 CM (E X A X C)</v>
          </cell>
          <cell r="C10502" t="str">
            <v xml:space="preserve">M2    </v>
          </cell>
          <cell r="D10502">
            <v>133.1</v>
          </cell>
          <cell r="E10502" t="str">
            <v>(CEF -SINAPI/ AGOS2023)</v>
          </cell>
        </row>
        <row r="10503">
          <cell r="A10503">
            <v>652</v>
          </cell>
          <cell r="B10503" t="str">
            <v>BLOCO DE VEDACAO DE CONCRETO CELULAR AUTOCLAVADO 20 X 30 X 60 CM (E X A X C)</v>
          </cell>
          <cell r="C10503" t="str">
            <v xml:space="preserve">M2    </v>
          </cell>
          <cell r="D10503">
            <v>203.89</v>
          </cell>
          <cell r="E10503" t="str">
            <v>(CEF -SINAPI/ AGOS2023)</v>
          </cell>
        </row>
        <row r="10504">
          <cell r="A10504">
            <v>651</v>
          </cell>
          <cell r="B10504" t="str">
            <v>BLOCO DE VEDACAO DE CONCRETO 14 X 19 X 39 CM (CLASSE C - NBR 6136)</v>
          </cell>
          <cell r="C10504" t="str">
            <v xml:space="preserve">UN    </v>
          </cell>
          <cell r="D10504">
            <v>3.5</v>
          </cell>
          <cell r="E10504" t="str">
            <v>(CEF -SINAPI/ AGOS2023)</v>
          </cell>
        </row>
        <row r="10505">
          <cell r="A10505">
            <v>654</v>
          </cell>
          <cell r="B10505" t="str">
            <v>BLOCO DE VEDACAO DE CONCRETO 19 X 19 X 39 CM (CLASSE C - NBR 6136)</v>
          </cell>
          <cell r="C10505" t="str">
            <v xml:space="preserve">UN    </v>
          </cell>
          <cell r="D10505">
            <v>4.34</v>
          </cell>
          <cell r="E10505" t="str">
            <v>(CEF -SINAPI/ AGOS2023)</v>
          </cell>
        </row>
        <row r="10506">
          <cell r="A10506">
            <v>650</v>
          </cell>
          <cell r="B10506" t="str">
            <v>BLOCO DE VEDACAO DE CONCRETO, 9 X 19 X 39 CM (CLASSE C - NBR 6136)</v>
          </cell>
          <cell r="C10506" t="str">
            <v xml:space="preserve">UN    </v>
          </cell>
          <cell r="D10506">
            <v>2.8</v>
          </cell>
          <cell r="E10506" t="str">
            <v>(CEF -SINAPI/ AGOS2023)</v>
          </cell>
        </row>
        <row r="10507">
          <cell r="A10507">
            <v>718</v>
          </cell>
          <cell r="B10507" t="str">
            <v>BLOCO DE VIDRO / ELEMENTO VAZADO, INCOLOR, VENEZIANA, *20 X 20 X 6* CM (A X L X E)</v>
          </cell>
          <cell r="C10507" t="str">
            <v xml:space="preserve">UN    </v>
          </cell>
          <cell r="D10507">
            <v>16.79</v>
          </cell>
          <cell r="E10507" t="str">
            <v>(CEF -SINAPI/ AGOS2023)</v>
          </cell>
        </row>
        <row r="10508">
          <cell r="A10508">
            <v>11981</v>
          </cell>
          <cell r="B10508" t="str">
            <v>BLOCO DE VIDRO / ELEMENTO VAZADO, INCOLOR, VENEZIANA, DE *20 X 10 X 8* CM (A X L X E)</v>
          </cell>
          <cell r="C10508" t="str">
            <v xml:space="preserve">UN    </v>
          </cell>
          <cell r="D10508">
            <v>16.309999999999999</v>
          </cell>
          <cell r="E10508" t="str">
            <v>(CEF -SINAPI/ AGOS2023)</v>
          </cell>
        </row>
        <row r="10509">
          <cell r="A10509">
            <v>34586</v>
          </cell>
          <cell r="B10509" t="str">
            <v>BLOCO ESTRUTURAL CERAMICO 14 X 19 X 29 CM, 6,0 MPA (NBR 15270)</v>
          </cell>
          <cell r="C10509" t="str">
            <v xml:space="preserve">UN    </v>
          </cell>
          <cell r="D10509">
            <v>1.82</v>
          </cell>
          <cell r="E10509" t="str">
            <v>(CEF -SINAPI/ AGOS2023)</v>
          </cell>
        </row>
        <row r="10510">
          <cell r="A10510">
            <v>38603</v>
          </cell>
          <cell r="B10510" t="str">
            <v>BLOCO ESTRUTURAL CERAMICO 14 X 19 X 34 CM, 6,0 MPA (NBR 15270)</v>
          </cell>
          <cell r="C10510" t="str">
            <v xml:space="preserve">UN    </v>
          </cell>
          <cell r="D10510">
            <v>2.21</v>
          </cell>
          <cell r="E10510" t="str">
            <v>(CEF -SINAPI/ AGOS2023)</v>
          </cell>
        </row>
        <row r="10511">
          <cell r="A10511">
            <v>34588</v>
          </cell>
          <cell r="B10511" t="str">
            <v>BLOCO ESTRUTURAL CERAMICO 14 X 19 X 39 CM, 6,0 MPA (NBR 15270)</v>
          </cell>
          <cell r="C10511" t="str">
            <v xml:space="preserve">UN    </v>
          </cell>
          <cell r="D10511">
            <v>2.38</v>
          </cell>
          <cell r="E10511" t="str">
            <v>(CEF -SINAPI/ AGOS2023)</v>
          </cell>
        </row>
        <row r="10512">
          <cell r="A10512">
            <v>34590</v>
          </cell>
          <cell r="B10512" t="str">
            <v>BLOCO ESTRUTURAL CERAMICO 19 X 19 X 29 CM, 6,0 MPA (NBR 15270)</v>
          </cell>
          <cell r="C10512" t="str">
            <v xml:space="preserve">UN    </v>
          </cell>
          <cell r="D10512">
            <v>2.17</v>
          </cell>
          <cell r="E10512" t="str">
            <v>(CEF -SINAPI/ AGOS2023)</v>
          </cell>
        </row>
        <row r="10513">
          <cell r="A10513">
            <v>34591</v>
          </cell>
          <cell r="B10513" t="str">
            <v>BLOCO ESTRUTURAL CERAMICO 19 X 19 X 39 CM, 6,0 MPA (NBR 15270)</v>
          </cell>
          <cell r="C10513" t="str">
            <v xml:space="preserve">UN    </v>
          </cell>
          <cell r="D10513">
            <v>2.95</v>
          </cell>
          <cell r="E10513" t="str">
            <v>(CEF -SINAPI/ AGOS2023)</v>
          </cell>
        </row>
        <row r="10514">
          <cell r="A10514">
            <v>40517</v>
          </cell>
          <cell r="B10514" t="str">
            <v>BLOQUETE/PISO DE CONCRETO - MODELO BLOCO PISOGRAMA/CONCREGRAMA 2 FUROS, DIMENSOES APROX. DE 35 CM X 15 CM E ESPESSURA DE 7 CM (+/- 1 CM), COR NATURAL</v>
          </cell>
          <cell r="C10514" t="str">
            <v xml:space="preserve">M2    </v>
          </cell>
          <cell r="D10514">
            <v>63.33</v>
          </cell>
          <cell r="E10514" t="str">
            <v>(CEF -SINAPI/ AGOS2023)</v>
          </cell>
        </row>
        <row r="10515">
          <cell r="A10515">
            <v>40515</v>
          </cell>
          <cell r="B10515" t="str">
            <v>BLOQUETE/PISO DE CONCRETO - MODELO PISOGRAMA/CONCREGRAMA/PAVI-GRADE/GRAMEIRO, DIMENSOES APROXIMADAS DE 60 CM X 45 CM E ESPESSURA DE 8 CM (+/- 1 CM), COR NATURAL</v>
          </cell>
          <cell r="C10515" t="str">
            <v xml:space="preserve">M2    </v>
          </cell>
          <cell r="D10515">
            <v>142.5</v>
          </cell>
          <cell r="E10515" t="str">
            <v>(CEF -SINAPI/ AGOS2023)</v>
          </cell>
        </row>
        <row r="10516">
          <cell r="A10516">
            <v>40529</v>
          </cell>
          <cell r="B10516" t="str">
            <v>BLOQUETE/PISO INTERTRAVADO DE CONCRETO - MODELO ONDA/16 FACES/RETANGULAR/TIJOLINHO/PAVER/HOLANDES/PARALELEPIPEDO, *22 CM X *11 CM, E = 10 CM, RESISTENCIA DE 50 MPA (NBR 9781), COR NATURAL</v>
          </cell>
          <cell r="C10516" t="str">
            <v xml:space="preserve">M2    </v>
          </cell>
          <cell r="D10516">
            <v>91.04</v>
          </cell>
          <cell r="E10516" t="str">
            <v>(CEF -SINAPI/ AGOS2023)</v>
          </cell>
        </row>
        <row r="10517">
          <cell r="A10517">
            <v>36170</v>
          </cell>
          <cell r="B10517" t="str">
            <v>BLOQUETE/PISO INTERTRAVADO DE CONCRETO - MODELO ONDA/16 FACES/RETANGULAR/TIJOLINHO/PAVER/HOLANDES/PARALELEPIPEDO, *22 CM X 11* CM, E = 8 CM, RESISTENCIA DE 35 MPA (NBR 9781), COR NATURAL</v>
          </cell>
          <cell r="C10517" t="str">
            <v xml:space="preserve">M2    </v>
          </cell>
          <cell r="D10517">
            <v>75.540000000000006</v>
          </cell>
          <cell r="E10517" t="str">
            <v>(CEF -SINAPI/ AGOS2023)</v>
          </cell>
        </row>
        <row r="10518">
          <cell r="A10518">
            <v>40524</v>
          </cell>
          <cell r="B10518" t="str">
            <v>BLOQUETE/PISO INTERTRAVADO DE CONCRETO - MODELO ONDA/16 FACES/RETANGULAR/TIJOLINHO/PAVER/HOLANDES/PARALELEPIPEDO, 20 CM X 10 CM, E = 10 CM, RESISTENCIA DE 35 MPA (NBR 9781), COR NATURAL</v>
          </cell>
          <cell r="C10518" t="str">
            <v xml:space="preserve">M2    </v>
          </cell>
          <cell r="D10518">
            <v>89.06</v>
          </cell>
          <cell r="E10518" t="str">
            <v>(CEF -SINAPI/ AGOS2023)</v>
          </cell>
        </row>
        <row r="10519">
          <cell r="A10519">
            <v>36156</v>
          </cell>
          <cell r="B10519" t="str">
            <v>BLOQUETE/PISO INTERTRAVADO DE CONCRETO - MODELO ONDA/16 FACES/RETANGULAR/TIJOLINHO/PAVER/HOLANDES/PARALELEPIPEDO, 20 CM X 10 CM, E = 6 CM, RESISTENCIA DE 35 MPA (NBR 9781), COLORIDO</v>
          </cell>
          <cell r="C10519" t="str">
            <v xml:space="preserve">M2    </v>
          </cell>
          <cell r="D10519">
            <v>69.27</v>
          </cell>
          <cell r="E10519" t="str">
            <v>(CEF -SINAPI/ AGOS2023)</v>
          </cell>
        </row>
        <row r="10520">
          <cell r="A10520">
            <v>36155</v>
          </cell>
          <cell r="B10520" t="str">
            <v>BLOQUETE/PISO INTERTRAVADO DE CONCRETO - MODELO ONDA/16 FACES/RETANGULAR/TIJOLINHO/PAVER/HOLANDES/PARALELEPIPEDO, 20 CM X 10 CM, E = 6 CM, RESISTENCIA DE 35 MPA (NBR 9781), COR NATURAL</v>
          </cell>
          <cell r="C10520" t="str">
            <v xml:space="preserve">M2    </v>
          </cell>
          <cell r="D10520">
            <v>59.8</v>
          </cell>
          <cell r="E10520" t="str">
            <v>(CEF -SINAPI/ AGOS2023)</v>
          </cell>
        </row>
        <row r="10521">
          <cell r="A10521">
            <v>36154</v>
          </cell>
          <cell r="B10521" t="str">
            <v>BLOQUETE/PISO INTERTRAVADO DE CONCRETO - MODELO ONDA/16 FACES/RETANGULAR/TIJOLINHO/PAVER/HOLANDES/PARALELEPIPEDO, 20 CM X 10 CM, E = 8 CM, RESISTENCIA DE 35 MPA (NBR 9781), COLORIDO</v>
          </cell>
          <cell r="C10521" t="str">
            <v xml:space="preserve">M2    </v>
          </cell>
          <cell r="D10521">
            <v>83.13</v>
          </cell>
          <cell r="E10521" t="str">
            <v>(CEF -SINAPI/ AGOS2023)</v>
          </cell>
        </row>
        <row r="10522">
          <cell r="A10522">
            <v>695</v>
          </cell>
          <cell r="B10522" t="str">
            <v>BLOQUETE/PISO INTERTRAVADO DE CONCRETO - MODELO RAQUETE, *22 CM X 13,5* CM, E = 6 CM, RESISTENCIA DE 35 MPA (NBR 9781), COR NATURAL</v>
          </cell>
          <cell r="C10522" t="str">
            <v xml:space="preserve">M2    </v>
          </cell>
          <cell r="D10522">
            <v>61.06</v>
          </cell>
          <cell r="E10522" t="str">
            <v>(CEF -SINAPI/ AGOS2023)</v>
          </cell>
        </row>
        <row r="10523">
          <cell r="A10523">
            <v>679</v>
          </cell>
          <cell r="B10523" t="str">
            <v>BLOQUETE/PISO INTERTRAVADO DE CONCRETO - MODELO SEXTAVADO / HEXAGONAL, 25 CM X 25 CM, E = 10 CM, RESISTENCIA DE 35 MPA (NBR 9781), COR NATURAL</v>
          </cell>
          <cell r="C10523" t="str">
            <v xml:space="preserve">M2    </v>
          </cell>
          <cell r="D10523">
            <v>91.04</v>
          </cell>
          <cell r="E10523" t="str">
            <v>(CEF -SINAPI/ AGOS2023)</v>
          </cell>
        </row>
        <row r="10524">
          <cell r="A10524">
            <v>711</v>
          </cell>
          <cell r="B10524" t="str">
            <v>BLOQUETE/PISO INTERTRAVADO DE CONCRETO - MODELO SEXTAVADO / HEXAGONAL, 25 CM X 25 CM, E = 6 CM, RESISTENCIA DE 35 MPA (NBR 9781), COR NATURAL</v>
          </cell>
          <cell r="C10524" t="str">
            <v xml:space="preserve">M2    </v>
          </cell>
          <cell r="D10524">
            <v>60.23</v>
          </cell>
          <cell r="E10524" t="str">
            <v>(CEF -SINAPI/ AGOS2023)</v>
          </cell>
        </row>
        <row r="10525">
          <cell r="A10525">
            <v>712</v>
          </cell>
          <cell r="B10525" t="str">
            <v>BLOQUETE/PISO INTERTRAVADO DE CONCRETO - MODELO SEXTAVADO / HEXAGONAL, 25 CM X 25 CM, E = 8 CM, RESISTENCIA DE 35 MPA (NBR 9781), COR NATURAL</v>
          </cell>
          <cell r="C10525" t="str">
            <v xml:space="preserve">M2    </v>
          </cell>
          <cell r="D10525">
            <v>75.86</v>
          </cell>
          <cell r="E10525" t="str">
            <v>(CEF -SINAPI/ AGOS2023)</v>
          </cell>
        </row>
        <row r="10526">
          <cell r="A10526">
            <v>12614</v>
          </cell>
          <cell r="B10526" t="str">
            <v>BOCAL PVC, PARA CALHA PLUVIAL, DIAMETRO DA SAIDA ENTRE *75 E 120* MM, PARA DRENAGEM PLUVIAL PREDIAL</v>
          </cell>
          <cell r="C10526" t="str">
            <v xml:space="preserve">UN    </v>
          </cell>
          <cell r="D10526">
            <v>58.87</v>
          </cell>
          <cell r="E10526" t="str">
            <v>(CEF -SINAPI/ AGOS2023)</v>
          </cell>
        </row>
        <row r="10527">
          <cell r="A10527">
            <v>6140</v>
          </cell>
          <cell r="B10527" t="str">
            <v>BOLSA DE LIGACAO EM PVC FLEXIVEL PARA VASO SANITARIO 40 MM (1 1/2")</v>
          </cell>
          <cell r="C10527" t="str">
            <v xml:space="preserve">UN    </v>
          </cell>
          <cell r="D10527">
            <v>4.6900000000000004</v>
          </cell>
          <cell r="E10527" t="str">
            <v>(CEF -SINAPI/ AGOS2023)</v>
          </cell>
        </row>
        <row r="10528">
          <cell r="A10528">
            <v>38399</v>
          </cell>
          <cell r="B10528" t="str">
            <v>BOLSA DE LONA PARA FERRAMENTAS *50 X 35 X 25* CM</v>
          </cell>
          <cell r="C10528" t="str">
            <v xml:space="preserve">UN    </v>
          </cell>
          <cell r="D10528">
            <v>268.14</v>
          </cell>
          <cell r="E10528" t="str">
            <v>(CEF -SINAPI/ AGOS2023)</v>
          </cell>
        </row>
        <row r="10529">
          <cell r="A10529">
            <v>735</v>
          </cell>
          <cell r="B10529" t="str">
            <v>BOMBA CENTRIFUGA  MOTOR ELETRICO TRIFASICO 1,48HP  DIAMETRO DE SUCCAO X ELEVACAO 1" X 1", 4 ESTAGIOS, DIAMETRO DOS ROTORES 3 X 107 MM + 1 X 100 MM, HM/Q: 10 M / 5,3 M3/H A 70 M / 1,8 M3/H</v>
          </cell>
          <cell r="C10529" t="str">
            <v xml:space="preserve">UN    </v>
          </cell>
          <cell r="D10529">
            <v>3513.63</v>
          </cell>
          <cell r="E10529" t="str">
            <v>(CEF -SINAPI/ AGOS2023)</v>
          </cell>
        </row>
        <row r="10530">
          <cell r="A10530">
            <v>736</v>
          </cell>
          <cell r="B10530" t="str">
            <v>BOMBA CENTRIFUGA  MOTOR ELETRICO TRIFASICO 2,96HP, DIAMETRO DE SUCCAO X ELEVACAO 1 1/2" X 1 1/4", DIAMETRO DO ROTOR 148 MM, HM/Q: 34 M / 14,80 M3/H A 40 M / 8,60 M3/H</v>
          </cell>
          <cell r="C10530" t="str">
            <v xml:space="preserve">UN    </v>
          </cell>
          <cell r="D10530">
            <v>2954.33</v>
          </cell>
          <cell r="E10530" t="str">
            <v>(CEF -SINAPI/ AGOS2023)</v>
          </cell>
        </row>
        <row r="10531">
          <cell r="A10531">
            <v>729</v>
          </cell>
          <cell r="B10531" t="str">
            <v>BOMBA CENTRIFUGA COM MOTOR ELETRICO MONOFASICO, POTENCIA 0,33 HP,  BOCAIS 1" X 3/4", DIAMETRO DO ROTOR 99 MM, HM/Q = 4 MCA / 8,5 M3/H A 18 MCA / 0,90 M3/H</v>
          </cell>
          <cell r="C10531" t="str">
            <v xml:space="preserve">UN    </v>
          </cell>
          <cell r="D10531">
            <v>1203.92</v>
          </cell>
          <cell r="E10531" t="str">
            <v>(CEF -SINAPI/ AGOS2023)</v>
          </cell>
        </row>
        <row r="10532">
          <cell r="A10532">
            <v>39925</v>
          </cell>
          <cell r="B10532" t="str">
            <v>BOMBA CENTRIFUGA MONOESTAGIO COM MOTOR ELETRICO MONOFASICO, POTENCIA 15 HP,  DIAMETRO DO ROTOR *173* MM, HM/Q = *30* MCA / *90* M3/H A *45* MCA / *55* M3/H</v>
          </cell>
          <cell r="C10532" t="str">
            <v xml:space="preserve">UN    </v>
          </cell>
          <cell r="D10532">
            <v>17396.53</v>
          </cell>
          <cell r="E10532" t="str">
            <v>(CEF -SINAPI/ AGOS2023)</v>
          </cell>
        </row>
        <row r="10533">
          <cell r="A10533">
            <v>731</v>
          </cell>
          <cell r="B10533" t="str">
            <v>BOMBA CENTRIFUGA MOTOR ELETRICO MONOFASICO 0,49 HP  BOCAIS 1" X 3/4", DIAMETRO DO ROTOR 110 MM, HM/Q: 6 M / 8,3 M3/H A 20 M / 1,2 M3/H</v>
          </cell>
          <cell r="C10533" t="str">
            <v xml:space="preserve">UN    </v>
          </cell>
          <cell r="D10533">
            <v>1171.71</v>
          </cell>
          <cell r="E10533" t="str">
            <v>(CEF -SINAPI/ AGOS2023)</v>
          </cell>
        </row>
        <row r="10534">
          <cell r="A10534">
            <v>10575</v>
          </cell>
          <cell r="B10534" t="str">
            <v>BOMBA CENTRIFUGA MOTOR ELETRICO MONOFASICO 0,50 CV DIAMETRO DE SUCCAO X ELEVACAO 3/4" X 3/4", MONOESTAGIO, DIAMETRO DOS ROTORES 114 MM, HM/Q: 2 M / 2,99 M3/H A 24 M / 0,71 M3/H</v>
          </cell>
          <cell r="C10534" t="str">
            <v xml:space="preserve">UN    </v>
          </cell>
          <cell r="D10534">
            <v>1828.54</v>
          </cell>
          <cell r="E10534" t="str">
            <v>(CEF -SINAPI/ AGOS2023)</v>
          </cell>
        </row>
        <row r="10535">
          <cell r="A10535">
            <v>733</v>
          </cell>
          <cell r="B10535" t="str">
            <v>BOMBA CENTRIFUGA MOTOR ELETRICO MONOFASICO 0,74HP  DIAMETRO DE SUCCAO X ELEVACAO 1 1/4" X 1", DIAMETRO DO ROTOR 120 MM, HM/Q: 8 M / 7,70 M3/H A 24 M / 2,80 M3/H</v>
          </cell>
          <cell r="C10535" t="str">
            <v xml:space="preserve">UN    </v>
          </cell>
          <cell r="D10535">
            <v>2002.03</v>
          </cell>
          <cell r="E10535" t="str">
            <v>(CEF -SINAPI/ AGOS2023)</v>
          </cell>
        </row>
        <row r="10536">
          <cell r="A10536">
            <v>732</v>
          </cell>
          <cell r="B10536" t="str">
            <v>BOMBA CENTRIFUGA MOTOR ELETRICO TRIFASICO 0,99HP  DIAMETRO DE SUCCAO X ELEVACAO 1" X 1", DIAMETRO DO ROTOR 145 MM, HM/Q: 14 M / 8,4 M3/H A 40 M / 0,60 M3/H</v>
          </cell>
          <cell r="C10536" t="str">
            <v xml:space="preserve">UN    </v>
          </cell>
          <cell r="D10536">
            <v>1975.12</v>
          </cell>
          <cell r="E10536" t="str">
            <v>(CEF -SINAPI/ AGOS2023)</v>
          </cell>
        </row>
        <row r="10537">
          <cell r="A10537">
            <v>737</v>
          </cell>
          <cell r="B10537" t="str">
            <v>BOMBA CENTRIFUGA MOTOR ELETRICO TRIFASICO 14,8 HP, DIAMETRO DE SUCCAO X ELEVACAO 2 1/2" X 2", DIAMETRO DO ROTOR 195 MM, HM/Q: 62 M / 55,5 M3/H A 80 M / 31,50 M3/H</v>
          </cell>
          <cell r="C10537" t="str">
            <v xml:space="preserve">UN    </v>
          </cell>
          <cell r="D10537">
            <v>11075.87</v>
          </cell>
          <cell r="E10537" t="str">
            <v>(CEF -SINAPI/ AGOS2023)</v>
          </cell>
        </row>
        <row r="10538">
          <cell r="A10538">
            <v>738</v>
          </cell>
          <cell r="B10538" t="str">
            <v>BOMBA CENTRIFUGA MOTOR ELETRICO TRIFASICO 5HP, DIAMETRO DE SUCCAO X ELEVACAO 2" X 1 1/2", DIAMETRO DO ROTOR 155 MM, HM/Q: 40 M / 20,40 M3/H A 46 M / 9,20 M3/H</v>
          </cell>
          <cell r="C10538" t="str">
            <v xml:space="preserve">UN    </v>
          </cell>
          <cell r="D10538">
            <v>5135.8</v>
          </cell>
          <cell r="E10538" t="str">
            <v>(CEF -SINAPI/ AGOS2023)</v>
          </cell>
        </row>
        <row r="10539">
          <cell r="A10539">
            <v>740</v>
          </cell>
          <cell r="B10539" t="str">
            <v>BOMBA CENTRIFUGA MOTOR ELETRICO TRIFASICO 9,86 DIAMETRO DE SUCCAO X ELEVACAO 1" X 1", 4 ESTAGIOS, DIAMETRO DOS ROTORES 4 X 146 MM, HM/Q: 85 M / 14,9 M3/H A 140 M / 4,2 M3/H</v>
          </cell>
          <cell r="C10539" t="str">
            <v xml:space="preserve">UN    </v>
          </cell>
          <cell r="D10539">
            <v>10419.48</v>
          </cell>
          <cell r="E10539" t="str">
            <v>(CEF -SINAPI/ AGOS2023)</v>
          </cell>
        </row>
        <row r="10540">
          <cell r="A10540">
            <v>734</v>
          </cell>
          <cell r="B10540" t="str">
            <v>BOMBA CENTRIFUGA,  MOTOR ELETRICO TRIFASICO 1,48HP  DIAMETRO DE SUCCAO X ELEVACAO 1 1/2" X 1", DIAMETRO DO ROTOR 117 MM, HM/Q: 10 M / 21,9 M3/H A 24 M / 6,1 M3/H</v>
          </cell>
          <cell r="C10540" t="str">
            <v xml:space="preserve">UN    </v>
          </cell>
          <cell r="D10540">
            <v>2117.3200000000002</v>
          </cell>
          <cell r="E10540" t="str">
            <v>(CEF -SINAPI/ AGOS2023)</v>
          </cell>
        </row>
        <row r="10541">
          <cell r="A10541">
            <v>39008</v>
          </cell>
          <cell r="B10541" t="str">
            <v>BOMBA DE PROJECAO DE CONCRETO SECO, POTENCIA 10 CV, VAZAO 3 M3/H</v>
          </cell>
          <cell r="C10541" t="str">
            <v xml:space="preserve">UN    </v>
          </cell>
          <cell r="D10541">
            <v>60829.62</v>
          </cell>
          <cell r="E10541" t="str">
            <v>(CEF -SINAPI/ AGOS2023)</v>
          </cell>
        </row>
        <row r="10542">
          <cell r="A10542">
            <v>39009</v>
          </cell>
          <cell r="B10542" t="str">
            <v>BOMBA DE PROJECAO DE CONCRETO SECO, POTENCIA 10 CV, VAZAO 6 M3/H</v>
          </cell>
          <cell r="C10542" t="str">
            <v xml:space="preserve">UN    </v>
          </cell>
          <cell r="D10542">
            <v>65171.4</v>
          </cell>
          <cell r="E10542" t="str">
            <v>(CEF -SINAPI/ AGOS2023)</v>
          </cell>
        </row>
        <row r="10543">
          <cell r="A10543">
            <v>10587</v>
          </cell>
          <cell r="B10543" t="str">
            <v>BOMBA SUBMERSA PARA POCOS TUBULARES PROFUNDOS DIAMETRO DE 4 POLEGADAS, ELETRICA, MONOFASICA, POTENCIA 0,49 HP, 13 ESTAGIOS, BOCAL DE DESCARGA DIAMETRO DE UMA POLEGADA E MEIA, HM/Q = 18 M / 1,90 M3/H A 85 M / 0,60 M3/H</v>
          </cell>
          <cell r="C10543" t="str">
            <v xml:space="preserve">UN    </v>
          </cell>
          <cell r="D10543">
            <v>3335.54</v>
          </cell>
          <cell r="E10543" t="str">
            <v>(CEF -SINAPI/ AGOS2023)</v>
          </cell>
        </row>
        <row r="10544">
          <cell r="A10544">
            <v>759</v>
          </cell>
          <cell r="B10544" t="str">
            <v>BOMBA SUBMERSA PARA POCOS TUBULARES PROFUNDOS DIAMETRO DE 4 POLEGADAS, ELETRICA, TRIFASICA, POTENCIA 1,97 HP, 20 ESTAGIOS, BOCAL DE DESCARGA DIAMETRO DE UMA POLEGADA E MEIA, HM/Q = 18 M / 5,40 M3/H A 164 M / 0,80 M3/H</v>
          </cell>
          <cell r="C10544" t="str">
            <v xml:space="preserve">UN    </v>
          </cell>
          <cell r="D10544">
            <v>4795.8500000000004</v>
          </cell>
          <cell r="E10544" t="str">
            <v>(CEF -SINAPI/ AGOS2023)</v>
          </cell>
        </row>
        <row r="10545">
          <cell r="A10545">
            <v>761</v>
          </cell>
          <cell r="B10545" t="str">
            <v>BOMBA SUBMERSA PARA POCOS TUBULARES PROFUNDOS DIAMETRO DE 4 POLEGADAS, ELETRICA, TRIFASICA, POTENCIA 5,42 HP, 15 ESTAGIOS, BOCAL DE DESCARGA DIAMETRO DE 2 POLEGADAS, HM/Q = 18 M / 18,10 M3/H A 121 M / 2,90 M3/H</v>
          </cell>
          <cell r="C10545" t="str">
            <v xml:space="preserve">UN    </v>
          </cell>
          <cell r="D10545">
            <v>8129.36</v>
          </cell>
          <cell r="E10545" t="str">
            <v>(CEF -SINAPI/ AGOS2023)</v>
          </cell>
        </row>
        <row r="10546">
          <cell r="A10546">
            <v>750</v>
          </cell>
          <cell r="B10546" t="str">
            <v>BOMBA SUBMERSA PARA POCOS TUBULARES PROFUNDOS DIAMETRO DE 4 POLEGADAS, ELETRICA, TRIFASICA, POTENCIA 5,42 HP, 29 ESTAGIOS, BOCAL DE DESCARGA DE UMA POLEGADA E MEIA, HM/Q = 18 M / 8,10 M3/H A 201 M / 3,2 M3/H</v>
          </cell>
          <cell r="C10546" t="str">
            <v xml:space="preserve">UN    </v>
          </cell>
          <cell r="D10546">
            <v>7718.18</v>
          </cell>
          <cell r="E10546" t="str">
            <v>(CEF -SINAPI/ AGOS2023)</v>
          </cell>
        </row>
        <row r="10547">
          <cell r="A10547">
            <v>755</v>
          </cell>
          <cell r="B10547" t="str">
            <v>BOMBA SUBMERSA PARA POCOS TUBULARES PROFUNDOS DIAMETRO DE 6 POLEGADAS, ELETRICA, TRIFASICA, POTENCIA 27,12 HP, 7 ESTAGIOS, BOCAL DE DESCARGA DIAMETRO DE 4 POLEGADAS, HM/Q = 13,9 M / 90 M3/H A 44,0 M / 25,0 M3/H</v>
          </cell>
          <cell r="C10547" t="str">
            <v xml:space="preserve">UN    </v>
          </cell>
          <cell r="D10547">
            <v>31671.69</v>
          </cell>
          <cell r="E10547" t="str">
            <v>(CEF -SINAPI/ AGOS2023)</v>
          </cell>
        </row>
        <row r="10548">
          <cell r="A10548">
            <v>749</v>
          </cell>
          <cell r="B10548" t="str">
            <v>BOMBA SUBMERSA PARA POCOS TUBULARES PROFUNDOS DIAMETRO DE 6 POLEGADAS, ELETRICA, TRIFASICA, POTENCIA 3,45 HP, 5 ESTAGIOS, BOCAL DE DESCARGA DIAMETRO DE 2 POLEGADAS, HM/Q = 68,5 M / 6,12 M3/H A 39,5 M / 14,04 M3/H</v>
          </cell>
          <cell r="C10548" t="str">
            <v xml:space="preserve">UN    </v>
          </cell>
          <cell r="D10548">
            <v>11648.26</v>
          </cell>
          <cell r="E10548" t="str">
            <v>(CEF -SINAPI/ AGOS2023)</v>
          </cell>
        </row>
        <row r="10549">
          <cell r="A10549">
            <v>756</v>
          </cell>
          <cell r="B10549" t="str">
            <v>BOMBA SUBMERSA PARA POCOS TUBULARES PROFUNDOS DIAMETRO DE 6 POLEGADAS, ELETRICA, TRIFASICA, POTENCIA 32 HP, 9 ESTAGIOS, BOCAL DE DESCARGA DIAMETRO DE 4 POLEGADAS, HM/Q = 114,0 M / 13,9 M3/H A 57,0 M / 25,0 M3/H</v>
          </cell>
          <cell r="C10549" t="str">
            <v xml:space="preserve">UN    </v>
          </cell>
          <cell r="D10549">
            <v>34542.22</v>
          </cell>
          <cell r="E10549" t="str">
            <v>(CEF -SINAPI/ AGOS2023)</v>
          </cell>
        </row>
        <row r="10550">
          <cell r="A10550">
            <v>757</v>
          </cell>
          <cell r="B10550" t="str">
            <v>BOMBA SUBMERSIVEL,  ELETRICA, TRIFASICA, POTENCIA 6 HP, DIAMETRO DO ROTOR 127 MM, BOCAL DE SAIDA DIAMETRO DE 3 POLEGADAS, HM/Q = 7 M / 66,90 M3/H A 26 M / 2,88 M3/H</v>
          </cell>
          <cell r="C10550" t="str">
            <v xml:space="preserve">UN    </v>
          </cell>
          <cell r="D10550">
            <v>15684.37</v>
          </cell>
          <cell r="E10550" t="str">
            <v>(CEF -SINAPI/ AGOS2023)</v>
          </cell>
        </row>
        <row r="10551">
          <cell r="A10551">
            <v>10588</v>
          </cell>
          <cell r="B10551" t="str">
            <v>BOMBA SUBMERSIVEL, ELETRICA, TRIFASICA, POTENCIA 0,98 HP, DIAMETRO DO ROTOR 142 MM SEMIABERTO, BOCAL DE SAIDA DIAMETRO DE 2 POLEGADAS, HM/Q = 2 M / 32 M3/H A 8 M / 16 M3/H</v>
          </cell>
          <cell r="C10551" t="str">
            <v xml:space="preserve">UN    </v>
          </cell>
          <cell r="D10551">
            <v>3462.71</v>
          </cell>
          <cell r="E10551" t="str">
            <v>(CEF -SINAPI/ AGOS2023)</v>
          </cell>
        </row>
        <row r="10552">
          <cell r="A10552">
            <v>10592</v>
          </cell>
          <cell r="B10552" t="str">
            <v>BOMBA SUBMERSIVEL, ELETRICA, TRIFASICA, POTENCIA 0,99 HP, DIAMETRO ROTOR 98 MM SEMIABERTO, BOCAL DE SAIDA DIAMETRO 2 POLEGADAS, HM/Q = 2 M / 28,90 M3/H A 14 M / 7 M3/H</v>
          </cell>
          <cell r="C10552" t="str">
            <v xml:space="preserve">UN    </v>
          </cell>
          <cell r="D10552">
            <v>4182.5</v>
          </cell>
          <cell r="E10552" t="str">
            <v>(CEF -SINAPI/ AGOS2023)</v>
          </cell>
        </row>
        <row r="10553">
          <cell r="A10553">
            <v>10589</v>
          </cell>
          <cell r="B10553" t="str">
            <v>BOMBA SUBMERSIVEL, ELETRICA, TRIFASICA, POTENCIA 1,97 HP, DIAMETRO DO ROTOR 144 MM SEMIABERTO, BOCAL DE SAIDA DIAMETRO DE 2 POLEGADAS, HM/Q = 2 M / 26,8 M3/H A 28 M / 4,6 M3/H</v>
          </cell>
          <cell r="C10553" t="str">
            <v xml:space="preserve">UN    </v>
          </cell>
          <cell r="D10553">
            <v>5618.92</v>
          </cell>
          <cell r="E10553" t="str">
            <v>(CEF -SINAPI/ AGOS2023)</v>
          </cell>
        </row>
        <row r="10554">
          <cell r="A10554">
            <v>760</v>
          </cell>
          <cell r="B10554" t="str">
            <v>BOMBA SUBMERSIVEL, ELETRICA, TRIFASICA, POTENCIA 13 HP, DIAMETRO DO ROTOR 170 MM, BOCAL DE SAIDA DIAMETRO DE 3 POLEGADAS, HM/Q = 11 M / 68,40 M3/H A 72 M / 3,6 M3/H</v>
          </cell>
          <cell r="C10554" t="str">
            <v xml:space="preserve">UN    </v>
          </cell>
          <cell r="D10554">
            <v>31368.75</v>
          </cell>
          <cell r="E10554" t="str">
            <v>(CEF -SINAPI/ AGOS2023)</v>
          </cell>
        </row>
        <row r="10555">
          <cell r="A10555">
            <v>751</v>
          </cell>
          <cell r="B10555" t="str">
            <v>BOMBA SUBMERSIVEL, ELETRICA, TRIFASICA, POTENCIA 2,96 HP, DIAMETRO DO ROTOR 144 MM SEMIABERTO, BOCAL DE SAIDA DIAMETRO DE DUAS POLEGADAS, HM/Q = 2 M / 38,8 M3/H A 28 M / 5 M3/H</v>
          </cell>
          <cell r="C10555" t="str">
            <v xml:space="preserve">UN    </v>
          </cell>
          <cell r="D10555">
            <v>4940.57</v>
          </cell>
          <cell r="E10555" t="str">
            <v>(CEF -SINAPI/ AGOS2023)</v>
          </cell>
        </row>
        <row r="10556">
          <cell r="A10556">
            <v>754</v>
          </cell>
          <cell r="B10556" t="str">
            <v>BOMBA SUBMERSIVEL, ELETRICA, TRIFASICA, POTENCIA 3,75 HP, DIAMETRO DO ROTOR 90 MM SEMIABERTO, BOCAL DE SAIDA DIAMETRO DE 2 POLEGADAS, HM/Q = 5 M / 61,2 M3/H A 25,5 M / 3,6 M3/H</v>
          </cell>
          <cell r="C10556" t="str">
            <v xml:space="preserve">UN    </v>
          </cell>
          <cell r="D10556">
            <v>7842.18</v>
          </cell>
          <cell r="E10556" t="str">
            <v>(CEF -SINAPI/ AGOS2023)</v>
          </cell>
        </row>
        <row r="10557">
          <cell r="A10557">
            <v>44489</v>
          </cell>
          <cell r="B10557" t="str">
            <v>BOMBA TRIPLEX COM MOTOR A DIESEL, NACIONAL, DIAMETRO DE SUCCAO DE 2  1/2''</v>
          </cell>
          <cell r="C10557" t="str">
            <v xml:space="preserve">UN    </v>
          </cell>
          <cell r="D10557">
            <v>299293.96999999997</v>
          </cell>
          <cell r="E10557" t="str">
            <v>(CEF -SINAPI/ AGOS2023)</v>
          </cell>
        </row>
        <row r="10558">
          <cell r="A10558">
            <v>39917</v>
          </cell>
          <cell r="B10558" t="str">
            <v>BOMBA TRIPLEX, PARA INJECAO DE CALDA DE CIMENTO, VAZAO MAXIMA DE *100* LITROS/MINUTO, PRESSAO MAXIMA DE *70* BAR, POTENCIA DE 15 CV</v>
          </cell>
          <cell r="C10558" t="str">
            <v xml:space="preserve">UN    </v>
          </cell>
          <cell r="D10558">
            <v>93438.69</v>
          </cell>
          <cell r="E10558" t="str">
            <v>(CEF -SINAPI/ AGOS2023)</v>
          </cell>
        </row>
        <row r="10559">
          <cell r="A10559">
            <v>38167</v>
          </cell>
          <cell r="B10559" t="str">
            <v>BORBOLETA PARA JANELA TIPO GUILHOTINA, EM ZAMAC CROMADO</v>
          </cell>
          <cell r="C10559" t="str">
            <v xml:space="preserve">PAR   </v>
          </cell>
          <cell r="D10559">
            <v>26.18</v>
          </cell>
          <cell r="E10559" t="str">
            <v>(CEF -SINAPI/ AGOS2023)</v>
          </cell>
        </row>
        <row r="10560">
          <cell r="A10560">
            <v>36145</v>
          </cell>
          <cell r="B10560" t="str">
            <v>BOTA DE PVC PRETA, CANO MEDIO, SEM FORRO</v>
          </cell>
          <cell r="C10560" t="str">
            <v xml:space="preserve">PAR   </v>
          </cell>
          <cell r="D10560">
            <v>43.2</v>
          </cell>
          <cell r="E10560" t="str">
            <v>(CEF -SINAPI/ AGOS2023)</v>
          </cell>
        </row>
        <row r="10561">
          <cell r="A10561">
            <v>12893</v>
          </cell>
          <cell r="B10561" t="str">
            <v>BOTA DE SEGURANCA COM BIQUEIRA DE ACO E COLARINHO ACOLCHOADO</v>
          </cell>
          <cell r="C10561" t="str">
            <v xml:space="preserve">PAR   </v>
          </cell>
          <cell r="D10561">
            <v>72</v>
          </cell>
          <cell r="E10561" t="str">
            <v>(CEF -SINAPI/ AGOS2023)</v>
          </cell>
        </row>
        <row r="10562">
          <cell r="A10562">
            <v>11685</v>
          </cell>
          <cell r="B10562" t="str">
            <v>BRACO / CANO PARA CHUVEIRO ELETRICO, EM ALUMINIO, 30 CM X 1/2 "</v>
          </cell>
          <cell r="C10562" t="str">
            <v xml:space="preserve">UN    </v>
          </cell>
          <cell r="D10562">
            <v>29.1</v>
          </cell>
          <cell r="E10562" t="str">
            <v>(CEF -SINAPI/ AGOS2023)</v>
          </cell>
        </row>
        <row r="10563">
          <cell r="A10563">
            <v>11680</v>
          </cell>
          <cell r="B10563" t="str">
            <v>BRACO OU HASTE COM CANOPLA PLASTICA, 1/2 ", PARA CHUVEIRO SIMPLES</v>
          </cell>
          <cell r="C10563" t="str">
            <v xml:space="preserve">UN    </v>
          </cell>
          <cell r="D10563">
            <v>19.23</v>
          </cell>
          <cell r="E10563" t="str">
            <v>(CEF -SINAPI/ AGOS2023)</v>
          </cell>
        </row>
        <row r="10564">
          <cell r="A10564">
            <v>11679</v>
          </cell>
          <cell r="B10564" t="str">
            <v>BRACO OU HASTE RETA COM CANOPLA PLASTICA, 1/2 ", PARA CHUVEIRO ELETRICO</v>
          </cell>
          <cell r="C10564" t="str">
            <v xml:space="preserve">UN    </v>
          </cell>
          <cell r="D10564">
            <v>26.08</v>
          </cell>
          <cell r="E10564" t="str">
            <v>(CEF -SINAPI/ AGOS2023)</v>
          </cell>
        </row>
        <row r="10565">
          <cell r="A10565">
            <v>2512</v>
          </cell>
          <cell r="B10565" t="str">
            <v>BRACO P/ LUMINARIA PUBLICA 1 X 1,50M ROMAGNOLE OU EQUIV</v>
          </cell>
          <cell r="C10565" t="str">
            <v xml:space="preserve">UN    </v>
          </cell>
          <cell r="D10565">
            <v>41.05</v>
          </cell>
          <cell r="E10565" t="str">
            <v>(CEF -SINAPI/ AGOS2023)</v>
          </cell>
        </row>
        <row r="10566">
          <cell r="A10566">
            <v>4374</v>
          </cell>
          <cell r="B10566" t="str">
            <v>BUCHA DE NYLON SEM ABA S10</v>
          </cell>
          <cell r="C10566" t="str">
            <v xml:space="preserve">UN    </v>
          </cell>
          <cell r="D10566">
            <v>0.33</v>
          </cell>
          <cell r="E10566" t="str">
            <v>(CEF -SINAPI/ AGOS2023)</v>
          </cell>
        </row>
        <row r="10567">
          <cell r="A10567">
            <v>7568</v>
          </cell>
          <cell r="B10567" t="str">
            <v>BUCHA DE NYLON SEM ABA S10, COM PARAFUSO DE 6,10 X 65 MM EM ACO ZINCADO COM ROSCA SOBERBA, CABECA CHATA E FENDA PHILLIPS</v>
          </cell>
          <cell r="C10567" t="str">
            <v xml:space="preserve">UN    </v>
          </cell>
          <cell r="D10567">
            <v>0.55000000000000004</v>
          </cell>
          <cell r="E10567" t="str">
            <v>(CEF -SINAPI/ AGOS2023)</v>
          </cell>
        </row>
        <row r="10568">
          <cell r="A10568">
            <v>7584</v>
          </cell>
          <cell r="B10568" t="str">
            <v>BUCHA DE NYLON SEM ABA S12, COM PARAFUSO DE 5/16" X 80 MM EM ACO ZINCADO COM ROSCA SOBERBA E CABECA SEXTAVADA</v>
          </cell>
          <cell r="C10568" t="str">
            <v xml:space="preserve">UN    </v>
          </cell>
          <cell r="D10568">
            <v>0.84</v>
          </cell>
          <cell r="E10568" t="str">
            <v>(CEF -SINAPI/ AGOS2023)</v>
          </cell>
        </row>
        <row r="10569">
          <cell r="A10569">
            <v>11945</v>
          </cell>
          <cell r="B10569" t="str">
            <v>BUCHA DE NYLON SEM ABA S4</v>
          </cell>
          <cell r="C10569" t="str">
            <v xml:space="preserve">UN    </v>
          </cell>
          <cell r="D10569">
            <v>0.05</v>
          </cell>
          <cell r="E10569" t="str">
            <v>(CEF -SINAPI/ AGOS2023)</v>
          </cell>
        </row>
        <row r="10570">
          <cell r="A10570">
            <v>11946</v>
          </cell>
          <cell r="B10570" t="str">
            <v>BUCHA DE NYLON SEM ABA S5</v>
          </cell>
          <cell r="C10570" t="str">
            <v xml:space="preserve">UN    </v>
          </cell>
          <cell r="D10570">
            <v>0.06</v>
          </cell>
          <cell r="E10570" t="str">
            <v>(CEF -SINAPI/ AGOS2023)</v>
          </cell>
        </row>
        <row r="10571">
          <cell r="A10571">
            <v>4375</v>
          </cell>
          <cell r="B10571" t="str">
            <v>BUCHA DE NYLON SEM ABA S6</v>
          </cell>
          <cell r="C10571" t="str">
            <v xml:space="preserve">UN    </v>
          </cell>
          <cell r="D10571">
            <v>0.09</v>
          </cell>
          <cell r="E10571" t="str">
            <v>(CEF -SINAPI/ AGOS2023)</v>
          </cell>
        </row>
        <row r="10572">
          <cell r="A10572">
            <v>11950</v>
          </cell>
          <cell r="B10572" t="str">
            <v>BUCHA DE NYLON SEM ABA S6, COM PARAFUSO DE 4,20 X 40 MM EM ACO ZINCADO COM ROSCA SOBERBA, CABECA CHATA E FENDA PHILLIPS</v>
          </cell>
          <cell r="C10572" t="str">
            <v xml:space="preserve">UN    </v>
          </cell>
          <cell r="D10572">
            <v>0.18</v>
          </cell>
          <cell r="E10572" t="str">
            <v>(CEF -SINAPI/ AGOS2023)</v>
          </cell>
        </row>
        <row r="10573">
          <cell r="A10573">
            <v>4376</v>
          </cell>
          <cell r="B10573" t="str">
            <v>BUCHA DE NYLON SEM ABA S8</v>
          </cell>
          <cell r="C10573" t="str">
            <v xml:space="preserve">UN    </v>
          </cell>
          <cell r="D10573">
            <v>0.17</v>
          </cell>
          <cell r="E10573" t="str">
            <v>(CEF -SINAPI/ AGOS2023)</v>
          </cell>
        </row>
        <row r="10574">
          <cell r="A10574">
            <v>7583</v>
          </cell>
          <cell r="B10574" t="str">
            <v>BUCHA DE NYLON SEM ABA S8, COM PARAFUSO DE 4,80 X 50 MM EM ACO ZINCADO COM ROSCA SOBERBA, CABECA CHATA E FENDA PHILLIPS</v>
          </cell>
          <cell r="C10574" t="str">
            <v xml:space="preserve">UN    </v>
          </cell>
          <cell r="D10574">
            <v>0.37</v>
          </cell>
          <cell r="E10574" t="str">
            <v>(CEF -SINAPI/ AGOS2023)</v>
          </cell>
        </row>
        <row r="10575">
          <cell r="A10575">
            <v>4350</v>
          </cell>
          <cell r="B10575" t="str">
            <v>BUCHA DE NYLON, DIAMETRO DO FURO 8 MM, COMPRIMENTO 40 MM, COM PARAFUSO DE ROSCA SOBERBA, CABECA CHATA, FENDA SIMPLES, 4,8 X 50 MM</v>
          </cell>
          <cell r="C10575" t="str">
            <v xml:space="preserve">UN    </v>
          </cell>
          <cell r="D10575">
            <v>0.73</v>
          </cell>
          <cell r="E10575" t="str">
            <v>(CEF -SINAPI/ AGOS2023)</v>
          </cell>
        </row>
        <row r="10576">
          <cell r="A10576">
            <v>44400</v>
          </cell>
          <cell r="B10576" t="str">
            <v>BUCHA DE REDUCAO CPVC, SOLDAVEL, 54 X 28 MM, PARA AGUA QUENTE</v>
          </cell>
          <cell r="C10576" t="str">
            <v xml:space="preserve">UN    </v>
          </cell>
          <cell r="D10576">
            <v>25.7</v>
          </cell>
          <cell r="E10576" t="str">
            <v>(CEF -SINAPI/ AGOS2023)</v>
          </cell>
        </row>
        <row r="10577">
          <cell r="A10577">
            <v>39886</v>
          </cell>
          <cell r="B10577" t="str">
            <v>BUCHA DE REDUCAO DE COBRE (REF 600-2) SEM ANEL DE SOLDA, PONTA X BOLSA, 22 X 15 MM</v>
          </cell>
          <cell r="C10577" t="str">
            <v xml:space="preserve">UN    </v>
          </cell>
          <cell r="D10577">
            <v>5.47</v>
          </cell>
          <cell r="E10577" t="str">
            <v>(CEF -SINAPI/ AGOS2023)</v>
          </cell>
        </row>
        <row r="10578">
          <cell r="A10578">
            <v>39887</v>
          </cell>
          <cell r="B10578" t="str">
            <v>BUCHA DE REDUCAO DE COBRE (REF 600-2) SEM ANEL DE SOLDA, PONTA X BOLSA, 28 X 22 MM</v>
          </cell>
          <cell r="C10578" t="str">
            <v xml:space="preserve">UN    </v>
          </cell>
          <cell r="D10578">
            <v>8.1999999999999993</v>
          </cell>
          <cell r="E10578" t="str">
            <v>(CEF -SINAPI/ AGOS2023)</v>
          </cell>
        </row>
        <row r="10579">
          <cell r="A10579">
            <v>39888</v>
          </cell>
          <cell r="B10579" t="str">
            <v>BUCHA DE REDUCAO DE COBRE (REF 600-2) SEM ANEL DE SOLDA, PONTA X BOLSA, 35 X 28 MM</v>
          </cell>
          <cell r="C10579" t="str">
            <v xml:space="preserve">UN    </v>
          </cell>
          <cell r="D10579">
            <v>18.760000000000002</v>
          </cell>
          <cell r="E10579" t="str">
            <v>(CEF -SINAPI/ AGOS2023)</v>
          </cell>
        </row>
        <row r="10580">
          <cell r="A10580">
            <v>39890</v>
          </cell>
          <cell r="B10580" t="str">
            <v>BUCHA DE REDUCAO DE COBRE (REF 600-2) SEM ANEL DE SOLDA, PONTA X BOLSA, 42 X 35 MM</v>
          </cell>
          <cell r="C10580" t="str">
            <v xml:space="preserve">UN    </v>
          </cell>
          <cell r="D10580">
            <v>32.03</v>
          </cell>
          <cell r="E10580" t="str">
            <v>(CEF -SINAPI/ AGOS2023)</v>
          </cell>
        </row>
        <row r="10581">
          <cell r="A10581">
            <v>39891</v>
          </cell>
          <cell r="B10581" t="str">
            <v>BUCHA DE REDUCAO DE COBRE (REF 600-2) SEM ANEL DE SOLDA, PONTA X BOLSA, 54 X 42 MM</v>
          </cell>
          <cell r="C10581" t="str">
            <v xml:space="preserve">UN    </v>
          </cell>
          <cell r="D10581">
            <v>45.16</v>
          </cell>
          <cell r="E10581" t="str">
            <v>(CEF -SINAPI/ AGOS2023)</v>
          </cell>
        </row>
        <row r="10582">
          <cell r="A10582">
            <v>39892</v>
          </cell>
          <cell r="B10582" t="str">
            <v>BUCHA DE REDUCAO DE COBRE (REF 600-2) SEM ANEL DE SOLDA, PONTA X BOLSA, 66 X 54 MM</v>
          </cell>
          <cell r="C10582" t="str">
            <v xml:space="preserve">UN    </v>
          </cell>
          <cell r="D10582">
            <v>140.76</v>
          </cell>
          <cell r="E10582" t="str">
            <v>(CEF -SINAPI/ AGOS2023)</v>
          </cell>
        </row>
        <row r="10583">
          <cell r="A10583">
            <v>790</v>
          </cell>
          <cell r="B10583" t="str">
            <v>BUCHA DE REDUCAO DE FERRO GALVANIZADO, COM ROSCA BSP, DE 1 1/2" X 1 1/4"</v>
          </cell>
          <cell r="C10583" t="str">
            <v xml:space="preserve">UN    </v>
          </cell>
          <cell r="D10583">
            <v>23.11</v>
          </cell>
          <cell r="E10583" t="str">
            <v>(CEF -SINAPI/ AGOS2023)</v>
          </cell>
        </row>
        <row r="10584">
          <cell r="A10584">
            <v>766</v>
          </cell>
          <cell r="B10584" t="str">
            <v>BUCHA DE REDUCAO DE FERRO GALVANIZADO, COM ROSCA BSP, DE 1 1/2" X 1/2"</v>
          </cell>
          <cell r="C10584" t="str">
            <v xml:space="preserve">UN    </v>
          </cell>
          <cell r="D10584">
            <v>23.11</v>
          </cell>
          <cell r="E10584" t="str">
            <v>(CEF -SINAPI/ AGOS2023)</v>
          </cell>
        </row>
        <row r="10585">
          <cell r="A10585">
            <v>791</v>
          </cell>
          <cell r="B10585" t="str">
            <v>BUCHA DE REDUCAO DE FERRO GALVANIZADO, COM ROSCA BSP, DE 1 1/2" X 1"</v>
          </cell>
          <cell r="C10585" t="str">
            <v xml:space="preserve">UN    </v>
          </cell>
          <cell r="D10585">
            <v>23.11</v>
          </cell>
          <cell r="E10585" t="str">
            <v>(CEF -SINAPI/ AGOS2023)</v>
          </cell>
        </row>
        <row r="10586">
          <cell r="A10586">
            <v>767</v>
          </cell>
          <cell r="B10586" t="str">
            <v>BUCHA DE REDUCAO DE FERRO GALVANIZADO, COM ROSCA BSP, DE 1 1/2" X 3/4"</v>
          </cell>
          <cell r="C10586" t="str">
            <v xml:space="preserve">UN    </v>
          </cell>
          <cell r="D10586">
            <v>23.11</v>
          </cell>
          <cell r="E10586" t="str">
            <v>(CEF -SINAPI/ AGOS2023)</v>
          </cell>
        </row>
        <row r="10587">
          <cell r="A10587">
            <v>768</v>
          </cell>
          <cell r="B10587" t="str">
            <v>BUCHA DE REDUCAO DE FERRO GALVANIZADO, COM ROSCA BSP, DE 1 1/4" X 1/2"</v>
          </cell>
          <cell r="C10587" t="str">
            <v xml:space="preserve">UN    </v>
          </cell>
          <cell r="D10587">
            <v>18.149999999999999</v>
          </cell>
          <cell r="E10587" t="str">
            <v>(CEF -SINAPI/ AGOS2023)</v>
          </cell>
        </row>
        <row r="10588">
          <cell r="A10588">
            <v>789</v>
          </cell>
          <cell r="B10588" t="str">
            <v>BUCHA DE REDUCAO DE FERRO GALVANIZADO, COM ROSCA BSP, DE 1 1/4" X 1"</v>
          </cell>
          <cell r="C10588" t="str">
            <v xml:space="preserve">UN    </v>
          </cell>
          <cell r="D10588">
            <v>17.760000000000002</v>
          </cell>
          <cell r="E10588" t="str">
            <v>(CEF -SINAPI/ AGOS2023)</v>
          </cell>
        </row>
        <row r="10589">
          <cell r="A10589">
            <v>769</v>
          </cell>
          <cell r="B10589" t="str">
            <v>BUCHA DE REDUCAO DE FERRO GALVANIZADO, COM ROSCA BSP, DE 1 1/4" X 3/4"</v>
          </cell>
          <cell r="C10589" t="str">
            <v xml:space="preserve">UN    </v>
          </cell>
          <cell r="D10589">
            <v>18.149999999999999</v>
          </cell>
          <cell r="E10589" t="str">
            <v>(CEF -SINAPI/ AGOS2023)</v>
          </cell>
        </row>
        <row r="10590">
          <cell r="A10590">
            <v>770</v>
          </cell>
          <cell r="B10590" t="str">
            <v>BUCHA DE REDUCAO DE FERRO GALVANIZADO, COM ROSCA BSP, DE 1/2" X 1/4"</v>
          </cell>
          <cell r="C10590" t="str">
            <v xml:space="preserve">UN    </v>
          </cell>
          <cell r="D10590">
            <v>6.4</v>
          </cell>
          <cell r="E10590" t="str">
            <v>(CEF -SINAPI/ AGOS2023)</v>
          </cell>
        </row>
        <row r="10591">
          <cell r="A10591">
            <v>12394</v>
          </cell>
          <cell r="B10591" t="str">
            <v>BUCHA DE REDUCAO DE FERRO GALVANIZADO, COM ROSCA BSP, DE 1/2" X 3/8"</v>
          </cell>
          <cell r="C10591" t="str">
            <v xml:space="preserve">UN    </v>
          </cell>
          <cell r="D10591">
            <v>6.4</v>
          </cell>
          <cell r="E10591" t="str">
            <v>(CEF -SINAPI/ AGOS2023)</v>
          </cell>
        </row>
        <row r="10592">
          <cell r="A10592">
            <v>764</v>
          </cell>
          <cell r="B10592" t="str">
            <v>BUCHA DE REDUCAO DE FERRO GALVANIZADO, COM ROSCA BSP, DE 1" X 1/2"</v>
          </cell>
          <cell r="C10592" t="str">
            <v xml:space="preserve">UN    </v>
          </cell>
          <cell r="D10592">
            <v>11.17</v>
          </cell>
          <cell r="E10592" t="str">
            <v>(CEF -SINAPI/ AGOS2023)</v>
          </cell>
        </row>
        <row r="10593">
          <cell r="A10593">
            <v>765</v>
          </cell>
          <cell r="B10593" t="str">
            <v>BUCHA DE REDUCAO DE FERRO GALVANIZADO, COM ROSCA BSP, DE 1" X 3/4"</v>
          </cell>
          <cell r="C10593" t="str">
            <v xml:space="preserve">UN    </v>
          </cell>
          <cell r="D10593">
            <v>11.17</v>
          </cell>
          <cell r="E10593" t="str">
            <v>(CEF -SINAPI/ AGOS2023)</v>
          </cell>
        </row>
        <row r="10594">
          <cell r="A10594">
            <v>787</v>
          </cell>
          <cell r="B10594" t="str">
            <v>BUCHA DE REDUCAO DE FERRO GALVANIZADO, COM ROSCA BSP, DE 2 1/2" X 1 1/2"</v>
          </cell>
          <cell r="C10594" t="str">
            <v xml:space="preserve">UN    </v>
          </cell>
          <cell r="D10594">
            <v>49.89</v>
          </cell>
          <cell r="E10594" t="str">
            <v>(CEF -SINAPI/ AGOS2023)</v>
          </cell>
        </row>
        <row r="10595">
          <cell r="A10595">
            <v>774</v>
          </cell>
          <cell r="B10595" t="str">
            <v>BUCHA DE REDUCAO DE FERRO GALVANIZADO, COM ROSCA BSP, DE 2 1/2" X 1 1/4"</v>
          </cell>
          <cell r="C10595" t="str">
            <v xml:space="preserve">UN    </v>
          </cell>
          <cell r="D10595">
            <v>49.89</v>
          </cell>
          <cell r="E10595" t="str">
            <v>(CEF -SINAPI/ AGOS2023)</v>
          </cell>
        </row>
        <row r="10596">
          <cell r="A10596">
            <v>773</v>
          </cell>
          <cell r="B10596" t="str">
            <v>BUCHA DE REDUCAO DE FERRO GALVANIZADO, COM ROSCA BSP, DE 2 1/2" X 1"</v>
          </cell>
          <cell r="C10596" t="str">
            <v xml:space="preserve">UN    </v>
          </cell>
          <cell r="D10596">
            <v>49.89</v>
          </cell>
          <cell r="E10596" t="str">
            <v>(CEF -SINAPI/ AGOS2023)</v>
          </cell>
        </row>
        <row r="10597">
          <cell r="A10597">
            <v>775</v>
          </cell>
          <cell r="B10597" t="str">
            <v>BUCHA DE REDUCAO DE FERRO GALVANIZADO, COM ROSCA BSP, DE 2 1/2" X 2"</v>
          </cell>
          <cell r="C10597" t="str">
            <v xml:space="preserve">UN    </v>
          </cell>
          <cell r="D10597">
            <v>49.89</v>
          </cell>
          <cell r="E10597" t="str">
            <v>(CEF -SINAPI/ AGOS2023)</v>
          </cell>
        </row>
        <row r="10598">
          <cell r="A10598">
            <v>788</v>
          </cell>
          <cell r="B10598" t="str">
            <v>BUCHA DE REDUCAO DE FERRO GALVANIZADO, COM ROSCA BSP, DE 2" X 1 1/2"</v>
          </cell>
          <cell r="C10598" t="str">
            <v xml:space="preserve">UN    </v>
          </cell>
          <cell r="D10598">
            <v>31.01</v>
          </cell>
          <cell r="E10598" t="str">
            <v>(CEF -SINAPI/ AGOS2023)</v>
          </cell>
        </row>
        <row r="10599">
          <cell r="A10599">
            <v>772</v>
          </cell>
          <cell r="B10599" t="str">
            <v>BUCHA DE REDUCAO DE FERRO GALVANIZADO, COM ROSCA BSP, DE 2" X 1 1/4"</v>
          </cell>
          <cell r="C10599" t="str">
            <v xml:space="preserve">UN    </v>
          </cell>
          <cell r="D10599">
            <v>31.01</v>
          </cell>
          <cell r="E10599" t="str">
            <v>(CEF -SINAPI/ AGOS2023)</v>
          </cell>
        </row>
        <row r="10600">
          <cell r="A10600">
            <v>771</v>
          </cell>
          <cell r="B10600" t="str">
            <v>BUCHA DE REDUCAO DE FERRO GALVANIZADO, COM ROSCA BSP, DE 2" X 1"</v>
          </cell>
          <cell r="C10600" t="str">
            <v xml:space="preserve">UN    </v>
          </cell>
          <cell r="D10600">
            <v>31.01</v>
          </cell>
          <cell r="E10600" t="str">
            <v>(CEF -SINAPI/ AGOS2023)</v>
          </cell>
        </row>
        <row r="10601">
          <cell r="A10601">
            <v>779</v>
          </cell>
          <cell r="B10601" t="str">
            <v>BUCHA DE REDUCAO DE FERRO GALVANIZADO, COM ROSCA BSP, DE 3/4" X 1/2"</v>
          </cell>
          <cell r="C10601" t="str">
            <v xml:space="preserve">UN    </v>
          </cell>
          <cell r="D10601">
            <v>7.71</v>
          </cell>
          <cell r="E10601" t="str">
            <v>(CEF -SINAPI/ AGOS2023)</v>
          </cell>
        </row>
        <row r="10602">
          <cell r="A10602">
            <v>776</v>
          </cell>
          <cell r="B10602" t="str">
            <v>BUCHA DE REDUCAO DE FERRO GALVANIZADO, COM ROSCA BSP, DE 3" X 1 1/2"</v>
          </cell>
          <cell r="C10602" t="str">
            <v xml:space="preserve">UN    </v>
          </cell>
          <cell r="D10602">
            <v>73.55</v>
          </cell>
          <cell r="E10602" t="str">
            <v>(CEF -SINAPI/ AGOS2023)</v>
          </cell>
        </row>
        <row r="10603">
          <cell r="A10603">
            <v>777</v>
          </cell>
          <cell r="B10603" t="str">
            <v>BUCHA DE REDUCAO DE FERRO GALVANIZADO, COM ROSCA BSP, DE 3" X 1 1/4"</v>
          </cell>
          <cell r="C10603" t="str">
            <v xml:space="preserve">UN    </v>
          </cell>
          <cell r="D10603">
            <v>71.5</v>
          </cell>
          <cell r="E10603" t="str">
            <v>(CEF -SINAPI/ AGOS2023)</v>
          </cell>
        </row>
        <row r="10604">
          <cell r="A10604">
            <v>780</v>
          </cell>
          <cell r="B10604" t="str">
            <v>BUCHA DE REDUCAO DE FERRO GALVANIZADO, COM ROSCA BSP, DE 3" X 2 1/2"</v>
          </cell>
          <cell r="C10604" t="str">
            <v xml:space="preserve">UN    </v>
          </cell>
          <cell r="D10604">
            <v>71.86</v>
          </cell>
          <cell r="E10604" t="str">
            <v>(CEF -SINAPI/ AGOS2023)</v>
          </cell>
        </row>
        <row r="10605">
          <cell r="A10605">
            <v>778</v>
          </cell>
          <cell r="B10605" t="str">
            <v>BUCHA DE REDUCAO DE FERRO GALVANIZADO, COM ROSCA BSP, DE 3" X 2"</v>
          </cell>
          <cell r="C10605" t="str">
            <v xml:space="preserve">UN    </v>
          </cell>
          <cell r="D10605">
            <v>73.55</v>
          </cell>
          <cell r="E10605" t="str">
            <v>(CEF -SINAPI/ AGOS2023)</v>
          </cell>
        </row>
        <row r="10606">
          <cell r="A10606">
            <v>781</v>
          </cell>
          <cell r="B10606" t="str">
            <v>BUCHA DE REDUCAO DE FERRO GALVANIZADO, COM ROSCA BSP, DE 4" X 2 1/2"</v>
          </cell>
          <cell r="C10606" t="str">
            <v xml:space="preserve">UN    </v>
          </cell>
          <cell r="D10606">
            <v>135.9</v>
          </cell>
          <cell r="E10606" t="str">
            <v>(CEF -SINAPI/ AGOS2023)</v>
          </cell>
        </row>
        <row r="10607">
          <cell r="A10607">
            <v>786</v>
          </cell>
          <cell r="B10607" t="str">
            <v>BUCHA DE REDUCAO DE FERRO GALVANIZADO, COM ROSCA BSP, DE 4" X 2"</v>
          </cell>
          <cell r="C10607" t="str">
            <v xml:space="preserve">UN    </v>
          </cell>
          <cell r="D10607">
            <v>135.9</v>
          </cell>
          <cell r="E10607" t="str">
            <v>(CEF -SINAPI/ AGOS2023)</v>
          </cell>
        </row>
        <row r="10608">
          <cell r="A10608">
            <v>782</v>
          </cell>
          <cell r="B10608" t="str">
            <v>BUCHA DE REDUCAO DE FERRO GALVANIZADO, COM ROSCA BSP, DE 4" X 3"</v>
          </cell>
          <cell r="C10608" t="str">
            <v xml:space="preserve">UN    </v>
          </cell>
          <cell r="D10608">
            <v>135.9</v>
          </cell>
          <cell r="E10608" t="str">
            <v>(CEF -SINAPI/ AGOS2023)</v>
          </cell>
        </row>
        <row r="10609">
          <cell r="A10609">
            <v>783</v>
          </cell>
          <cell r="B10609" t="str">
            <v>BUCHA DE REDUCAO DE FERRO GALVANIZADO, COM ROSCA BSP, DE 5" X 4"</v>
          </cell>
          <cell r="C10609" t="str">
            <v xml:space="preserve">UN    </v>
          </cell>
          <cell r="D10609">
            <v>371.95</v>
          </cell>
          <cell r="E10609" t="str">
            <v>(CEF -SINAPI/ AGOS2023)</v>
          </cell>
        </row>
        <row r="10610">
          <cell r="A10610">
            <v>785</v>
          </cell>
          <cell r="B10610" t="str">
            <v>BUCHA DE REDUCAO DE FERRO GALVANIZADO, COM ROSCA BSP, DE 6" X 4"</v>
          </cell>
          <cell r="C10610" t="str">
            <v xml:space="preserve">UN    </v>
          </cell>
          <cell r="D10610">
            <v>393</v>
          </cell>
          <cell r="E10610" t="str">
            <v>(CEF -SINAPI/ AGOS2023)</v>
          </cell>
        </row>
        <row r="10611">
          <cell r="A10611">
            <v>784</v>
          </cell>
          <cell r="B10611" t="str">
            <v>BUCHA DE REDUCAO DE FERRO GALVANIZADO, COM ROSCA BSP, DE 6" X 5"</v>
          </cell>
          <cell r="C10611" t="str">
            <v xml:space="preserve">UN    </v>
          </cell>
          <cell r="D10611">
            <v>421.59</v>
          </cell>
          <cell r="E10611" t="str">
            <v>(CEF -SINAPI/ AGOS2023)</v>
          </cell>
        </row>
        <row r="10612">
          <cell r="A10612">
            <v>828</v>
          </cell>
          <cell r="B10612" t="str">
            <v>BUCHA DE REDUCAO DE PVC, SOLDAVEL, CURTA, COM 25 X 20 MM, PARA AGUA FRIA PREDIAL</v>
          </cell>
          <cell r="C10612" t="str">
            <v xml:space="preserve">UN    </v>
          </cell>
          <cell r="D10612">
            <v>0.6</v>
          </cell>
          <cell r="E10612" t="str">
            <v>(CEF -SINAPI/ AGOS2023)</v>
          </cell>
        </row>
        <row r="10613">
          <cell r="A10613">
            <v>829</v>
          </cell>
          <cell r="B10613" t="str">
            <v>BUCHA DE REDUCAO DE PVC, SOLDAVEL, CURTA, COM 32 X 25 MM, PARA AGUA FRIA PREDIAL</v>
          </cell>
          <cell r="C10613" t="str">
            <v xml:space="preserve">UN    </v>
          </cell>
          <cell r="D10613">
            <v>0.96</v>
          </cell>
          <cell r="E10613" t="str">
            <v>(CEF -SINAPI/ AGOS2023)</v>
          </cell>
        </row>
        <row r="10614">
          <cell r="A10614">
            <v>812</v>
          </cell>
          <cell r="B10614" t="str">
            <v>BUCHA DE REDUCAO DE PVC, SOLDAVEL, CURTA, COM 40 X 32 MM, PARA AGUA FRIA PREDIAL</v>
          </cell>
          <cell r="C10614" t="str">
            <v xml:space="preserve">UN    </v>
          </cell>
          <cell r="D10614">
            <v>2.13</v>
          </cell>
          <cell r="E10614" t="str">
            <v>(CEF -SINAPI/ AGOS2023)</v>
          </cell>
        </row>
        <row r="10615">
          <cell r="A10615">
            <v>819</v>
          </cell>
          <cell r="B10615" t="str">
            <v>BUCHA DE REDUCAO DE PVC, SOLDAVEL, CURTA, COM 50 X 40 MM, PARA AGUA FRIA PREDIAL</v>
          </cell>
          <cell r="C10615" t="str">
            <v xml:space="preserve">UN    </v>
          </cell>
          <cell r="D10615">
            <v>3.69</v>
          </cell>
          <cell r="E10615" t="str">
            <v>(CEF -SINAPI/ AGOS2023)</v>
          </cell>
        </row>
        <row r="10616">
          <cell r="A10616">
            <v>818</v>
          </cell>
          <cell r="B10616" t="str">
            <v>BUCHA DE REDUCAO DE PVC, SOLDAVEL, CURTA, COM 60 X 50 MM, PARA AGUA FRIA PREDIAL</v>
          </cell>
          <cell r="C10616" t="str">
            <v xml:space="preserve">UN    </v>
          </cell>
          <cell r="D10616">
            <v>6.89</v>
          </cell>
          <cell r="E10616" t="str">
            <v>(CEF -SINAPI/ AGOS2023)</v>
          </cell>
        </row>
        <row r="10617">
          <cell r="A10617">
            <v>832</v>
          </cell>
          <cell r="B10617" t="str">
            <v>BUCHA DE REDUCAO DE PVC, SOLDAVEL, LONGA, COM 32 X 20 MM, PARA AGUA FRIA PREDIAL</v>
          </cell>
          <cell r="C10617" t="str">
            <v xml:space="preserve">UN    </v>
          </cell>
          <cell r="D10617">
            <v>2.85</v>
          </cell>
          <cell r="E10617" t="str">
            <v>(CEF -SINAPI/ AGOS2023)</v>
          </cell>
        </row>
        <row r="10618">
          <cell r="A10618">
            <v>834</v>
          </cell>
          <cell r="B10618" t="str">
            <v>BUCHA DE REDUCAO DE PVC, SOLDAVEL, LONGA, COM 40 X 25 MM, PARA AGUA FRIA PREDIAL</v>
          </cell>
          <cell r="C10618" t="str">
            <v xml:space="preserve">UN    </v>
          </cell>
          <cell r="D10618">
            <v>3.69</v>
          </cell>
          <cell r="E10618" t="str">
            <v>(CEF -SINAPI/ AGOS2023)</v>
          </cell>
        </row>
        <row r="10619">
          <cell r="A10619">
            <v>813</v>
          </cell>
          <cell r="B10619" t="str">
            <v>BUCHA DE REDUCAO DE PVC, SOLDAVEL, LONGA, COM 50 X 25 MM, PARA AGUA FRIA PREDIAL</v>
          </cell>
          <cell r="C10619" t="str">
            <v xml:space="preserve">UN    </v>
          </cell>
          <cell r="D10619">
            <v>4.29</v>
          </cell>
          <cell r="E10619" t="str">
            <v>(CEF -SINAPI/ AGOS2023)</v>
          </cell>
        </row>
        <row r="10620">
          <cell r="A10620">
            <v>820</v>
          </cell>
          <cell r="B10620" t="str">
            <v>BUCHA DE REDUCAO DE PVC, SOLDAVEL, LONGA, COM 50 X 32 MM, PARA AGUA FRIA PREDIAL</v>
          </cell>
          <cell r="C10620" t="str">
            <v xml:space="preserve">UN    </v>
          </cell>
          <cell r="D10620">
            <v>5.77</v>
          </cell>
          <cell r="E10620" t="str">
            <v>(CEF -SINAPI/ AGOS2023)</v>
          </cell>
        </row>
        <row r="10621">
          <cell r="A10621">
            <v>816</v>
          </cell>
          <cell r="B10621" t="str">
            <v>BUCHA DE REDUCAO DE PVC, SOLDAVEL, LONGA, COM 60 X 25 MM, PARA AGUA FRIA PREDIAL</v>
          </cell>
          <cell r="C10621" t="str">
            <v xml:space="preserve">UN    </v>
          </cell>
          <cell r="D10621">
            <v>10.29</v>
          </cell>
          <cell r="E10621" t="str">
            <v>(CEF -SINAPI/ AGOS2023)</v>
          </cell>
        </row>
        <row r="10622">
          <cell r="A10622">
            <v>814</v>
          </cell>
          <cell r="B10622" t="str">
            <v>BUCHA DE REDUCAO DE PVC, SOLDAVEL, LONGA, COM 60 X 32 MM, PARA AGUA FRIA PREDIAL</v>
          </cell>
          <cell r="C10622" t="str">
            <v xml:space="preserve">UN    </v>
          </cell>
          <cell r="D10622">
            <v>12.78</v>
          </cell>
          <cell r="E10622" t="str">
            <v>(CEF -SINAPI/ AGOS2023)</v>
          </cell>
        </row>
        <row r="10623">
          <cell r="A10623">
            <v>822</v>
          </cell>
          <cell r="B10623" t="str">
            <v>BUCHA DE REDUCAO DE PVC, SOLDAVEL, LONGA, COM 60 X 50 MM, PARA AGUA FRIA PREDIAL</v>
          </cell>
          <cell r="C10623" t="str">
            <v xml:space="preserve">UN    </v>
          </cell>
          <cell r="D10623">
            <v>16.690000000000001</v>
          </cell>
          <cell r="E10623" t="str">
            <v>(CEF -SINAPI/ AGOS2023)</v>
          </cell>
        </row>
        <row r="10624">
          <cell r="A10624">
            <v>821</v>
          </cell>
          <cell r="B10624" t="str">
            <v>BUCHA DE REDUCAO DE PVC, SOLDAVEL, LONGA, COM 75 X 50 MM, PARA AGUA FRIA PREDIAL</v>
          </cell>
          <cell r="C10624" t="str">
            <v xml:space="preserve">UN    </v>
          </cell>
          <cell r="D10624">
            <v>19.09</v>
          </cell>
          <cell r="E10624" t="str">
            <v>(CEF -SINAPI/ AGOS2023)</v>
          </cell>
        </row>
        <row r="10625">
          <cell r="A10625">
            <v>20086</v>
          </cell>
          <cell r="B10625" t="str">
            <v>BUCHA DE REDUCAO DE PVC, SOLDAVEL, LONGA, 50 X 40 MM, PARA ESGOTO PREDIAL</v>
          </cell>
          <cell r="C10625" t="str">
            <v xml:space="preserve">UN    </v>
          </cell>
          <cell r="D10625">
            <v>3.37</v>
          </cell>
          <cell r="E10625" t="str">
            <v>(CEF -SINAPI/ AGOS2023)</v>
          </cell>
        </row>
        <row r="10626">
          <cell r="A10626">
            <v>39191</v>
          </cell>
          <cell r="B10626" t="str">
            <v>BUCHA DE REDUCAO EM ALUMINIO, COM ROSCA, DE 1 1/2" X 1 1/4", PARA ELETRODUTO</v>
          </cell>
          <cell r="C10626" t="str">
            <v xml:space="preserve">UN    </v>
          </cell>
          <cell r="D10626">
            <v>19.68</v>
          </cell>
          <cell r="E10626" t="str">
            <v>(CEF -SINAPI/ AGOS2023)</v>
          </cell>
        </row>
        <row r="10627">
          <cell r="A10627">
            <v>39190</v>
          </cell>
          <cell r="B10627" t="str">
            <v>BUCHA DE REDUCAO EM ALUMINIO, COM ROSCA, DE 1 1/2" X 1", PARA ELETRODUTO</v>
          </cell>
          <cell r="C10627" t="str">
            <v xml:space="preserve">UN    </v>
          </cell>
          <cell r="D10627">
            <v>20.56</v>
          </cell>
          <cell r="E10627" t="str">
            <v>(CEF -SINAPI/ AGOS2023)</v>
          </cell>
        </row>
        <row r="10628">
          <cell r="A10628">
            <v>39189</v>
          </cell>
          <cell r="B10628" t="str">
            <v>BUCHA DE REDUCAO EM ALUMINIO, COM ROSCA, DE 1 1/2" X 3/4", PARA ELETRODUTO</v>
          </cell>
          <cell r="C10628" t="str">
            <v xml:space="preserve">UN    </v>
          </cell>
          <cell r="D10628">
            <v>21.76</v>
          </cell>
          <cell r="E10628" t="str">
            <v>(CEF -SINAPI/ AGOS2023)</v>
          </cell>
        </row>
        <row r="10629">
          <cell r="A10629">
            <v>39186</v>
          </cell>
          <cell r="B10629" t="str">
            <v>BUCHA DE REDUCAO EM ALUMINIO, COM ROSCA, DE 1 1/4" X 1/2", PARA ELETRODUTO</v>
          </cell>
          <cell r="C10629" t="str">
            <v xml:space="preserve">UN    </v>
          </cell>
          <cell r="D10629">
            <v>19.47</v>
          </cell>
          <cell r="E10629" t="str">
            <v>(CEF -SINAPI/ AGOS2023)</v>
          </cell>
        </row>
        <row r="10630">
          <cell r="A10630">
            <v>39188</v>
          </cell>
          <cell r="B10630" t="str">
            <v>BUCHA DE REDUCAO EM ALUMINIO, COM ROSCA, DE 1 1/4" X 1", PARA ELETRODUTO</v>
          </cell>
          <cell r="C10630" t="str">
            <v xml:space="preserve">UN    </v>
          </cell>
          <cell r="D10630">
            <v>16.02</v>
          </cell>
          <cell r="E10630" t="str">
            <v>(CEF -SINAPI/ AGOS2023)</v>
          </cell>
        </row>
        <row r="10631">
          <cell r="A10631">
            <v>39187</v>
          </cell>
          <cell r="B10631" t="str">
            <v>BUCHA DE REDUCAO EM ALUMINIO, COM ROSCA, DE 1 1/4" X 3/4", PARA ELETRODUTO</v>
          </cell>
          <cell r="C10631" t="str">
            <v xml:space="preserve">UN    </v>
          </cell>
          <cell r="D10631">
            <v>16.79</v>
          </cell>
          <cell r="E10631" t="str">
            <v>(CEF -SINAPI/ AGOS2023)</v>
          </cell>
        </row>
        <row r="10632">
          <cell r="A10632">
            <v>39184</v>
          </cell>
          <cell r="B10632" t="str">
            <v>BUCHA DE REDUCAO EM ALUMINIO, COM ROSCA, DE 1" X 1/2", PARA ELETRODUTO</v>
          </cell>
          <cell r="C10632" t="str">
            <v xml:space="preserve">UN    </v>
          </cell>
          <cell r="D10632">
            <v>6.31</v>
          </cell>
          <cell r="E10632" t="str">
            <v>(CEF -SINAPI/ AGOS2023)</v>
          </cell>
        </row>
        <row r="10633">
          <cell r="A10633">
            <v>39185</v>
          </cell>
          <cell r="B10633" t="str">
            <v>BUCHA DE REDUCAO EM ALUMINIO, COM ROSCA, DE 1" X 3/4", PARA ELETRODUTO</v>
          </cell>
          <cell r="C10633" t="str">
            <v xml:space="preserve">UN    </v>
          </cell>
          <cell r="D10633">
            <v>5.76</v>
          </cell>
          <cell r="E10633" t="str">
            <v>(CEF -SINAPI/ AGOS2023)</v>
          </cell>
        </row>
        <row r="10634">
          <cell r="A10634">
            <v>39198</v>
          </cell>
          <cell r="B10634" t="str">
            <v>BUCHA DE REDUCAO EM ALUMINIO, COM ROSCA, DE 2 1/2" X 1 1/2", PARA ELETRODUTO</v>
          </cell>
          <cell r="C10634" t="str">
            <v xml:space="preserve">UN    </v>
          </cell>
          <cell r="D10634">
            <v>64.569999999999993</v>
          </cell>
          <cell r="E10634" t="str">
            <v>(CEF -SINAPI/ AGOS2023)</v>
          </cell>
        </row>
        <row r="10635">
          <cell r="A10635">
            <v>39197</v>
          </cell>
          <cell r="B10635" t="str">
            <v>BUCHA DE REDUCAO EM ALUMINIO, COM ROSCA, DE 2 1/2" X 1 1/4", PARA ELETRODUTO</v>
          </cell>
          <cell r="C10635" t="str">
            <v xml:space="preserve">UN    </v>
          </cell>
          <cell r="D10635">
            <v>67.45</v>
          </cell>
          <cell r="E10635" t="str">
            <v>(CEF -SINAPI/ AGOS2023)</v>
          </cell>
        </row>
        <row r="10636">
          <cell r="A10636">
            <v>39196</v>
          </cell>
          <cell r="B10636" t="str">
            <v>BUCHA DE REDUCAO EM ALUMINIO, COM ROSCA, DE 2 1/2" X 1", PARA ELETRODUTO</v>
          </cell>
          <cell r="C10636" t="str">
            <v xml:space="preserve">UN    </v>
          </cell>
          <cell r="D10636">
            <v>69.56</v>
          </cell>
          <cell r="E10636" t="str">
            <v>(CEF -SINAPI/ AGOS2023)</v>
          </cell>
        </row>
        <row r="10637">
          <cell r="A10637">
            <v>39199</v>
          </cell>
          <cell r="B10637" t="str">
            <v>BUCHA DE REDUCAO EM ALUMINIO, COM ROSCA, DE 2 1/2" X 2", PARA ELETRODUTO</v>
          </cell>
          <cell r="C10637" t="str">
            <v xml:space="preserve">UN    </v>
          </cell>
          <cell r="D10637">
            <v>62.14</v>
          </cell>
          <cell r="E10637" t="str">
            <v>(CEF -SINAPI/ AGOS2023)</v>
          </cell>
        </row>
        <row r="10638">
          <cell r="A10638">
            <v>39195</v>
          </cell>
          <cell r="B10638" t="str">
            <v>BUCHA DE REDUCAO EM ALUMINIO, COM ROSCA, DE 2" X 1 1/2", PARA ELETRODUTO</v>
          </cell>
          <cell r="C10638" t="str">
            <v xml:space="preserve">UN    </v>
          </cell>
          <cell r="D10638">
            <v>35.869999999999997</v>
          </cell>
          <cell r="E10638" t="str">
            <v>(CEF -SINAPI/ AGOS2023)</v>
          </cell>
        </row>
        <row r="10639">
          <cell r="A10639">
            <v>39194</v>
          </cell>
          <cell r="B10639" t="str">
            <v>BUCHA DE REDUCAO EM ALUMINIO, COM ROSCA, DE 2" X 1 1/4", PARA ELETRODUTO</v>
          </cell>
          <cell r="C10639" t="str">
            <v xml:space="preserve">UN    </v>
          </cell>
          <cell r="D10639">
            <v>38.380000000000003</v>
          </cell>
          <cell r="E10639" t="str">
            <v>(CEF -SINAPI/ AGOS2023)</v>
          </cell>
        </row>
        <row r="10640">
          <cell r="A10640">
            <v>39193</v>
          </cell>
          <cell r="B10640" t="str">
            <v>BUCHA DE REDUCAO EM ALUMINIO, COM ROSCA, DE 2" X 1", PARA ELETRODUTO</v>
          </cell>
          <cell r="C10640" t="str">
            <v xml:space="preserve">UN    </v>
          </cell>
          <cell r="D10640">
            <v>42.07</v>
          </cell>
          <cell r="E10640" t="str">
            <v>(CEF -SINAPI/ AGOS2023)</v>
          </cell>
        </row>
        <row r="10641">
          <cell r="A10641">
            <v>39192</v>
          </cell>
          <cell r="B10641" t="str">
            <v>BUCHA DE REDUCAO EM ALUMINIO, COM ROSCA, DE 2" X 3/4", PARA ELETRODUTO</v>
          </cell>
          <cell r="C10641" t="str">
            <v xml:space="preserve">UN    </v>
          </cell>
          <cell r="D10641">
            <v>43.76</v>
          </cell>
          <cell r="E10641" t="str">
            <v>(CEF -SINAPI/ AGOS2023)</v>
          </cell>
        </row>
        <row r="10642">
          <cell r="A10642">
            <v>39920</v>
          </cell>
          <cell r="B10642" t="str">
            <v>BUCHA DE REDUCAO EM ALUMINIO, COM ROSCA, DE 3/4" X 1/2",  PARA ELETRODUTO</v>
          </cell>
          <cell r="C10642" t="str">
            <v xml:space="preserve">UN    </v>
          </cell>
          <cell r="D10642">
            <v>5.3</v>
          </cell>
          <cell r="E10642" t="str">
            <v>(CEF -SINAPI/ AGOS2023)</v>
          </cell>
        </row>
        <row r="10643">
          <cell r="A10643">
            <v>39201</v>
          </cell>
          <cell r="B10643" t="str">
            <v>BUCHA DE REDUCAO EM ALUMINIO, COM ROSCA, DE 3" X 1 1/2", PARA ELETRODUTO</v>
          </cell>
          <cell r="C10643" t="str">
            <v xml:space="preserve">UN    </v>
          </cell>
          <cell r="D10643">
            <v>77.2</v>
          </cell>
          <cell r="E10643" t="str">
            <v>(CEF -SINAPI/ AGOS2023)</v>
          </cell>
        </row>
        <row r="10644">
          <cell r="A10644">
            <v>39200</v>
          </cell>
          <cell r="B10644" t="str">
            <v>BUCHA DE REDUCAO EM ALUMINIO, COM ROSCA, DE 3" X 1 1/4", PARA ELETRODUTO</v>
          </cell>
          <cell r="C10644" t="str">
            <v xml:space="preserve">UN    </v>
          </cell>
          <cell r="D10644">
            <v>77.819999999999993</v>
          </cell>
          <cell r="E10644" t="str">
            <v>(CEF -SINAPI/ AGOS2023)</v>
          </cell>
        </row>
        <row r="10645">
          <cell r="A10645">
            <v>39203</v>
          </cell>
          <cell r="B10645" t="str">
            <v>BUCHA DE REDUCAO EM ALUMINIO, COM ROSCA, DE 3" X 2 1/2", PARA ELETRODUTO</v>
          </cell>
          <cell r="C10645" t="str">
            <v xml:space="preserve">UN    </v>
          </cell>
          <cell r="D10645">
            <v>62.84</v>
          </cell>
          <cell r="E10645" t="str">
            <v>(CEF -SINAPI/ AGOS2023)</v>
          </cell>
        </row>
        <row r="10646">
          <cell r="A10646">
            <v>39202</v>
          </cell>
          <cell r="B10646" t="str">
            <v>BUCHA DE REDUCAO EM ALUMINIO, COM ROSCA, DE 3" X 2", PARA ELETRODUTO</v>
          </cell>
          <cell r="C10646" t="str">
            <v xml:space="preserve">UN    </v>
          </cell>
          <cell r="D10646">
            <v>73.81</v>
          </cell>
          <cell r="E10646" t="str">
            <v>(CEF -SINAPI/ AGOS2023)</v>
          </cell>
        </row>
        <row r="10647">
          <cell r="A10647">
            <v>39205</v>
          </cell>
          <cell r="B10647" t="str">
            <v>BUCHA DE REDUCAO EM ALUMINIO, COM ROSCA, DE 4" X 2 1/2", PARA ELETRODUTO</v>
          </cell>
          <cell r="C10647" t="str">
            <v xml:space="preserve">UN    </v>
          </cell>
          <cell r="D10647">
            <v>123.15</v>
          </cell>
          <cell r="E10647" t="str">
            <v>(CEF -SINAPI/ AGOS2023)</v>
          </cell>
        </row>
        <row r="10648">
          <cell r="A10648">
            <v>39204</v>
          </cell>
          <cell r="B10648" t="str">
            <v>BUCHA DE REDUCAO EM ALUMINIO, COM ROSCA, DE 4" X 2", PARA ELETRODUTO</v>
          </cell>
          <cell r="C10648" t="str">
            <v xml:space="preserve">UN    </v>
          </cell>
          <cell r="D10648">
            <v>126.13</v>
          </cell>
          <cell r="E10648" t="str">
            <v>(CEF -SINAPI/ AGOS2023)</v>
          </cell>
        </row>
        <row r="10649">
          <cell r="A10649">
            <v>39206</v>
          </cell>
          <cell r="B10649" t="str">
            <v>BUCHA DE REDUCAO EM ALUMINIO, COM ROSCA, DE 4" X 3", PARA ELETRODUTO</v>
          </cell>
          <cell r="C10649" t="str">
            <v xml:space="preserve">UN    </v>
          </cell>
          <cell r="D10649">
            <v>119.66</v>
          </cell>
          <cell r="E10649" t="str">
            <v>(CEF -SINAPI/ AGOS2023)</v>
          </cell>
        </row>
        <row r="10650">
          <cell r="A10650">
            <v>798</v>
          </cell>
          <cell r="B10650" t="str">
            <v>BUCHA DE REDUCAO PVC ROSCAVEL 3/4" X 1/2"</v>
          </cell>
          <cell r="C10650" t="str">
            <v xml:space="preserve">UN    </v>
          </cell>
          <cell r="D10650">
            <v>1.19</v>
          </cell>
          <cell r="E10650" t="str">
            <v>(CEF -SINAPI/ AGOS2023)</v>
          </cell>
        </row>
        <row r="10651">
          <cell r="A10651">
            <v>797</v>
          </cell>
          <cell r="B10651" t="str">
            <v>BUCHA DE REDUCAO PVC, ROSCAVEL 1 1/2" X 1"</v>
          </cell>
          <cell r="C10651" t="str">
            <v xml:space="preserve">UN    </v>
          </cell>
          <cell r="D10651">
            <v>8.64</v>
          </cell>
          <cell r="E10651" t="str">
            <v>(CEF -SINAPI/ AGOS2023)</v>
          </cell>
        </row>
        <row r="10652">
          <cell r="A10652">
            <v>796</v>
          </cell>
          <cell r="B10652" t="str">
            <v>BUCHA DE REDUCAO PVC, ROSCAVEL, 1 1/2" X 3/4"</v>
          </cell>
          <cell r="C10652" t="str">
            <v xml:space="preserve">UN    </v>
          </cell>
          <cell r="D10652">
            <v>7.34</v>
          </cell>
          <cell r="E10652" t="str">
            <v>(CEF -SINAPI/ AGOS2023)</v>
          </cell>
        </row>
        <row r="10653">
          <cell r="A10653">
            <v>799</v>
          </cell>
          <cell r="B10653" t="str">
            <v>BUCHA DE REDUCAO PVC, ROSCAVEL, 1" X 1/2"</v>
          </cell>
          <cell r="C10653" t="str">
            <v xml:space="preserve">UN    </v>
          </cell>
          <cell r="D10653">
            <v>3.55</v>
          </cell>
          <cell r="E10653" t="str">
            <v>(CEF -SINAPI/ AGOS2023)</v>
          </cell>
        </row>
        <row r="10654">
          <cell r="A10654">
            <v>792</v>
          </cell>
          <cell r="B10654" t="str">
            <v>BUCHA DE REDUCAO PVC, ROSCAVEL, 1" X 3/4"</v>
          </cell>
          <cell r="C10654" t="str">
            <v xml:space="preserve">UN    </v>
          </cell>
          <cell r="D10654">
            <v>3.44</v>
          </cell>
          <cell r="E10654" t="str">
            <v>(CEF -SINAPI/ AGOS2023)</v>
          </cell>
        </row>
        <row r="10655">
          <cell r="A10655">
            <v>38001</v>
          </cell>
          <cell r="B10655" t="str">
            <v>BUCHA DE REDUCAO, CPVC, SOLDAVEL, 22 X 15 MM, PARA AGUA QUENTE</v>
          </cell>
          <cell r="C10655" t="str">
            <v xml:space="preserve">UN    </v>
          </cell>
          <cell r="D10655">
            <v>0.95</v>
          </cell>
          <cell r="E10655" t="str">
            <v>(CEF -SINAPI/ AGOS2023)</v>
          </cell>
        </row>
        <row r="10656">
          <cell r="A10656">
            <v>38002</v>
          </cell>
          <cell r="B10656" t="str">
            <v>BUCHA DE REDUCAO, CPVC, SOLDAVEL, 28 X 22 MM, PARA AGUA QUENTE</v>
          </cell>
          <cell r="C10656" t="str">
            <v xml:space="preserve">UN    </v>
          </cell>
          <cell r="D10656">
            <v>3.32</v>
          </cell>
          <cell r="E10656" t="str">
            <v>(CEF -SINAPI/ AGOS2023)</v>
          </cell>
        </row>
        <row r="10657">
          <cell r="A10657">
            <v>38003</v>
          </cell>
          <cell r="B10657" t="str">
            <v>BUCHA DE REDUCAO, CPVC, SOLDAVEL, 35 X 28 MM, PARA AGUA QUENTE</v>
          </cell>
          <cell r="C10657" t="str">
            <v xml:space="preserve">UN    </v>
          </cell>
          <cell r="D10657">
            <v>22.66</v>
          </cell>
          <cell r="E10657" t="str">
            <v>(CEF -SINAPI/ AGOS2023)</v>
          </cell>
        </row>
        <row r="10658">
          <cell r="A10658">
            <v>38004</v>
          </cell>
          <cell r="B10658" t="str">
            <v>BUCHA DE REDUCAO, CPVC, SOLDAVEL, 42 X 22 MM, PARA AGUA QUENTE</v>
          </cell>
          <cell r="C10658" t="str">
            <v xml:space="preserve">UN    </v>
          </cell>
          <cell r="D10658">
            <v>26.06</v>
          </cell>
          <cell r="E10658" t="str">
            <v>(CEF -SINAPI/ AGOS2023)</v>
          </cell>
        </row>
        <row r="10659">
          <cell r="A10659">
            <v>44263</v>
          </cell>
          <cell r="B10659" t="str">
            <v>BUCHA DE REDUCAO, CPVC, SOLDAVEL, 54 X 35 MM, PARA AGUA QUENTE</v>
          </cell>
          <cell r="C10659" t="str">
            <v xml:space="preserve">UN    </v>
          </cell>
          <cell r="D10659">
            <v>46.78</v>
          </cell>
          <cell r="E10659" t="str">
            <v>(CEF -SINAPI/ AGOS2023)</v>
          </cell>
        </row>
        <row r="10660">
          <cell r="A10660">
            <v>36327</v>
          </cell>
          <cell r="B10660" t="str">
            <v>BUCHA DE REDUCAO, PPR, DN 25 X 20 MM, PARA AGUA QUENTE PREDIAL</v>
          </cell>
          <cell r="C10660" t="str">
            <v xml:space="preserve">UN    </v>
          </cell>
          <cell r="D10660">
            <v>3.75</v>
          </cell>
          <cell r="E10660" t="str">
            <v>(CEF -SINAPI/ AGOS2023)</v>
          </cell>
        </row>
        <row r="10661">
          <cell r="A10661">
            <v>38992</v>
          </cell>
          <cell r="B10661" t="str">
            <v>BUCHA DE REDUCAO, PPR, DN 32 X 25 MM, PARA AGUA QUENTE E FRIA PREDIAL</v>
          </cell>
          <cell r="C10661" t="str">
            <v xml:space="preserve">UN    </v>
          </cell>
          <cell r="D10661">
            <v>4.5599999999999996</v>
          </cell>
          <cell r="E10661" t="str">
            <v>(CEF -SINAPI/ AGOS2023)</v>
          </cell>
        </row>
        <row r="10662">
          <cell r="A10662">
            <v>38993</v>
          </cell>
          <cell r="B10662" t="str">
            <v>BUCHA DE REDUCAO, PPR, DN 40 X 25 MM, PARA AGUA QUENTE E FRIA PREDIAL</v>
          </cell>
          <cell r="C10662" t="str">
            <v xml:space="preserve">UN    </v>
          </cell>
          <cell r="D10662">
            <v>11.85</v>
          </cell>
          <cell r="E10662" t="str">
            <v>(CEF -SINAPI/ AGOS2023)</v>
          </cell>
        </row>
        <row r="10663">
          <cell r="A10663">
            <v>44175</v>
          </cell>
          <cell r="B10663" t="str">
            <v>BUCHA DE REDUCAO, PPR, DN 50 X 25 MM, PARA AGUA QUENTE E FRIA PREDIAL</v>
          </cell>
          <cell r="C10663" t="str">
            <v xml:space="preserve">UN    </v>
          </cell>
          <cell r="D10663">
            <v>20.68</v>
          </cell>
          <cell r="E10663" t="str">
            <v>(CEF -SINAPI/ AGOS2023)</v>
          </cell>
        </row>
        <row r="10664">
          <cell r="A10664">
            <v>44177</v>
          </cell>
          <cell r="B10664" t="str">
            <v>BUCHA DE REDUCAO, PPR, DN 50 X 32 MM, PARA AGUA QUENTE E FRIA PREDIAL</v>
          </cell>
          <cell r="C10664" t="str">
            <v xml:space="preserve">UN    </v>
          </cell>
          <cell r="D10664">
            <v>15.45</v>
          </cell>
          <cell r="E10664" t="str">
            <v>(CEF -SINAPI/ AGOS2023)</v>
          </cell>
        </row>
        <row r="10665">
          <cell r="A10665">
            <v>38418</v>
          </cell>
          <cell r="B10665" t="str">
            <v>BUCHA DE REDUCAO, PVC, LONGA, SERIE R, DN 50 X 40 MM, PARA ESGOTO PREDIAL</v>
          </cell>
          <cell r="C10665" t="str">
            <v xml:space="preserve">UN    </v>
          </cell>
          <cell r="D10665">
            <v>5.79</v>
          </cell>
          <cell r="E10665" t="str">
            <v>(CEF -SINAPI/ AGOS2023)</v>
          </cell>
        </row>
        <row r="10666">
          <cell r="A10666">
            <v>39178</v>
          </cell>
          <cell r="B10666" t="str">
            <v>BUCHA EM ALUMINIO, COM ROSCA, DE  1 1/2", PARA ELETRODUTO</v>
          </cell>
          <cell r="C10666" t="str">
            <v xml:space="preserve">UN    </v>
          </cell>
          <cell r="D10666">
            <v>2.13</v>
          </cell>
          <cell r="E10666" t="str">
            <v>(CEF -SINAPI/ AGOS2023)</v>
          </cell>
        </row>
        <row r="10667">
          <cell r="A10667">
            <v>39177</v>
          </cell>
          <cell r="B10667" t="str">
            <v>BUCHA EM ALUMINIO, COM ROSCA, DE 1 1/4", PARA ELETRODUTO</v>
          </cell>
          <cell r="C10667" t="str">
            <v xml:space="preserve">UN    </v>
          </cell>
          <cell r="D10667">
            <v>1.92</v>
          </cell>
          <cell r="E10667" t="str">
            <v>(CEF -SINAPI/ AGOS2023)</v>
          </cell>
        </row>
        <row r="10668">
          <cell r="A10668">
            <v>39174</v>
          </cell>
          <cell r="B10668" t="str">
            <v>BUCHA EM ALUMINIO, COM ROSCA, DE 1/2", PARA ELETRODUTO</v>
          </cell>
          <cell r="C10668" t="str">
            <v xml:space="preserve">UN    </v>
          </cell>
          <cell r="D10668">
            <v>0.96</v>
          </cell>
          <cell r="E10668" t="str">
            <v>(CEF -SINAPI/ AGOS2023)</v>
          </cell>
        </row>
        <row r="10669">
          <cell r="A10669">
            <v>39176</v>
          </cell>
          <cell r="B10669" t="str">
            <v>BUCHA EM ALUMINIO, COM ROSCA, DE 1", PARA ELETRODUTO</v>
          </cell>
          <cell r="C10669" t="str">
            <v xml:space="preserve">UN    </v>
          </cell>
          <cell r="D10669">
            <v>1.26</v>
          </cell>
          <cell r="E10669" t="str">
            <v>(CEF -SINAPI/ AGOS2023)</v>
          </cell>
        </row>
        <row r="10670">
          <cell r="A10670">
            <v>39180</v>
          </cell>
          <cell r="B10670" t="str">
            <v>BUCHA EM ALUMINIO, COM ROSCA, DE 2 1/2", PARA ELETRODUTO</v>
          </cell>
          <cell r="C10670" t="str">
            <v xml:space="preserve">UN    </v>
          </cell>
          <cell r="D10670">
            <v>5.78</v>
          </cell>
          <cell r="E10670" t="str">
            <v>(CEF -SINAPI/ AGOS2023)</v>
          </cell>
        </row>
        <row r="10671">
          <cell r="A10671">
            <v>39179</v>
          </cell>
          <cell r="B10671" t="str">
            <v>BUCHA EM ALUMINIO, COM ROSCA, DE 2", PARA ELETRODUTO</v>
          </cell>
          <cell r="C10671" t="str">
            <v xml:space="preserve">UN    </v>
          </cell>
          <cell r="D10671">
            <v>5.1100000000000003</v>
          </cell>
          <cell r="E10671" t="str">
            <v>(CEF -SINAPI/ AGOS2023)</v>
          </cell>
        </row>
        <row r="10672">
          <cell r="A10672">
            <v>39175</v>
          </cell>
          <cell r="B10672" t="str">
            <v>BUCHA EM ALUMINIO, COM ROSCA, DE 3/4", PARA ELETRODUTO</v>
          </cell>
          <cell r="C10672" t="str">
            <v xml:space="preserve">UN    </v>
          </cell>
          <cell r="D10672">
            <v>1.17</v>
          </cell>
          <cell r="E10672" t="str">
            <v>(CEF -SINAPI/ AGOS2023)</v>
          </cell>
        </row>
        <row r="10673">
          <cell r="A10673">
            <v>39217</v>
          </cell>
          <cell r="B10673" t="str">
            <v>BUCHA EM ALUMINIO, COM ROSCA, DE 3/8", PARA ELETRODUTO</v>
          </cell>
          <cell r="C10673" t="str">
            <v xml:space="preserve">UN    </v>
          </cell>
          <cell r="D10673">
            <v>0.91</v>
          </cell>
          <cell r="E10673" t="str">
            <v>(CEF -SINAPI/ AGOS2023)</v>
          </cell>
        </row>
        <row r="10674">
          <cell r="A10674">
            <v>39181</v>
          </cell>
          <cell r="B10674" t="str">
            <v>BUCHA EM ALUMINIO, COM ROSCA, DE 3", PARA ELETRODUTO</v>
          </cell>
          <cell r="C10674" t="str">
            <v xml:space="preserve">UN    </v>
          </cell>
          <cell r="D10674">
            <v>7.75</v>
          </cell>
          <cell r="E10674" t="str">
            <v>(CEF -SINAPI/ AGOS2023)</v>
          </cell>
        </row>
        <row r="10675">
          <cell r="A10675">
            <v>39182</v>
          </cell>
          <cell r="B10675" t="str">
            <v>BUCHA EM ALUMINIO, COM ROSCA, DE 4", PARA ELETRODUTO</v>
          </cell>
          <cell r="C10675" t="str">
            <v xml:space="preserve">UN    </v>
          </cell>
          <cell r="D10675">
            <v>10.9</v>
          </cell>
          <cell r="E10675" t="str">
            <v>(CEF -SINAPI/ AGOS2023)</v>
          </cell>
        </row>
        <row r="10676">
          <cell r="A10676">
            <v>12616</v>
          </cell>
          <cell r="B10676" t="str">
            <v>CABECEIRA DIREITA OU ESQUERDA, PVC, PARA CALHA PLUVIAL, DIAMETRO ENTRE *119 E 170* MM, PARA DRENAGEM PLUVIAL PREDIAL</v>
          </cell>
          <cell r="C10676" t="str">
            <v xml:space="preserve">UN    </v>
          </cell>
          <cell r="D10676">
            <v>17.850000000000001</v>
          </cell>
          <cell r="E10676" t="str">
            <v>(CEF -SINAPI/ AGOS2023)</v>
          </cell>
        </row>
        <row r="10677">
          <cell r="A10677">
            <v>1049</v>
          </cell>
          <cell r="B10677" t="str">
            <v>CABECOTE PARA ENTRADA DE LINHA DE ALIMENTACAO PARA ELETRODUTO, EM LIGA DE ALUMINIO COM ACABAMENTO ANTI CORROSIVO, COM FIXACAO POR ENCAIXE LISO DE 360 GRAUS, DE 1 1/2"</v>
          </cell>
          <cell r="C10677" t="str">
            <v xml:space="preserve">UN    </v>
          </cell>
          <cell r="D10677">
            <v>9.1199999999999992</v>
          </cell>
          <cell r="E10677" t="str">
            <v>(CEF -SINAPI/ AGOS2023)</v>
          </cell>
        </row>
        <row r="10678">
          <cell r="A10678">
            <v>1099</v>
          </cell>
          <cell r="B10678" t="str">
            <v>CABECOTE PARA ENTRADA DE LINHA DE ALIMENTACAO PARA ELETRODUTO, EM LIGA DE ALUMINIO COM ACABAMENTO ANTI CORROSIVO, COM FIXACAO POR ENCAIXE LISO DE 360 GRAUS, DE 1 1/4"</v>
          </cell>
          <cell r="C10678" t="str">
            <v xml:space="preserve">UN    </v>
          </cell>
          <cell r="D10678">
            <v>6.98</v>
          </cell>
          <cell r="E10678" t="str">
            <v>(CEF -SINAPI/ AGOS2023)</v>
          </cell>
        </row>
        <row r="10679">
          <cell r="A10679">
            <v>39678</v>
          </cell>
          <cell r="B10679" t="str">
            <v>CABECOTE PARA ENTRADA DE LINHA DE ALIMENTACAO PARA ELETRODUTO, EM LIGA DE ALUMINIO COM ACABAMENTO ANTI CORROSIVO, COM FIXACAO POR ENCAIXE LISO DE 360 GRAUS, DE 1/2"</v>
          </cell>
          <cell r="C10679" t="str">
            <v xml:space="preserve">UN    </v>
          </cell>
          <cell r="D10679">
            <v>2.81</v>
          </cell>
          <cell r="E10679" t="str">
            <v>(CEF -SINAPI/ AGOS2023)</v>
          </cell>
        </row>
        <row r="10680">
          <cell r="A10680">
            <v>1050</v>
          </cell>
          <cell r="B10680" t="str">
            <v>CABECOTE PARA ENTRADA DE LINHA DE ALIMENTACAO PARA ELETRODUTO, EM LIGA DE ALUMINIO COM ACABAMENTO ANTI CORROSIVO, COM FIXACAO POR ENCAIXE LISO DE 360 GRAUS, DE 1"</v>
          </cell>
          <cell r="C10680" t="str">
            <v xml:space="preserve">UN    </v>
          </cell>
          <cell r="D10680">
            <v>4.7699999999999996</v>
          </cell>
          <cell r="E10680" t="str">
            <v>(CEF -SINAPI/ AGOS2023)</v>
          </cell>
        </row>
        <row r="10681">
          <cell r="A10681">
            <v>1101</v>
          </cell>
          <cell r="B10681" t="str">
            <v>CABECOTE PARA ENTRADA DE LINHA DE ALIMENTACAO PARA ELETRODUTO, EM LIGA DE ALUMINIO COM ACABAMENTO ANTI CORROSIVO, COM FIXACAO POR ENCAIXE LISO DE 360 GRAUS, DE 2 1/2"</v>
          </cell>
          <cell r="C10681" t="str">
            <v xml:space="preserve">UN    </v>
          </cell>
          <cell r="D10681">
            <v>30.09</v>
          </cell>
          <cell r="E10681" t="str">
            <v>(CEF -SINAPI/ AGOS2023)</v>
          </cell>
        </row>
        <row r="10682">
          <cell r="A10682">
            <v>1100</v>
          </cell>
          <cell r="B10682" t="str">
            <v>CABECOTE PARA ENTRADA DE LINHA DE ALIMENTACAO PARA ELETRODUTO, EM LIGA DE ALUMINIO COM ACABAMENTO ANTI CORROSIVO, COM FIXACAO POR ENCAIXE LISO DE 360 GRAUS, DE 2"</v>
          </cell>
          <cell r="C10682" t="str">
            <v xml:space="preserve">UN    </v>
          </cell>
          <cell r="D10682">
            <v>15.53</v>
          </cell>
          <cell r="E10682" t="str">
            <v>(CEF -SINAPI/ AGOS2023)</v>
          </cell>
        </row>
        <row r="10683">
          <cell r="A10683">
            <v>39679</v>
          </cell>
          <cell r="B10683" t="str">
            <v>CABECOTE PARA ENTRADA DE LINHA DE ALIMENTACAO PARA ELETRODUTO, EM LIGA DE ALUMINIO COM ACABAMENTO ANTI CORROSIVO, COM FIXACAO POR ENCAIXE LISO DE 360 GRAUS, DE 3 1/2"</v>
          </cell>
          <cell r="C10683" t="str">
            <v xml:space="preserve">UN    </v>
          </cell>
          <cell r="D10683">
            <v>59.98</v>
          </cell>
          <cell r="E10683" t="str">
            <v>(CEF -SINAPI/ AGOS2023)</v>
          </cell>
        </row>
        <row r="10684">
          <cell r="A10684">
            <v>1098</v>
          </cell>
          <cell r="B10684" t="str">
            <v>CABECOTE PARA ENTRADA DE LINHA DE ALIMENTACAO PARA ELETRODUTO, EM LIGA DE ALUMINIO COM ACABAMENTO ANTI CORROSIVO, COM FIXACAO POR ENCAIXE LISO DE 360 GRAUS, DE 3/4"</v>
          </cell>
          <cell r="C10684" t="str">
            <v xml:space="preserve">UN    </v>
          </cell>
          <cell r="D10684">
            <v>3.72</v>
          </cell>
          <cell r="E10684" t="str">
            <v>(CEF -SINAPI/ AGOS2023)</v>
          </cell>
        </row>
        <row r="10685">
          <cell r="A10685">
            <v>1102</v>
          </cell>
          <cell r="B10685" t="str">
            <v>CABECOTE PARA ENTRADA DE LINHA DE ALIMENTACAO PARA ELETRODUTO, EM LIGA DE ALUMINIO COM ACABAMENTO ANTI CORROSIVO, COM FIXACAO POR ENCAIXE LISO DE 360 GRAUS, DE 3"</v>
          </cell>
          <cell r="C10685" t="str">
            <v xml:space="preserve">UN    </v>
          </cell>
          <cell r="D10685">
            <v>44.87</v>
          </cell>
          <cell r="E10685" t="str">
            <v>(CEF -SINAPI/ AGOS2023)</v>
          </cell>
        </row>
        <row r="10686">
          <cell r="A10686">
            <v>1051</v>
          </cell>
          <cell r="B10686" t="str">
            <v>CABECOTE PARA ENTRADA DE LINHA DE ALIMENTACAO PARA ELETRODUTO, EM LIGA DE ALUMINIO COM ACABAMENTO ANTI CORROSIVO, COM FIXACAO POR ENCAIXE LISO DE 360 GRAUS, DE 4"</v>
          </cell>
          <cell r="C10686" t="str">
            <v xml:space="preserve">UN    </v>
          </cell>
          <cell r="D10686">
            <v>65.22</v>
          </cell>
          <cell r="E10686" t="str">
            <v>(CEF -SINAPI/ AGOS2023)</v>
          </cell>
        </row>
        <row r="10687">
          <cell r="A10687">
            <v>37399</v>
          </cell>
          <cell r="B10687" t="str">
            <v>CABIDE/GANCHO DE BANHEIRO SIMPLES EM METAL CROMADO</v>
          </cell>
          <cell r="C10687" t="str">
            <v xml:space="preserve">UN    </v>
          </cell>
          <cell r="D10687">
            <v>31.64</v>
          </cell>
          <cell r="E10687" t="str">
            <v>(CEF -SINAPI/ AGOS2023)</v>
          </cell>
        </row>
        <row r="10688">
          <cell r="A10688">
            <v>43834</v>
          </cell>
          <cell r="B10688" t="str">
            <v>CABO COAXIAL RG11 95% DE MALHA</v>
          </cell>
          <cell r="C10688" t="str">
            <v xml:space="preserve">M     </v>
          </cell>
          <cell r="D10688">
            <v>22.29</v>
          </cell>
          <cell r="E10688" t="str">
            <v>(CEF -SINAPI/ AGOS2023)</v>
          </cell>
        </row>
        <row r="10689">
          <cell r="A10689">
            <v>43835</v>
          </cell>
          <cell r="B10689" t="str">
            <v>CABO COAXIAL RG59 95% DE MALHA</v>
          </cell>
          <cell r="C10689" t="str">
            <v xml:space="preserve">M     </v>
          </cell>
          <cell r="D10689">
            <v>1.99</v>
          </cell>
          <cell r="E10689" t="str">
            <v>(CEF -SINAPI/ AGOS2023)</v>
          </cell>
        </row>
        <row r="10690">
          <cell r="A10690">
            <v>43833</v>
          </cell>
          <cell r="B10690" t="str">
            <v>CABO COAXIAL RG6 95% DE MALHA</v>
          </cell>
          <cell r="C10690" t="str">
            <v xml:space="preserve">M     </v>
          </cell>
          <cell r="D10690">
            <v>2.0699999999999998</v>
          </cell>
          <cell r="E10690" t="str">
            <v>(CEF -SINAPI/ AGOS2023)</v>
          </cell>
        </row>
        <row r="10691">
          <cell r="A10691">
            <v>41955</v>
          </cell>
          <cell r="B10691" t="str">
            <v>CABO DE ACO GALVANIZADO, DIAMETRO 12,7 MM (1/2"), COM ALMA DE ACO CABO INDEPENDENTE 6 X 25 F</v>
          </cell>
          <cell r="C10691" t="str">
            <v xml:space="preserve">KG    </v>
          </cell>
          <cell r="D10691">
            <v>77.58</v>
          </cell>
          <cell r="E10691" t="str">
            <v>(CEF -SINAPI/ AGOS2023)</v>
          </cell>
        </row>
        <row r="10692">
          <cell r="A10692">
            <v>41953</v>
          </cell>
          <cell r="B10692" t="str">
            <v>CABO DE ACO GALVANIZADO, DIAMETRO 12,7 MM (1/2"), COM ALMA DE FIBRA 6 X 25 F</v>
          </cell>
          <cell r="C10692" t="str">
            <v xml:space="preserve">KG    </v>
          </cell>
          <cell r="D10692">
            <v>74.03</v>
          </cell>
          <cell r="E10692" t="str">
            <v>(CEF -SINAPI/ AGOS2023)</v>
          </cell>
        </row>
        <row r="10693">
          <cell r="A10693">
            <v>41954</v>
          </cell>
          <cell r="B10693" t="str">
            <v>CABO DE ACO GALVANIZADO, DIAMETRO 9,53 MM (3/8"), COM ALMA DE FIBRA 6 X 25 F</v>
          </cell>
          <cell r="C10693" t="str">
            <v xml:space="preserve">KG    </v>
          </cell>
          <cell r="D10693">
            <v>73.33</v>
          </cell>
          <cell r="E10693" t="str">
            <v>(CEF -SINAPI/ AGOS2023)</v>
          </cell>
        </row>
        <row r="10694">
          <cell r="A10694">
            <v>25004</v>
          </cell>
          <cell r="B10694" t="str">
            <v>CABO DE ALUMINIO NU COM ALMA DE ACO, BITOLA 1/0 AWG</v>
          </cell>
          <cell r="C10694" t="str">
            <v xml:space="preserve">KG    </v>
          </cell>
          <cell r="D10694">
            <v>38.08</v>
          </cell>
          <cell r="E10694" t="str">
            <v>(CEF -SINAPI/ AGOS2023)</v>
          </cell>
        </row>
        <row r="10695">
          <cell r="A10695">
            <v>25002</v>
          </cell>
          <cell r="B10695" t="str">
            <v>CABO DE ALUMINIO NU COM ALMA DE ACO, BITOLA 2 AWG</v>
          </cell>
          <cell r="C10695" t="str">
            <v xml:space="preserve">KG    </v>
          </cell>
          <cell r="D10695">
            <v>38.08</v>
          </cell>
          <cell r="E10695" t="str">
            <v>(CEF -SINAPI/ AGOS2023)</v>
          </cell>
        </row>
        <row r="10696">
          <cell r="A10696">
            <v>37409</v>
          </cell>
          <cell r="B10696" t="str">
            <v>CABO DE ALUMINIO NU COM ALMA DE ACO, BITOLA 2/0 AWG</v>
          </cell>
          <cell r="C10696" t="str">
            <v xml:space="preserve">KG    </v>
          </cell>
          <cell r="D10696">
            <v>38.08</v>
          </cell>
          <cell r="E10696" t="str">
            <v>(CEF -SINAPI/ AGOS2023)</v>
          </cell>
        </row>
        <row r="10697">
          <cell r="A10697">
            <v>841</v>
          </cell>
          <cell r="B10697" t="str">
            <v>CABO DE ALUMINIO NU COM ALMA DE ACO, BITOLA 4 AWG</v>
          </cell>
          <cell r="C10697" t="str">
            <v xml:space="preserve">KG    </v>
          </cell>
          <cell r="D10697">
            <v>38.54</v>
          </cell>
          <cell r="E10697" t="str">
            <v>(CEF -SINAPI/ AGOS2023)</v>
          </cell>
        </row>
        <row r="10698">
          <cell r="A10698">
            <v>25005</v>
          </cell>
          <cell r="B10698" t="str">
            <v>CABO DE ALUMINIO NU SEM ALMA DE ACO, BITOLA 1/0 AWG</v>
          </cell>
          <cell r="C10698" t="str">
            <v xml:space="preserve">KG    </v>
          </cell>
          <cell r="D10698">
            <v>41.78</v>
          </cell>
          <cell r="E10698" t="str">
            <v>(CEF -SINAPI/ AGOS2023)</v>
          </cell>
        </row>
        <row r="10699">
          <cell r="A10699">
            <v>25003</v>
          </cell>
          <cell r="B10699" t="str">
            <v>CABO DE ALUMINIO NU SEM ALMA DE ACO, BITOLA 2 AWG</v>
          </cell>
          <cell r="C10699" t="str">
            <v xml:space="preserve">KG    </v>
          </cell>
          <cell r="D10699">
            <v>42.41</v>
          </cell>
          <cell r="E10699" t="str">
            <v>(CEF -SINAPI/ AGOS2023)</v>
          </cell>
        </row>
        <row r="10700">
          <cell r="A10700">
            <v>37410</v>
          </cell>
          <cell r="B10700" t="str">
            <v>CABO DE ALUMINIO NU SEM ALMA DE ACO, BITOLA 2/0 AWG</v>
          </cell>
          <cell r="C10700" t="str">
            <v xml:space="preserve">KG    </v>
          </cell>
          <cell r="D10700">
            <v>41.78</v>
          </cell>
          <cell r="E10700" t="str">
            <v>(CEF -SINAPI/ AGOS2023)</v>
          </cell>
        </row>
        <row r="10701">
          <cell r="A10701">
            <v>842</v>
          </cell>
          <cell r="B10701" t="str">
            <v>CABO DE ALUMINIO NU SEM ALMA DE ACO, BITOLA 4 AWG</v>
          </cell>
          <cell r="C10701" t="str">
            <v xml:space="preserve">KG    </v>
          </cell>
          <cell r="D10701">
            <v>42.37</v>
          </cell>
          <cell r="E10701" t="str">
            <v>(CEF -SINAPI/ AGOS2023)</v>
          </cell>
        </row>
        <row r="10702">
          <cell r="A10702">
            <v>44391</v>
          </cell>
          <cell r="B10702" t="str">
            <v>CABO DE COBRE FLEXIVEL NAO HALOGENADO, SEM EMISSAO DE FUMACA, 750V, SECAO NOMINAL 120 MM</v>
          </cell>
          <cell r="C10702" t="str">
            <v xml:space="preserve">M     </v>
          </cell>
          <cell r="D10702">
            <v>90.3</v>
          </cell>
          <cell r="E10702" t="str">
            <v>(CEF -SINAPI/ AGOS2023)</v>
          </cell>
        </row>
        <row r="10703">
          <cell r="A10703">
            <v>44388</v>
          </cell>
          <cell r="B10703" t="str">
            <v>CABO DE COBRE FLEXIVEL NAO HALOGENADO, SEM EMISSAO DE FUMACA, 750V, SECAO NOMINAL 2,5 MM</v>
          </cell>
          <cell r="C10703" t="str">
            <v xml:space="preserve">M     </v>
          </cell>
          <cell r="D10703">
            <v>1.95</v>
          </cell>
          <cell r="E10703" t="str">
            <v>(CEF -SINAPI/ AGOS2023)</v>
          </cell>
        </row>
        <row r="10704">
          <cell r="A10704">
            <v>44392</v>
          </cell>
          <cell r="B10704" t="str">
            <v>CABO DE COBRE FLEXIVEL NAO HALOGENADO, SEM EMISSAO DE FUMACA, 750V, SECAO NOMINAL 240 MM</v>
          </cell>
          <cell r="C10704" t="str">
            <v xml:space="preserve">M     </v>
          </cell>
          <cell r="D10704">
            <v>179.79</v>
          </cell>
          <cell r="E10704" t="str">
            <v>(CEF -SINAPI/ AGOS2023)</v>
          </cell>
        </row>
        <row r="10705">
          <cell r="A10705">
            <v>44390</v>
          </cell>
          <cell r="B10705" t="str">
            <v>CABO DE COBRE FLEXIVEL NAO HALOGENADO, SEM EMISSAO DE FUMACA, 750V, SECAO NOMINAL 50 MM</v>
          </cell>
          <cell r="C10705" t="str">
            <v xml:space="preserve">M     </v>
          </cell>
          <cell r="D10705">
            <v>38.090000000000003</v>
          </cell>
          <cell r="E10705" t="str">
            <v>(CEF -SINAPI/ AGOS2023)</v>
          </cell>
        </row>
        <row r="10706">
          <cell r="A10706">
            <v>44389</v>
          </cell>
          <cell r="B10706" t="str">
            <v>CABO DE COBRE FLEXIVEL NAO HALOGENADO, SEM EMISSAO DE FUMACA, 750V, SECAO NOMINAL 6,0 MM</v>
          </cell>
          <cell r="C10706" t="str">
            <v xml:space="preserve">M     </v>
          </cell>
          <cell r="D10706">
            <v>4.5</v>
          </cell>
          <cell r="E10706" t="str">
            <v>(CEF -SINAPI/ AGOS2023)</v>
          </cell>
        </row>
        <row r="10707">
          <cell r="A10707">
            <v>862</v>
          </cell>
          <cell r="B10707" t="str">
            <v>CABO DE COBRE NU 10 MM2 MEIO-DURO</v>
          </cell>
          <cell r="C10707" t="str">
            <v xml:space="preserve">M     </v>
          </cell>
          <cell r="D10707">
            <v>8.24</v>
          </cell>
          <cell r="E10707" t="str">
            <v>(CEF -SINAPI/ AGOS2023)</v>
          </cell>
        </row>
        <row r="10708">
          <cell r="A10708">
            <v>866</v>
          </cell>
          <cell r="B10708" t="str">
            <v>CABO DE COBRE NU 120 MM2 MEIO-DURO</v>
          </cell>
          <cell r="C10708" t="str">
            <v xml:space="preserve">M     </v>
          </cell>
          <cell r="D10708">
            <v>104.69</v>
          </cell>
          <cell r="E10708" t="str">
            <v>(CEF -SINAPI/ AGOS2023)</v>
          </cell>
        </row>
        <row r="10709">
          <cell r="A10709">
            <v>892</v>
          </cell>
          <cell r="B10709" t="str">
            <v>CABO DE COBRE NU 150 MM2 MEIO-DURO</v>
          </cell>
          <cell r="C10709" t="str">
            <v xml:space="preserve">M     </v>
          </cell>
          <cell r="D10709">
            <v>126.73</v>
          </cell>
          <cell r="E10709" t="str">
            <v>(CEF -SINAPI/ AGOS2023)</v>
          </cell>
        </row>
        <row r="10710">
          <cell r="A10710">
            <v>857</v>
          </cell>
          <cell r="B10710" t="str">
            <v>CABO DE COBRE NU 16 MM2 MEIO-DURO</v>
          </cell>
          <cell r="C10710" t="str">
            <v xml:space="preserve">M     </v>
          </cell>
          <cell r="D10710">
            <v>13.78</v>
          </cell>
          <cell r="E10710" t="str">
            <v>(CEF -SINAPI/ AGOS2023)</v>
          </cell>
        </row>
        <row r="10711">
          <cell r="A10711">
            <v>37404</v>
          </cell>
          <cell r="B10711" t="str">
            <v>CABO DE COBRE NU 185 MM2 MEIO-DURO</v>
          </cell>
          <cell r="C10711" t="str">
            <v xml:space="preserve">M     </v>
          </cell>
          <cell r="D10711">
            <v>146.62</v>
          </cell>
          <cell r="E10711" t="str">
            <v>(CEF -SINAPI/ AGOS2023)</v>
          </cell>
        </row>
        <row r="10712">
          <cell r="A10712">
            <v>868</v>
          </cell>
          <cell r="B10712" t="str">
            <v>CABO DE COBRE NU 25 MM2 MEIO-DURO</v>
          </cell>
          <cell r="C10712" t="str">
            <v xml:space="preserve">M     </v>
          </cell>
          <cell r="D10712">
            <v>19.64</v>
          </cell>
          <cell r="E10712" t="str">
            <v>(CEF -SINAPI/ AGOS2023)</v>
          </cell>
        </row>
        <row r="10713">
          <cell r="A10713">
            <v>863</v>
          </cell>
          <cell r="B10713" t="str">
            <v>CABO DE COBRE NU 35 MM2 MEIO-DURO</v>
          </cell>
          <cell r="C10713" t="str">
            <v xml:space="preserve">M     </v>
          </cell>
          <cell r="D10713">
            <v>28.93</v>
          </cell>
          <cell r="E10713" t="str">
            <v>(CEF -SINAPI/ AGOS2023)</v>
          </cell>
        </row>
        <row r="10714">
          <cell r="A10714">
            <v>867</v>
          </cell>
          <cell r="B10714" t="str">
            <v>CABO DE COBRE NU 50 MM2 MEIO-DURO</v>
          </cell>
          <cell r="C10714" t="str">
            <v xml:space="preserve">M     </v>
          </cell>
          <cell r="D10714">
            <v>41.21</v>
          </cell>
          <cell r="E10714" t="str">
            <v>(CEF -SINAPI/ AGOS2023)</v>
          </cell>
        </row>
        <row r="10715">
          <cell r="A10715">
            <v>864</v>
          </cell>
          <cell r="B10715" t="str">
            <v>CABO DE COBRE NU 70 MM2 MEIO-DURO</v>
          </cell>
          <cell r="C10715" t="str">
            <v xml:space="preserve">M     </v>
          </cell>
          <cell r="D10715">
            <v>54.44</v>
          </cell>
          <cell r="E10715" t="str">
            <v>(CEF -SINAPI/ AGOS2023)</v>
          </cell>
        </row>
        <row r="10716">
          <cell r="A10716">
            <v>865</v>
          </cell>
          <cell r="B10716" t="str">
            <v>CABO DE COBRE NU 95 MM2 MEIO-DURO</v>
          </cell>
          <cell r="C10716" t="str">
            <v xml:space="preserve">M     </v>
          </cell>
          <cell r="D10716">
            <v>78.3</v>
          </cell>
          <cell r="E10716" t="str">
            <v>(CEF -SINAPI/ AGOS2023)</v>
          </cell>
        </row>
        <row r="10717">
          <cell r="A10717">
            <v>993</v>
          </cell>
          <cell r="B10717" t="str">
            <v>CABO DE COBRE, FLEXIVEL, CLASSE 4 OU 5, ISOLACAO EM PVC/A, ANTICHAMA BWF-B, COBERTURA PVC-ST1, ANTICHAMA BWF-B, 1 CONDUTOR, 0,6/1 KV, SECAO NOMINAL 1,5 MM2</v>
          </cell>
          <cell r="C10717" t="str">
            <v xml:space="preserve">M     </v>
          </cell>
          <cell r="D10717">
            <v>1.49</v>
          </cell>
          <cell r="E10717" t="str">
            <v>(CEF -SINAPI/ AGOS2023)</v>
          </cell>
        </row>
        <row r="10718">
          <cell r="A10718">
            <v>1020</v>
          </cell>
          <cell r="B10718" t="str">
            <v>CABO DE COBRE, FLEXIVEL, CLASSE 4 OU 5, ISOLACAO EM PVC/A, ANTICHAMA BWF-B, COBERTURA PVC-ST1, ANTICHAMA BWF-B, 1 CONDUTOR, 0,6/1 KV, SECAO NOMINAL 10 MM2</v>
          </cell>
          <cell r="C10718" t="str">
            <v xml:space="preserve">M     </v>
          </cell>
          <cell r="D10718">
            <v>7.59</v>
          </cell>
          <cell r="E10718" t="str">
            <v>(CEF -SINAPI/ AGOS2023)</v>
          </cell>
        </row>
        <row r="10719">
          <cell r="A10719">
            <v>1017</v>
          </cell>
          <cell r="B10719" t="str">
            <v>CABO DE COBRE, FLEXIVEL, CLASSE 4 OU 5, ISOLACAO EM PVC/A, ANTICHAMA BWF-B, COBERTURA PVC-ST1, ANTICHAMA BWF-B, 1 CONDUTOR, 0,6/1 KV, SECAO NOMINAL 120 MM2</v>
          </cell>
          <cell r="C10719" t="str">
            <v xml:space="preserve">M     </v>
          </cell>
          <cell r="D10719">
            <v>93.1</v>
          </cell>
          <cell r="E10719" t="str">
            <v>(CEF -SINAPI/ AGOS2023)</v>
          </cell>
        </row>
        <row r="10720">
          <cell r="A10720">
            <v>999</v>
          </cell>
          <cell r="B10720" t="str">
            <v>CABO DE COBRE, FLEXIVEL, CLASSE 4 OU 5, ISOLACAO EM PVC/A, ANTICHAMA BWF-B, COBERTURA PVC-ST1, ANTICHAMA BWF-B, 1 CONDUTOR, 0,6/1 KV, SECAO NOMINAL 150 MM2</v>
          </cell>
          <cell r="C10720" t="str">
            <v xml:space="preserve">M     </v>
          </cell>
          <cell r="D10720">
            <v>112.79</v>
          </cell>
          <cell r="E10720" t="str">
            <v>(CEF -SINAPI/ AGOS2023)</v>
          </cell>
        </row>
        <row r="10721">
          <cell r="A10721">
            <v>995</v>
          </cell>
          <cell r="B10721" t="str">
            <v>CABO DE COBRE, FLEXIVEL, CLASSE 4 OU 5, ISOLACAO EM PVC/A, ANTICHAMA BWF-B, COBERTURA PVC-ST1, ANTICHAMA BWF-B, 1 CONDUTOR, 0,6/1 KV, SECAO NOMINAL 16 MM2</v>
          </cell>
          <cell r="C10721" t="str">
            <v xml:space="preserve">M     </v>
          </cell>
          <cell r="D10721">
            <v>12.09</v>
          </cell>
          <cell r="E10721" t="str">
            <v>(CEF -SINAPI/ AGOS2023)</v>
          </cell>
        </row>
        <row r="10722">
          <cell r="A10722">
            <v>1000</v>
          </cell>
          <cell r="B10722" t="str">
            <v>CABO DE COBRE, FLEXIVEL, CLASSE 4 OU 5, ISOLACAO EM PVC/A, ANTICHAMA BWF-B, COBERTURA PVC-ST1, ANTICHAMA BWF-B, 1 CONDUTOR, 0,6/1 KV, SECAO NOMINAL 185 MM2</v>
          </cell>
          <cell r="C10722" t="str">
            <v xml:space="preserve">M     </v>
          </cell>
          <cell r="D10722">
            <v>138.54</v>
          </cell>
          <cell r="E10722" t="str">
            <v>(CEF -SINAPI/ AGOS2023)</v>
          </cell>
        </row>
        <row r="10723">
          <cell r="A10723">
            <v>1022</v>
          </cell>
          <cell r="B10723" t="str">
            <v>CABO DE COBRE, FLEXIVEL, CLASSE 4 OU 5, ISOLACAO EM PVC/A, ANTICHAMA BWF-B, COBERTURA PVC-ST1, ANTICHAMA BWF-B, 1 CONDUTOR, 0,6/1 KV, SECAO NOMINAL 2,5 MM2</v>
          </cell>
          <cell r="C10723" t="str">
            <v xml:space="preserve">M     </v>
          </cell>
          <cell r="D10723">
            <v>2.0699999999999998</v>
          </cell>
          <cell r="E10723" t="str">
            <v>(CEF -SINAPI/ AGOS2023)</v>
          </cell>
        </row>
        <row r="10724">
          <cell r="A10724">
            <v>1015</v>
          </cell>
          <cell r="B10724" t="str">
            <v>CABO DE COBRE, FLEXIVEL, CLASSE 4 OU 5, ISOLACAO EM PVC/A, ANTICHAMA BWF-B, COBERTURA PVC-ST1, ANTICHAMA BWF-B, 1 CONDUTOR, 0,6/1 KV, SECAO NOMINAL 240 MM2</v>
          </cell>
          <cell r="C10724" t="str">
            <v xml:space="preserve">M     </v>
          </cell>
          <cell r="D10724">
            <v>184.1</v>
          </cell>
          <cell r="E10724" t="str">
            <v>(CEF -SINAPI/ AGOS2023)</v>
          </cell>
        </row>
        <row r="10725">
          <cell r="A10725">
            <v>996</v>
          </cell>
          <cell r="B10725" t="str">
            <v>CABO DE COBRE, FLEXIVEL, CLASSE 4 OU 5, ISOLACAO EM PVC/A, ANTICHAMA BWF-B, COBERTURA PVC-ST1, ANTICHAMA BWF-B, 1 CONDUTOR, 0,6/1 KV, SECAO NOMINAL 25 MM2</v>
          </cell>
          <cell r="C10725" t="str">
            <v xml:space="preserve">M     </v>
          </cell>
          <cell r="D10725">
            <v>18.760000000000002</v>
          </cell>
          <cell r="E10725" t="str">
            <v>(CEF -SINAPI/ AGOS2023)</v>
          </cell>
        </row>
        <row r="10726">
          <cell r="A10726">
            <v>1001</v>
          </cell>
          <cell r="B10726" t="str">
            <v>CABO DE COBRE, FLEXIVEL, CLASSE 4 OU 5, ISOLACAO EM PVC/A, ANTICHAMA BWF-B, COBERTURA PVC-ST1, ANTICHAMA BWF-B, 1 CONDUTOR, 0,6/1 KV, SECAO NOMINAL 300 MM2</v>
          </cell>
          <cell r="C10726" t="str">
            <v xml:space="preserve">M     </v>
          </cell>
          <cell r="D10726">
            <v>238.87</v>
          </cell>
          <cell r="E10726" t="str">
            <v>(CEF -SINAPI/ AGOS2023)</v>
          </cell>
        </row>
        <row r="10727">
          <cell r="A10727">
            <v>1019</v>
          </cell>
          <cell r="B10727" t="str">
            <v>CABO DE COBRE, FLEXIVEL, CLASSE 4 OU 5, ISOLACAO EM PVC/A, ANTICHAMA BWF-B, COBERTURA PVC-ST1, ANTICHAMA BWF-B, 1 CONDUTOR, 0,6/1 KV, SECAO NOMINAL 35 MM2</v>
          </cell>
          <cell r="C10727" t="str">
            <v xml:space="preserve">M     </v>
          </cell>
          <cell r="D10727">
            <v>26.5</v>
          </cell>
          <cell r="E10727" t="str">
            <v>(CEF -SINAPI/ AGOS2023)</v>
          </cell>
        </row>
        <row r="10728">
          <cell r="A10728">
            <v>1021</v>
          </cell>
          <cell r="B10728" t="str">
            <v>CABO DE COBRE, FLEXIVEL, CLASSE 4 OU 5, ISOLACAO EM PVC/A, ANTICHAMA BWF-B, COBERTURA PVC-ST1, ANTICHAMA BWF-B, 1 CONDUTOR, 0,6/1 KV, SECAO NOMINAL 4 MM2</v>
          </cell>
          <cell r="C10728" t="str">
            <v xml:space="preserve">M     </v>
          </cell>
          <cell r="D10728">
            <v>3.18</v>
          </cell>
          <cell r="E10728" t="str">
            <v>(CEF -SINAPI/ AGOS2023)</v>
          </cell>
        </row>
        <row r="10729">
          <cell r="A10729">
            <v>39249</v>
          </cell>
          <cell r="B10729" t="str">
            <v>CABO DE COBRE, FLEXIVEL, CLASSE 4 OU 5, ISOLACAO EM PVC/A, ANTICHAMA BWF-B, COBERTURA PVC-ST1, ANTICHAMA BWF-B, 1 CONDUTOR, 0,6/1 KV, SECAO NOMINAL 400 MM2</v>
          </cell>
          <cell r="C10729" t="str">
            <v xml:space="preserve">M     </v>
          </cell>
          <cell r="D10729">
            <v>321.18</v>
          </cell>
          <cell r="E10729" t="str">
            <v>(CEF -SINAPI/ AGOS2023)</v>
          </cell>
        </row>
        <row r="10730">
          <cell r="A10730">
            <v>1018</v>
          </cell>
          <cell r="B10730" t="str">
            <v>CABO DE COBRE, FLEXIVEL, CLASSE 4 OU 5, ISOLACAO EM PVC/A, ANTICHAMA BWF-B, COBERTURA PVC-ST1, ANTICHAMA BWF-B, 1 CONDUTOR, 0,6/1 KV, SECAO NOMINAL 50 MM2</v>
          </cell>
          <cell r="C10730" t="str">
            <v xml:space="preserve">M     </v>
          </cell>
          <cell r="D10730">
            <v>39.19</v>
          </cell>
          <cell r="E10730" t="str">
            <v>(CEF -SINAPI/ AGOS2023)</v>
          </cell>
        </row>
        <row r="10731">
          <cell r="A10731">
            <v>39250</v>
          </cell>
          <cell r="B10731" t="str">
            <v>CABO DE COBRE, FLEXIVEL, CLASSE 4 OU 5, ISOLACAO EM PVC/A, ANTICHAMA BWF-B, COBERTURA PVC-ST1, ANTICHAMA BWF-B, 1 CONDUTOR, 0,6/1 KV, SECAO NOMINAL 500 MM2</v>
          </cell>
          <cell r="C10731" t="str">
            <v xml:space="preserve">M     </v>
          </cell>
          <cell r="D10731">
            <v>384.2</v>
          </cell>
          <cell r="E10731" t="str">
            <v>(CEF -SINAPI/ AGOS2023)</v>
          </cell>
        </row>
        <row r="10732">
          <cell r="A10732">
            <v>994</v>
          </cell>
          <cell r="B10732" t="str">
            <v>CABO DE COBRE, FLEXIVEL, CLASSE 4 OU 5, ISOLACAO EM PVC/A, ANTICHAMA BWF-B, COBERTURA PVC-ST1, ANTICHAMA BWF-B, 1 CONDUTOR, 0,6/1 KV, SECAO NOMINAL 6 MM2</v>
          </cell>
          <cell r="C10732" t="str">
            <v xml:space="preserve">M     </v>
          </cell>
          <cell r="D10732">
            <v>4.63</v>
          </cell>
          <cell r="E10732" t="str">
            <v>(CEF -SINAPI/ AGOS2023)</v>
          </cell>
        </row>
        <row r="10733">
          <cell r="A10733">
            <v>977</v>
          </cell>
          <cell r="B10733" t="str">
            <v>CABO DE COBRE, FLEXIVEL, CLASSE 4 OU 5, ISOLACAO EM PVC/A, ANTICHAMA BWF-B, COBERTURA PVC-ST1, ANTICHAMA BWF-B, 1 CONDUTOR, 0,6/1 KV, SECAO NOMINAL 70 MM2</v>
          </cell>
          <cell r="C10733" t="str">
            <v xml:space="preserve">M     </v>
          </cell>
          <cell r="D10733">
            <v>54.83</v>
          </cell>
          <cell r="E10733" t="str">
            <v>(CEF -SINAPI/ AGOS2023)</v>
          </cell>
        </row>
        <row r="10734">
          <cell r="A10734">
            <v>998</v>
          </cell>
          <cell r="B10734" t="str">
            <v>CABO DE COBRE, FLEXIVEL, CLASSE 4 OU 5, ISOLACAO EM PVC/A, ANTICHAMA BWF-B, COBERTURA PVC-ST1, ANTICHAMA BWF-B, 1 CONDUTOR, 0,6/1 KV, SECAO NOMINAL 95 MM2</v>
          </cell>
          <cell r="C10734" t="str">
            <v xml:space="preserve">M     </v>
          </cell>
          <cell r="D10734">
            <v>71.19</v>
          </cell>
          <cell r="E10734" t="str">
            <v>(CEF -SINAPI/ AGOS2023)</v>
          </cell>
        </row>
        <row r="10735">
          <cell r="A10735">
            <v>39251</v>
          </cell>
          <cell r="B10735" t="str">
            <v>CABO DE COBRE, FLEXIVEL, CLASSE 4 OU 5, ISOLACAO EM PVC/A, ANTICHAMA BWF-B, 1 CONDUTOR, 450/750 V, SECAO NOMINAL 0,5 MM2</v>
          </cell>
          <cell r="C10735" t="str">
            <v xml:space="preserve">M     </v>
          </cell>
          <cell r="D10735">
            <v>0.51</v>
          </cell>
          <cell r="E10735" t="str">
            <v>(CEF -SINAPI/ AGOS2023)</v>
          </cell>
        </row>
        <row r="10736">
          <cell r="A10736">
            <v>1011</v>
          </cell>
          <cell r="B10736" t="str">
            <v>CABO DE COBRE, FLEXIVEL, CLASSE 4 OU 5, ISOLACAO EM PVC/A, ANTICHAMA BWF-B, 1 CONDUTOR, 450/750 V, SECAO NOMINAL 0,75 MM2</v>
          </cell>
          <cell r="C10736" t="str">
            <v xml:space="preserve">M     </v>
          </cell>
          <cell r="D10736">
            <v>0.7</v>
          </cell>
          <cell r="E10736" t="str">
            <v>(CEF -SINAPI/ AGOS2023)</v>
          </cell>
        </row>
        <row r="10737">
          <cell r="A10737">
            <v>39252</v>
          </cell>
          <cell r="B10737" t="str">
            <v>CABO DE COBRE, FLEXIVEL, CLASSE 4 OU 5, ISOLACAO EM PVC/A, ANTICHAMA BWF-B, 1 CONDUTOR, 450/750 V, SECAO NOMINAL 1,0 MM2</v>
          </cell>
          <cell r="C10737" t="str">
            <v xml:space="preserve">M     </v>
          </cell>
          <cell r="D10737">
            <v>0.92</v>
          </cell>
          <cell r="E10737" t="str">
            <v>(CEF -SINAPI/ AGOS2023)</v>
          </cell>
        </row>
        <row r="10738">
          <cell r="A10738">
            <v>1013</v>
          </cell>
          <cell r="B10738" t="str">
            <v>CABO DE COBRE, FLEXIVEL, CLASSE 4 OU 5, ISOLACAO EM PVC/A, ANTICHAMA BWF-B, 1 CONDUTOR, 450/750 V, SECAO NOMINAL 1,5 MM2</v>
          </cell>
          <cell r="C10738" t="str">
            <v xml:space="preserve">M     </v>
          </cell>
          <cell r="D10738">
            <v>1.1000000000000001</v>
          </cell>
          <cell r="E10738" t="str">
            <v>(CEF -SINAPI/ AGOS2023)</v>
          </cell>
        </row>
        <row r="10739">
          <cell r="A10739">
            <v>980</v>
          </cell>
          <cell r="B10739" t="str">
            <v>CABO DE COBRE, FLEXIVEL, CLASSE 4 OU 5, ISOLACAO EM PVC/A, ANTICHAMA BWF-B, 1 CONDUTOR, 450/750 V, SECAO NOMINAL 10 MM2</v>
          </cell>
          <cell r="C10739" t="str">
            <v xml:space="preserve">M     </v>
          </cell>
          <cell r="D10739">
            <v>7.97</v>
          </cell>
          <cell r="E10739" t="str">
            <v>(CEF -SINAPI/ AGOS2023)</v>
          </cell>
        </row>
        <row r="10740">
          <cell r="A10740">
            <v>39237</v>
          </cell>
          <cell r="B10740" t="str">
            <v>CABO DE COBRE, FLEXIVEL, CLASSE 4 OU 5, ISOLACAO EM PVC/A, ANTICHAMA BWF-B, 1 CONDUTOR, 450/750 V, SECAO NOMINAL 120 MM2</v>
          </cell>
          <cell r="C10740" t="str">
            <v xml:space="preserve">M     </v>
          </cell>
          <cell r="D10740">
            <v>84.75</v>
          </cell>
          <cell r="E10740" t="str">
            <v>(CEF -SINAPI/ AGOS2023)</v>
          </cell>
        </row>
        <row r="10741">
          <cell r="A10741">
            <v>39238</v>
          </cell>
          <cell r="B10741" t="str">
            <v>CABO DE COBRE, FLEXIVEL, CLASSE 4 OU 5, ISOLACAO EM PVC/A, ANTICHAMA BWF-B, 1 CONDUTOR, 450/750 V, SECAO NOMINAL 150 MM2</v>
          </cell>
          <cell r="C10741" t="str">
            <v xml:space="preserve">M     </v>
          </cell>
          <cell r="D10741">
            <v>106.89</v>
          </cell>
          <cell r="E10741" t="str">
            <v>(CEF -SINAPI/ AGOS2023)</v>
          </cell>
        </row>
        <row r="10742">
          <cell r="A10742">
            <v>979</v>
          </cell>
          <cell r="B10742" t="str">
            <v>CABO DE COBRE, FLEXIVEL, CLASSE 4 OU 5, ISOLACAO EM PVC/A, ANTICHAMA BWF-B, 1 CONDUTOR, 450/750 V, SECAO NOMINAL 16 MM2</v>
          </cell>
          <cell r="C10742" t="str">
            <v xml:space="preserve">M     </v>
          </cell>
          <cell r="D10742">
            <v>11.38</v>
          </cell>
          <cell r="E10742" t="str">
            <v>(CEF -SINAPI/ AGOS2023)</v>
          </cell>
        </row>
        <row r="10743">
          <cell r="A10743">
            <v>39239</v>
          </cell>
          <cell r="B10743" t="str">
            <v>CABO DE COBRE, FLEXIVEL, CLASSE 4 OU 5, ISOLACAO EM PVC/A, ANTICHAMA BWF-B, 1 CONDUTOR, 450/750 V, SECAO NOMINAL 185 MM2</v>
          </cell>
          <cell r="C10743" t="str">
            <v xml:space="preserve">M     </v>
          </cell>
          <cell r="D10743">
            <v>129.13999999999999</v>
          </cell>
          <cell r="E10743" t="str">
            <v>(CEF -SINAPI/ AGOS2023)</v>
          </cell>
        </row>
        <row r="10744">
          <cell r="A10744">
            <v>1014</v>
          </cell>
          <cell r="B10744" t="str">
            <v>CABO DE COBRE, FLEXIVEL, CLASSE 4 OU 5, ISOLACAO EM PVC/A, ANTICHAMA BWF-B, 1 CONDUTOR, 450/750 V, SECAO NOMINAL 2,5 MM2</v>
          </cell>
          <cell r="C10744" t="str">
            <v xml:space="preserve">M     </v>
          </cell>
          <cell r="D10744">
            <v>1.75</v>
          </cell>
          <cell r="E10744" t="str">
            <v>(CEF -SINAPI/ AGOS2023)</v>
          </cell>
        </row>
        <row r="10745">
          <cell r="A10745">
            <v>39240</v>
          </cell>
          <cell r="B10745" t="str">
            <v>CABO DE COBRE, FLEXIVEL, CLASSE 4 OU 5, ISOLACAO EM PVC/A, ANTICHAMA BWF-B, 1 CONDUTOR, 450/750 V, SECAO NOMINAL 240 MM2</v>
          </cell>
          <cell r="C10745" t="str">
            <v xml:space="preserve">M     </v>
          </cell>
          <cell r="D10745">
            <v>169.85</v>
          </cell>
          <cell r="E10745" t="str">
            <v>(CEF -SINAPI/ AGOS2023)</v>
          </cell>
        </row>
        <row r="10746">
          <cell r="A10746">
            <v>39232</v>
          </cell>
          <cell r="B10746" t="str">
            <v>CABO DE COBRE, FLEXIVEL, CLASSE 4 OU 5, ISOLACAO EM PVC/A, ANTICHAMA BWF-B, 1 CONDUTOR, 450/750 V, SECAO NOMINAL 25 MM2</v>
          </cell>
          <cell r="C10746" t="str">
            <v xml:space="preserve">M     </v>
          </cell>
          <cell r="D10746">
            <v>17.82</v>
          </cell>
          <cell r="E10746" t="str">
            <v>(CEF -SINAPI/ AGOS2023)</v>
          </cell>
        </row>
        <row r="10747">
          <cell r="A10747">
            <v>39233</v>
          </cell>
          <cell r="B10747" t="str">
            <v>CABO DE COBRE, FLEXIVEL, CLASSE 4 OU 5, ISOLACAO EM PVC/A, ANTICHAMA BWF-B, 1 CONDUTOR, 450/750 V, SECAO NOMINAL 35 MM2</v>
          </cell>
          <cell r="C10747" t="str">
            <v xml:space="preserve">M     </v>
          </cell>
          <cell r="D10747">
            <v>25.98</v>
          </cell>
          <cell r="E10747" t="str">
            <v>(CEF -SINAPI/ AGOS2023)</v>
          </cell>
        </row>
        <row r="10748">
          <cell r="A10748">
            <v>981</v>
          </cell>
          <cell r="B10748" t="str">
            <v>CABO DE COBRE, FLEXIVEL, CLASSE 4 OU 5, ISOLACAO EM PVC/A, ANTICHAMA BWF-B, 1 CONDUTOR, 450/750 V, SECAO NOMINAL 4 MM2</v>
          </cell>
          <cell r="C10748" t="str">
            <v xml:space="preserve">M     </v>
          </cell>
          <cell r="D10748">
            <v>2.9</v>
          </cell>
          <cell r="E10748" t="str">
            <v>(CEF -SINAPI/ AGOS2023)</v>
          </cell>
        </row>
        <row r="10749">
          <cell r="A10749">
            <v>39234</v>
          </cell>
          <cell r="B10749" t="str">
            <v>CABO DE COBRE, FLEXIVEL, CLASSE 4 OU 5, ISOLACAO EM PVC/A, ANTICHAMA BWF-B, 1 CONDUTOR, 450/750 V, SECAO NOMINAL 50 MM2</v>
          </cell>
          <cell r="C10749" t="str">
            <v xml:space="preserve">M     </v>
          </cell>
          <cell r="D10749">
            <v>36.159999999999997</v>
          </cell>
          <cell r="E10749" t="str">
            <v>(CEF -SINAPI/ AGOS2023)</v>
          </cell>
        </row>
        <row r="10750">
          <cell r="A10750">
            <v>982</v>
          </cell>
          <cell r="B10750" t="str">
            <v>CABO DE COBRE, FLEXIVEL, CLASSE 4 OU 5, ISOLACAO EM PVC/A, ANTICHAMA BWF-B, 1 CONDUTOR, 450/750 V, SECAO NOMINAL 6 MM2</v>
          </cell>
          <cell r="C10750" t="str">
            <v xml:space="preserve">M     </v>
          </cell>
          <cell r="D10750">
            <v>4.17</v>
          </cell>
          <cell r="E10750" t="str">
            <v>(CEF -SINAPI/ AGOS2023)</v>
          </cell>
        </row>
        <row r="10751">
          <cell r="A10751">
            <v>39235</v>
          </cell>
          <cell r="B10751" t="str">
            <v>CABO DE COBRE, FLEXIVEL, CLASSE 4 OU 5, ISOLACAO EM PVC/A, ANTICHAMA BWF-B, 1 CONDUTOR, 450/750 V, SECAO NOMINAL 70 MM2</v>
          </cell>
          <cell r="C10751" t="str">
            <v xml:space="preserve">M     </v>
          </cell>
          <cell r="D10751">
            <v>53.34</v>
          </cell>
          <cell r="E10751" t="str">
            <v>(CEF -SINAPI/ AGOS2023)</v>
          </cell>
        </row>
        <row r="10752">
          <cell r="A10752">
            <v>39236</v>
          </cell>
          <cell r="B10752" t="str">
            <v>CABO DE COBRE, FLEXIVEL, CLASSE 4 OU 5, ISOLACAO EM PVC/A, ANTICHAMA BWF-B, 1 CONDUTOR, 450/750 V, SECAO NOMINAL 95 MM2</v>
          </cell>
          <cell r="C10752" t="str">
            <v xml:space="preserve">M     </v>
          </cell>
          <cell r="D10752">
            <v>70.69</v>
          </cell>
          <cell r="E10752" t="str">
            <v>(CEF -SINAPI/ AGOS2023)</v>
          </cell>
        </row>
        <row r="10753">
          <cell r="A10753">
            <v>990</v>
          </cell>
          <cell r="B10753" t="str">
            <v>CABO DE COBRE, RIGIDO, CLASSE 2, ISOLACAO EM PVC/A, ANTICHAMA BWF-B, 1 CONDUTOR, 450/750 V, SECAO NOMINAL 150 MM2</v>
          </cell>
          <cell r="C10753" t="str">
            <v xml:space="preserve">M     </v>
          </cell>
          <cell r="D10753">
            <v>125.43</v>
          </cell>
          <cell r="E10753" t="str">
            <v>(CEF -SINAPI/ AGOS2023)</v>
          </cell>
        </row>
        <row r="10754">
          <cell r="A10754">
            <v>39241</v>
          </cell>
          <cell r="B10754" t="str">
            <v>CABO DE COBRE, RIGIDO, CLASSE 2, ISOLACAO EM PVC/A, ANTICHAMA BWF-B, 1 CONDUTOR, 450/750 V, SECAO NOMINAL 16 MM2</v>
          </cell>
          <cell r="C10754" t="str">
            <v xml:space="preserve">M     </v>
          </cell>
          <cell r="D10754">
            <v>12.35</v>
          </cell>
          <cell r="E10754" t="str">
            <v>(CEF -SINAPI/ AGOS2023)</v>
          </cell>
        </row>
        <row r="10755">
          <cell r="A10755">
            <v>1005</v>
          </cell>
          <cell r="B10755" t="str">
            <v>CABO DE COBRE, RIGIDO, CLASSE 2, ISOLACAO EM PVC/A, ANTICHAMA BWF-B, 1 CONDUTOR, 450/750 V, SECAO NOMINAL 185 MM2</v>
          </cell>
          <cell r="C10755" t="str">
            <v xml:space="preserve">M     </v>
          </cell>
          <cell r="D10755">
            <v>156.16999999999999</v>
          </cell>
          <cell r="E10755" t="str">
            <v>(CEF -SINAPI/ AGOS2023)</v>
          </cell>
        </row>
        <row r="10756">
          <cell r="A10756">
            <v>991</v>
          </cell>
          <cell r="B10756" t="str">
            <v>CABO DE COBRE, RIGIDO, CLASSE 2, ISOLACAO EM PVC/A, ANTICHAMA BWF-B, 1 CONDUTOR, 450/750 V, SECAO NOMINAL 240 MM2</v>
          </cell>
          <cell r="C10756" t="str">
            <v xml:space="preserve">M     </v>
          </cell>
          <cell r="D10756">
            <v>204.55</v>
          </cell>
          <cell r="E10756" t="str">
            <v>(CEF -SINAPI/ AGOS2023)</v>
          </cell>
        </row>
        <row r="10757">
          <cell r="A10757">
            <v>986</v>
          </cell>
          <cell r="B10757" t="str">
            <v>CABO DE COBRE, RIGIDO, CLASSE 2, ISOLACAO EM PVC/A, ANTICHAMA BWF-B, 1 CONDUTOR, 450/750 V, SECAO NOMINAL 25 MM2</v>
          </cell>
          <cell r="C10757" t="str">
            <v xml:space="preserve">M     </v>
          </cell>
          <cell r="D10757">
            <v>19.510000000000002</v>
          </cell>
          <cell r="E10757" t="str">
            <v>(CEF -SINAPI/ AGOS2023)</v>
          </cell>
        </row>
        <row r="10758">
          <cell r="A10758">
            <v>987</v>
          </cell>
          <cell r="B10758" t="str">
            <v>CABO DE COBRE, RIGIDO, CLASSE 2, ISOLACAO EM PVC/A, ANTICHAMA BWF-B, 1 CONDUTOR, 450/750 V, SECAO NOMINAL 35 MM2</v>
          </cell>
          <cell r="C10758" t="str">
            <v xml:space="preserve">M     </v>
          </cell>
          <cell r="D10758">
            <v>26.71</v>
          </cell>
          <cell r="E10758" t="str">
            <v>(CEF -SINAPI/ AGOS2023)</v>
          </cell>
        </row>
        <row r="10759">
          <cell r="A10759">
            <v>1007</v>
          </cell>
          <cell r="B10759" t="str">
            <v>CABO DE COBRE, RIGIDO, CLASSE 2, ISOLACAO EM PVC/A, ANTICHAMA BWF-B, 1 CONDUTOR, 450/750 V, SECAO NOMINAL 50 MM2</v>
          </cell>
          <cell r="C10759" t="str">
            <v xml:space="preserve">M     </v>
          </cell>
          <cell r="D10759">
            <v>36.97</v>
          </cell>
          <cell r="E10759" t="str">
            <v>(CEF -SINAPI/ AGOS2023)</v>
          </cell>
        </row>
        <row r="10760">
          <cell r="A10760">
            <v>1008</v>
          </cell>
          <cell r="B10760" t="str">
            <v>CABO DE COBRE, RIGIDO, CLASSE 2, ISOLACAO EM PVC/A, ANTICHAMA BWF-B, 1 CONDUTOR, 450/750 V, SECAO NOMINAL 6 MM2</v>
          </cell>
          <cell r="C10760" t="str">
            <v xml:space="preserve">M     </v>
          </cell>
          <cell r="D10760">
            <v>4.6900000000000004</v>
          </cell>
          <cell r="E10760" t="str">
            <v>(CEF -SINAPI/ AGOS2023)</v>
          </cell>
        </row>
        <row r="10761">
          <cell r="A10761">
            <v>988</v>
          </cell>
          <cell r="B10761" t="str">
            <v>CABO DE COBRE, RIGIDO, CLASSE 2, ISOLACAO EM PVC/A, ANTICHAMA BWF-B, 1 CONDUTOR, 450/750 V, SECAO NOMINAL 70 MM2</v>
          </cell>
          <cell r="C10761" t="str">
            <v xml:space="preserve">M     </v>
          </cell>
          <cell r="D10761">
            <v>50.97</v>
          </cell>
          <cell r="E10761" t="str">
            <v>(CEF -SINAPI/ AGOS2023)</v>
          </cell>
        </row>
        <row r="10762">
          <cell r="A10762">
            <v>989</v>
          </cell>
          <cell r="B10762" t="str">
            <v>CABO DE COBRE, RIGIDO, CLASSE 2, ISOLACAO EM PVC/A, ANTICHAMA BWF-B, 1 CONDUTOR, 450/750 V, SECAO NOMINAL 95 MM2</v>
          </cell>
          <cell r="C10762" t="str">
            <v xml:space="preserve">M     </v>
          </cell>
          <cell r="D10762">
            <v>70.36</v>
          </cell>
          <cell r="E10762" t="str">
            <v>(CEF -SINAPI/ AGOS2023)</v>
          </cell>
        </row>
        <row r="10763">
          <cell r="A10763">
            <v>1006</v>
          </cell>
          <cell r="B10763" t="str">
            <v>CABO DE COBRE, RIGIDO, CLASSE 2, ISOLACAO EM PVC, ANTI-CHAMA BWF-B, 1 CONDUTOR, 450/750 V, DIAMETRO 120 MM2</v>
          </cell>
          <cell r="C10763" t="str">
            <v xml:space="preserve">M     </v>
          </cell>
          <cell r="D10763">
            <v>94.33</v>
          </cell>
          <cell r="E10763" t="str">
            <v>(CEF -SINAPI/ AGOS2023)</v>
          </cell>
        </row>
        <row r="10764">
          <cell r="A10764">
            <v>43972</v>
          </cell>
          <cell r="B10764" t="str">
            <v>CABO DE REDE, PAR TRANCADO U/UTP, 4 PARES, CATEGORIA 5E (CAT 5E), ISOLAMENTO PVC (CM)</v>
          </cell>
          <cell r="C10764" t="str">
            <v xml:space="preserve">M     </v>
          </cell>
          <cell r="D10764">
            <v>4.25</v>
          </cell>
          <cell r="E10764" t="str">
            <v>(CEF -SINAPI/ AGOS2023)</v>
          </cell>
        </row>
        <row r="10765">
          <cell r="A10765">
            <v>43971</v>
          </cell>
          <cell r="B10765" t="str">
            <v>CABO DE REDE, PAR TRANCADO U/UTP, 4 PARES, CATEGORIA 5E (CAT 5E), ISOLAMENTO PVC (CMX)</v>
          </cell>
          <cell r="C10765" t="str">
            <v xml:space="preserve">M     </v>
          </cell>
          <cell r="D10765">
            <v>3.25</v>
          </cell>
          <cell r="E10765" t="str">
            <v>(CEF -SINAPI/ AGOS2023)</v>
          </cell>
        </row>
        <row r="10766">
          <cell r="A10766">
            <v>39598</v>
          </cell>
          <cell r="B10766" t="str">
            <v>CABO DE REDE, PAR TRANCADO U/UTP, 4 PARES, CATEGORIA 5E (CAT 5E), ISOLAMENTO PVC (LSZH)</v>
          </cell>
          <cell r="C10766" t="str">
            <v xml:space="preserve">M     </v>
          </cell>
          <cell r="D10766">
            <v>6.02</v>
          </cell>
          <cell r="E10766" t="str">
            <v>(CEF -SINAPI/ AGOS2023)</v>
          </cell>
        </row>
        <row r="10767">
          <cell r="A10767">
            <v>43973</v>
          </cell>
          <cell r="B10767" t="str">
            <v>CABO DE REDE, PAR TRANCADO U/UTP, 4 PARES, CATEGORIA 6 (CAT 6), ISOLAMENTO PVC (CM)</v>
          </cell>
          <cell r="C10767" t="str">
            <v xml:space="preserve">M     </v>
          </cell>
          <cell r="D10767">
            <v>4.45</v>
          </cell>
          <cell r="E10767" t="str">
            <v>(CEF -SINAPI/ AGOS2023)</v>
          </cell>
        </row>
        <row r="10768">
          <cell r="A10768">
            <v>39599</v>
          </cell>
          <cell r="B10768" t="str">
            <v>CABO DE REDE, PAR TRANCADO UTP, 4 PARES, CATEGORIA 6 (CAT 6), ISOLAMENTO PVC (LSZH)</v>
          </cell>
          <cell r="C10768" t="str">
            <v xml:space="preserve">M     </v>
          </cell>
          <cell r="D10768">
            <v>8.67</v>
          </cell>
          <cell r="E10768" t="str">
            <v>(CEF -SINAPI/ AGOS2023)</v>
          </cell>
        </row>
        <row r="10769">
          <cell r="A10769">
            <v>43832</v>
          </cell>
          <cell r="B10769" t="str">
            <v>CABO ELETRONICO CATEGORIA 6A U/UTP 23AWG X 4P</v>
          </cell>
          <cell r="C10769" t="str">
            <v xml:space="preserve">M     </v>
          </cell>
          <cell r="D10769">
            <v>22.83</v>
          </cell>
          <cell r="E10769" t="str">
            <v>(CEF -SINAPI/ AGOS2023)</v>
          </cell>
        </row>
        <row r="10770">
          <cell r="A10770">
            <v>34602</v>
          </cell>
          <cell r="B10770" t="str">
            <v>CABO FLEXIVEL PVC 750 V, 2 CONDUTORES DE 1,5 MM2</v>
          </cell>
          <cell r="C10770" t="str">
            <v xml:space="preserve">M     </v>
          </cell>
          <cell r="D10770">
            <v>3.23</v>
          </cell>
          <cell r="E10770" t="str">
            <v>(CEF -SINAPI/ AGOS2023)</v>
          </cell>
        </row>
        <row r="10771">
          <cell r="A10771">
            <v>34607</v>
          </cell>
          <cell r="B10771" t="str">
            <v>CABO FLEXIVEL PVC 750 V, 2 CONDUTORES DE 4,0 MM2</v>
          </cell>
          <cell r="C10771" t="str">
            <v xml:space="preserve">M     </v>
          </cell>
          <cell r="D10771">
            <v>7.91</v>
          </cell>
          <cell r="E10771" t="str">
            <v>(CEF -SINAPI/ AGOS2023)</v>
          </cell>
        </row>
        <row r="10772">
          <cell r="A10772">
            <v>34609</v>
          </cell>
          <cell r="B10772" t="str">
            <v>CABO FLEXIVEL PVC 750 V, 2 CONDUTORES DE 6,0 MM2</v>
          </cell>
          <cell r="C10772" t="str">
            <v xml:space="preserve">M     </v>
          </cell>
          <cell r="D10772">
            <v>11.5</v>
          </cell>
          <cell r="E10772" t="str">
            <v>(CEF -SINAPI/ AGOS2023)</v>
          </cell>
        </row>
        <row r="10773">
          <cell r="A10773">
            <v>34618</v>
          </cell>
          <cell r="B10773" t="str">
            <v>CABO FLEXIVEL PVC 750 V, 3 CONDUTORES DE 1,5 MM2</v>
          </cell>
          <cell r="C10773" t="str">
            <v xml:space="preserve">M     </v>
          </cell>
          <cell r="D10773">
            <v>4.4000000000000004</v>
          </cell>
          <cell r="E10773" t="str">
            <v>(CEF -SINAPI/ AGOS2023)</v>
          </cell>
        </row>
        <row r="10774">
          <cell r="A10774">
            <v>34621</v>
          </cell>
          <cell r="B10774" t="str">
            <v>CABO FLEXIVEL PVC 750 V, 3 CONDUTORES DE 4,0 MM2</v>
          </cell>
          <cell r="C10774" t="str">
            <v xml:space="preserve">M     </v>
          </cell>
          <cell r="D10774">
            <v>10.9</v>
          </cell>
          <cell r="E10774" t="str">
            <v>(CEF -SINAPI/ AGOS2023)</v>
          </cell>
        </row>
        <row r="10775">
          <cell r="A10775">
            <v>34622</v>
          </cell>
          <cell r="B10775" t="str">
            <v>CABO FLEXIVEL PVC 750 V, 3 CONDUTORES DE 6,0 MM2</v>
          </cell>
          <cell r="C10775" t="str">
            <v xml:space="preserve">M     </v>
          </cell>
          <cell r="D10775">
            <v>16.2</v>
          </cell>
          <cell r="E10775" t="str">
            <v>(CEF -SINAPI/ AGOS2023)</v>
          </cell>
        </row>
        <row r="10776">
          <cell r="A10776">
            <v>34624</v>
          </cell>
          <cell r="B10776" t="str">
            <v>CABO FLEXIVEL PVC 750 V, 4 CONDUTORES DE 1,5 MM2</v>
          </cell>
          <cell r="C10776" t="str">
            <v xml:space="preserve">M     </v>
          </cell>
          <cell r="D10776">
            <v>5.87</v>
          </cell>
          <cell r="E10776" t="str">
            <v>(CEF -SINAPI/ AGOS2023)</v>
          </cell>
        </row>
        <row r="10777">
          <cell r="A10777">
            <v>34627</v>
          </cell>
          <cell r="B10777" t="str">
            <v>CABO FLEXIVEL PVC 750 V, 4 CONDUTORES DE 4,0 MM2</v>
          </cell>
          <cell r="C10777" t="str">
            <v xml:space="preserve">M     </v>
          </cell>
          <cell r="D10777">
            <v>14.17</v>
          </cell>
          <cell r="E10777" t="str">
            <v>(CEF -SINAPI/ AGOS2023)</v>
          </cell>
        </row>
        <row r="10778">
          <cell r="A10778">
            <v>34629</v>
          </cell>
          <cell r="B10778" t="str">
            <v>CABO FLEXIVEL PVC 750 V, 4 CONDUTORES DE 6,0 MM2</v>
          </cell>
          <cell r="C10778" t="str">
            <v xml:space="preserve">M     </v>
          </cell>
          <cell r="D10778">
            <v>21.64</v>
          </cell>
          <cell r="E10778" t="str">
            <v>(CEF -SINAPI/ AGOS2023)</v>
          </cell>
        </row>
        <row r="10779">
          <cell r="A10779">
            <v>39257</v>
          </cell>
          <cell r="B10779" t="str">
            <v>CABO MULTIPOLAR DE COBRE, FLEXIVEL, CLASSE 4 OU 5, ISOLACAO EM HEPR, COBERTURA EM PVC-ST2, ANTICHAMA BWF-B, 0,6/1 KV, 3 CONDUTORES DE 1,5 MM2</v>
          </cell>
          <cell r="C10779" t="str">
            <v xml:space="preserve">M     </v>
          </cell>
          <cell r="D10779">
            <v>4.4000000000000004</v>
          </cell>
          <cell r="E10779" t="str">
            <v>(CEF -SINAPI/ AGOS2023)</v>
          </cell>
        </row>
        <row r="10780">
          <cell r="A10780">
            <v>39261</v>
          </cell>
          <cell r="B10780" t="str">
            <v>CABO MULTIPOLAR DE COBRE, FLEXIVEL, CLASSE 4 OU 5, ISOLACAO EM HEPR, COBERTURA EM PVC-ST2, ANTICHAMA BWF-B, 0,6/1 KV, 3 CONDUTORES DE 10 MM2</v>
          </cell>
          <cell r="C10780" t="str">
            <v xml:space="preserve">M     </v>
          </cell>
          <cell r="D10780">
            <v>25.22</v>
          </cell>
          <cell r="E10780" t="str">
            <v>(CEF -SINAPI/ AGOS2023)</v>
          </cell>
        </row>
        <row r="10781">
          <cell r="A10781">
            <v>39268</v>
          </cell>
          <cell r="B10781" t="str">
            <v>CABO MULTIPOLAR DE COBRE, FLEXIVEL, CLASSE 4 OU 5, ISOLACAO EM HEPR, COBERTURA EM PVC-ST2, ANTICHAMA BWF-B, 0,6/1 KV, 3 CONDUTORES DE 120 MM2</v>
          </cell>
          <cell r="C10781" t="str">
            <v xml:space="preserve">M     </v>
          </cell>
          <cell r="D10781">
            <v>394.17</v>
          </cell>
          <cell r="E10781" t="str">
            <v>(CEF -SINAPI/ AGOS2023)</v>
          </cell>
        </row>
        <row r="10782">
          <cell r="A10782">
            <v>39262</v>
          </cell>
          <cell r="B10782" t="str">
            <v>CABO MULTIPOLAR DE COBRE, FLEXIVEL, CLASSE 4 OU 5, ISOLACAO EM HEPR, COBERTURA EM PVC-ST2, ANTICHAMA BWF-B, 0,6/1 KV, 3 CONDUTORES DE 16 MM2</v>
          </cell>
          <cell r="C10782" t="str">
            <v xml:space="preserve">M     </v>
          </cell>
          <cell r="D10782">
            <v>40.159999999999997</v>
          </cell>
          <cell r="E10782" t="str">
            <v>(CEF -SINAPI/ AGOS2023)</v>
          </cell>
        </row>
        <row r="10783">
          <cell r="A10783">
            <v>39258</v>
          </cell>
          <cell r="B10783" t="str">
            <v>CABO MULTIPOLAR DE COBRE, FLEXIVEL, CLASSE 4 OU 5, ISOLACAO EM HEPR, COBERTURA EM PVC-ST2, ANTICHAMA BWF-B, 0,6/1 KV, 3 CONDUTORES DE 2,5 MM2</v>
          </cell>
          <cell r="C10783" t="str">
            <v xml:space="preserve">M     </v>
          </cell>
          <cell r="D10783">
            <v>6.64</v>
          </cell>
          <cell r="E10783" t="str">
            <v>(CEF -SINAPI/ AGOS2023)</v>
          </cell>
        </row>
        <row r="10784">
          <cell r="A10784">
            <v>39263</v>
          </cell>
          <cell r="B10784" t="str">
            <v>CABO MULTIPOLAR DE COBRE, FLEXIVEL, CLASSE 4 OU 5, ISOLACAO EM HEPR, COBERTURA EM PVC-ST2, ANTICHAMA BWF-B, 0,6/1 KV, 3 CONDUTORES DE 25 MM2</v>
          </cell>
          <cell r="C10784" t="str">
            <v xml:space="preserve">M     </v>
          </cell>
          <cell r="D10784">
            <v>69.44</v>
          </cell>
          <cell r="E10784" t="str">
            <v>(CEF -SINAPI/ AGOS2023)</v>
          </cell>
        </row>
        <row r="10785">
          <cell r="A10785">
            <v>39264</v>
          </cell>
          <cell r="B10785" t="str">
            <v>CABO MULTIPOLAR DE COBRE, FLEXIVEL, CLASSE 4 OU 5, ISOLACAO EM HEPR, COBERTURA EM PVC-ST2, ANTICHAMA BWF-B, 0,6/1 KV, 3 CONDUTORES DE 35 MM2</v>
          </cell>
          <cell r="C10785" t="str">
            <v xml:space="preserve">M     </v>
          </cell>
          <cell r="D10785">
            <v>96.19</v>
          </cell>
          <cell r="E10785" t="str">
            <v>(CEF -SINAPI/ AGOS2023)</v>
          </cell>
        </row>
        <row r="10786">
          <cell r="A10786">
            <v>39259</v>
          </cell>
          <cell r="B10786" t="str">
            <v>CABO MULTIPOLAR DE COBRE, FLEXIVEL, CLASSE 4 OU 5, ISOLACAO EM HEPR, COBERTURA EM PVC-ST2, ANTICHAMA BWF-B, 0,6/1 KV, 3 CONDUTORES DE 4 MM2</v>
          </cell>
          <cell r="C10786" t="str">
            <v xml:space="preserve">M     </v>
          </cell>
          <cell r="D10786">
            <v>10.220000000000001</v>
          </cell>
          <cell r="E10786" t="str">
            <v>(CEF -SINAPI/ AGOS2023)</v>
          </cell>
        </row>
        <row r="10787">
          <cell r="A10787">
            <v>39265</v>
          </cell>
          <cell r="B10787" t="str">
            <v>CABO MULTIPOLAR DE COBRE, FLEXIVEL, CLASSE 4 OU 5, ISOLACAO EM HEPR, COBERTURA EM PVC-ST2, ANTICHAMA BWF-B, 0,6/1 KV, 3 CONDUTORES DE 50 MM2</v>
          </cell>
          <cell r="C10787" t="str">
            <v xml:space="preserve">M     </v>
          </cell>
          <cell r="D10787">
            <v>130.6</v>
          </cell>
          <cell r="E10787" t="str">
            <v>(CEF -SINAPI/ AGOS2023)</v>
          </cell>
        </row>
        <row r="10788">
          <cell r="A10788">
            <v>39260</v>
          </cell>
          <cell r="B10788" t="str">
            <v>CABO MULTIPOLAR DE COBRE, FLEXIVEL, CLASSE 4 OU 5, ISOLACAO EM HEPR, COBERTURA EM PVC-ST2, ANTICHAMA BWF-B, 0,6/1 KV, 3 CONDUTORES DE 6 MM2</v>
          </cell>
          <cell r="C10788" t="str">
            <v xml:space="preserve">M     </v>
          </cell>
          <cell r="D10788">
            <v>15.65</v>
          </cell>
          <cell r="E10788" t="str">
            <v>(CEF -SINAPI/ AGOS2023)</v>
          </cell>
        </row>
        <row r="10789">
          <cell r="A10789">
            <v>39266</v>
          </cell>
          <cell r="B10789" t="str">
            <v>CABO MULTIPOLAR DE COBRE, FLEXIVEL, CLASSE 4 OU 5, ISOLACAO EM HEPR, COBERTURA EM PVC-ST2, ANTICHAMA BWF-B, 0,6/1 KV, 3 CONDUTORES DE 70 MM2</v>
          </cell>
          <cell r="C10789" t="str">
            <v xml:space="preserve">M     </v>
          </cell>
          <cell r="D10789">
            <v>197.07</v>
          </cell>
          <cell r="E10789" t="str">
            <v>(CEF -SINAPI/ AGOS2023)</v>
          </cell>
        </row>
        <row r="10790">
          <cell r="A10790">
            <v>39267</v>
          </cell>
          <cell r="B10790" t="str">
            <v>CABO MULTIPOLAR DE COBRE, FLEXIVEL, CLASSE 4 OU 5, ISOLACAO EM HEPR, COBERTURA EM PVC-ST2, ANTICHAMA BWF-B, 0,6/1 KV, 3 CONDUTORES DE 95 MM2</v>
          </cell>
          <cell r="C10790" t="str">
            <v xml:space="preserve">M     </v>
          </cell>
          <cell r="D10790">
            <v>246.39</v>
          </cell>
          <cell r="E10790" t="str">
            <v>(CEF -SINAPI/ AGOS2023)</v>
          </cell>
        </row>
        <row r="10791">
          <cell r="A10791">
            <v>11901</v>
          </cell>
          <cell r="B10791" t="str">
            <v>CABO TELEFONICO CCI 50, 1 PAR, USO INTERNO, SEM BLINDAGEM</v>
          </cell>
          <cell r="C10791" t="str">
            <v xml:space="preserve">M     </v>
          </cell>
          <cell r="D10791">
            <v>0.78</v>
          </cell>
          <cell r="E10791" t="str">
            <v>(CEF -SINAPI/ AGOS2023)</v>
          </cell>
        </row>
        <row r="10792">
          <cell r="A10792">
            <v>11902</v>
          </cell>
          <cell r="B10792" t="str">
            <v>CABO TELEFONICO CCI 50, 2 PARES, USO INTERNO, SEM BLINDAGEM</v>
          </cell>
          <cell r="C10792" t="str">
            <v xml:space="preserve">M     </v>
          </cell>
          <cell r="D10792">
            <v>1.49</v>
          </cell>
          <cell r="E10792" t="str">
            <v>(CEF -SINAPI/ AGOS2023)</v>
          </cell>
        </row>
        <row r="10793">
          <cell r="A10793">
            <v>11903</v>
          </cell>
          <cell r="B10793" t="str">
            <v>CABO TELEFONICO CCI 50, 3 PARES, USO INTERNO, SEM BLINDAGEM</v>
          </cell>
          <cell r="C10793" t="str">
            <v xml:space="preserve">M     </v>
          </cell>
          <cell r="D10793">
            <v>1.58</v>
          </cell>
          <cell r="E10793" t="str">
            <v>(CEF -SINAPI/ AGOS2023)</v>
          </cell>
        </row>
        <row r="10794">
          <cell r="A10794">
            <v>11904</v>
          </cell>
          <cell r="B10794" t="str">
            <v>CABO TELEFONICO CCI 50, 4 PARES, USO INTERNO, SEM BLINDAGEM</v>
          </cell>
          <cell r="C10794" t="str">
            <v xml:space="preserve">M     </v>
          </cell>
          <cell r="D10794">
            <v>2.4</v>
          </cell>
          <cell r="E10794" t="str">
            <v>(CEF -SINAPI/ AGOS2023)</v>
          </cell>
        </row>
        <row r="10795">
          <cell r="A10795">
            <v>11905</v>
          </cell>
          <cell r="B10795" t="str">
            <v>CABO TELEFONICO CCI 50, 5 PARES, USO INTERNO, SEM BLINDAGEM</v>
          </cell>
          <cell r="C10795" t="str">
            <v xml:space="preserve">M     </v>
          </cell>
          <cell r="D10795">
            <v>2.92</v>
          </cell>
          <cell r="E10795" t="str">
            <v>(CEF -SINAPI/ AGOS2023)</v>
          </cell>
        </row>
        <row r="10796">
          <cell r="A10796">
            <v>11906</v>
          </cell>
          <cell r="B10796" t="str">
            <v>CABO TELEFONICO CCI 50, 6 PARES, USO INTERNO, SEM BLINDAGEM</v>
          </cell>
          <cell r="C10796" t="str">
            <v xml:space="preserve">M     </v>
          </cell>
          <cell r="D10796">
            <v>3.72</v>
          </cell>
          <cell r="E10796" t="str">
            <v>(CEF -SINAPI/ AGOS2023)</v>
          </cell>
        </row>
        <row r="10797">
          <cell r="A10797">
            <v>11919</v>
          </cell>
          <cell r="B10797" t="str">
            <v>CABO TELEFONICO CI 50, 10 PARES, USO INTERNO</v>
          </cell>
          <cell r="C10797" t="str">
            <v xml:space="preserve">M     </v>
          </cell>
          <cell r="D10797">
            <v>6.82</v>
          </cell>
          <cell r="E10797" t="str">
            <v>(CEF -SINAPI/ AGOS2023)</v>
          </cell>
        </row>
        <row r="10798">
          <cell r="A10798">
            <v>11920</v>
          </cell>
          <cell r="B10798" t="str">
            <v>CABO TELEFONICO CI 50, 20 PARES, USO INTERNO</v>
          </cell>
          <cell r="C10798" t="str">
            <v xml:space="preserve">M     </v>
          </cell>
          <cell r="D10798">
            <v>12.95</v>
          </cell>
          <cell r="E10798" t="str">
            <v>(CEF -SINAPI/ AGOS2023)</v>
          </cell>
        </row>
        <row r="10799">
          <cell r="A10799">
            <v>11924</v>
          </cell>
          <cell r="B10799" t="str">
            <v>CABO TELEFONICO CI 50, 200 PARES, USO INTERNO</v>
          </cell>
          <cell r="C10799" t="str">
            <v xml:space="preserve">M     </v>
          </cell>
          <cell r="D10799">
            <v>108.73</v>
          </cell>
          <cell r="E10799" t="str">
            <v>(CEF -SINAPI/ AGOS2023)</v>
          </cell>
        </row>
        <row r="10800">
          <cell r="A10800">
            <v>11921</v>
          </cell>
          <cell r="B10800" t="str">
            <v>CABO TELEFONICO CI 50, 30 PARES, USO INTERNO</v>
          </cell>
          <cell r="C10800" t="str">
            <v xml:space="preserve">M     </v>
          </cell>
          <cell r="D10800">
            <v>18.95</v>
          </cell>
          <cell r="E10800" t="str">
            <v>(CEF -SINAPI/ AGOS2023)</v>
          </cell>
        </row>
        <row r="10801">
          <cell r="A10801">
            <v>11922</v>
          </cell>
          <cell r="B10801" t="str">
            <v>CABO TELEFONICO CI 50, 50 PARES, USO INTERNO</v>
          </cell>
          <cell r="C10801" t="str">
            <v xml:space="preserve">M     </v>
          </cell>
          <cell r="D10801">
            <v>30.64</v>
          </cell>
          <cell r="E10801" t="str">
            <v>(CEF -SINAPI/ AGOS2023)</v>
          </cell>
        </row>
        <row r="10802">
          <cell r="A10802">
            <v>11923</v>
          </cell>
          <cell r="B10802" t="str">
            <v>CABO TELEFONICO CI 50, 75 PARES, USO INTERNO</v>
          </cell>
          <cell r="C10802" t="str">
            <v xml:space="preserve">M     </v>
          </cell>
          <cell r="D10802">
            <v>44.86</v>
          </cell>
          <cell r="E10802" t="str">
            <v>(CEF -SINAPI/ AGOS2023)</v>
          </cell>
        </row>
        <row r="10803">
          <cell r="A10803">
            <v>11916</v>
          </cell>
          <cell r="B10803" t="str">
            <v>CABO TELEFONICO CTP - APL - 50, 10 PARES, USO EXTERNO</v>
          </cell>
          <cell r="C10803" t="str">
            <v xml:space="preserve">M     </v>
          </cell>
          <cell r="D10803">
            <v>9.33</v>
          </cell>
          <cell r="E10803" t="str">
            <v>(CEF -SINAPI/ AGOS2023)</v>
          </cell>
        </row>
        <row r="10804">
          <cell r="A10804">
            <v>11914</v>
          </cell>
          <cell r="B10804" t="str">
            <v>CABO TELEFONICO CTP - APL - 50, 100 PARES, USO EXTERNO</v>
          </cell>
          <cell r="C10804" t="str">
            <v xml:space="preserve">M     </v>
          </cell>
          <cell r="D10804">
            <v>67.209999999999994</v>
          </cell>
          <cell r="E10804" t="str">
            <v>(CEF -SINAPI/ AGOS2023)</v>
          </cell>
        </row>
        <row r="10805">
          <cell r="A10805">
            <v>11917</v>
          </cell>
          <cell r="B10805" t="str">
            <v>CABO TELEFONICO CTP - APL - 50, 20 PARES, USO EXTERNO</v>
          </cell>
          <cell r="C10805" t="str">
            <v xml:space="preserve">M     </v>
          </cell>
          <cell r="D10805">
            <v>16.43</v>
          </cell>
          <cell r="E10805" t="str">
            <v>(CEF -SINAPI/ AGOS2023)</v>
          </cell>
        </row>
        <row r="10806">
          <cell r="A10806">
            <v>11918</v>
          </cell>
          <cell r="B10806" t="str">
            <v>CABO TELEFONICO CTP - APL - 50, 30 PARES, USO EXTERNO</v>
          </cell>
          <cell r="C10806" t="str">
            <v xml:space="preserve">M     </v>
          </cell>
          <cell r="D10806">
            <v>19.489999999999998</v>
          </cell>
          <cell r="E10806" t="str">
            <v>(CEF -SINAPI/ AGOS2023)</v>
          </cell>
        </row>
        <row r="10807">
          <cell r="A10807">
            <v>37734</v>
          </cell>
          <cell r="B10807" t="str">
            <v>CACAMBA METALICA BASCULANTE COM CAPACIDADE DE 10 M3 (INCLUI MONTAGEM, NAO INCLUI CAMINHAO)</v>
          </cell>
          <cell r="C10807" t="str">
            <v xml:space="preserve">UN    </v>
          </cell>
          <cell r="D10807">
            <v>74370.78</v>
          </cell>
          <cell r="E10807" t="str">
            <v>(CEF -SINAPI/ AGOS2023)</v>
          </cell>
        </row>
        <row r="10808">
          <cell r="A10808">
            <v>42251</v>
          </cell>
          <cell r="B10808" t="str">
            <v>CACAMBA METALICA BASCULANTE COM CAPACIDADE DE 12 M3 (INCLUI MONTAGEM, NAO INCLUI CAMINHAO)</v>
          </cell>
          <cell r="C10808" t="str">
            <v xml:space="preserve">UN    </v>
          </cell>
          <cell r="D10808">
            <v>84452.56</v>
          </cell>
          <cell r="E10808" t="str">
            <v>(CEF -SINAPI/ AGOS2023)</v>
          </cell>
        </row>
        <row r="10809">
          <cell r="A10809">
            <v>37733</v>
          </cell>
          <cell r="B10809" t="str">
            <v>CACAMBA METALICA BASCULANTE COM CAPACIDADE DE 6 M3 (INCLUI MONTAGEM, NAO INCLUI CAMINHAO)</v>
          </cell>
          <cell r="C10809" t="str">
            <v xml:space="preserve">UN    </v>
          </cell>
          <cell r="D10809">
            <v>55762.93</v>
          </cell>
          <cell r="E10809" t="str">
            <v>(CEF -SINAPI/ AGOS2023)</v>
          </cell>
        </row>
        <row r="10810">
          <cell r="A10810">
            <v>37735</v>
          </cell>
          <cell r="B10810" t="str">
            <v>CACAMBA METALICA BASCULANTE COM CAPACIDADE DE 8 M3 (INCLUI MONTAGEM, NAO INCLUI CAMINHAO)</v>
          </cell>
          <cell r="C10810" t="str">
            <v xml:space="preserve">UN    </v>
          </cell>
          <cell r="D10810">
            <v>67194.33</v>
          </cell>
          <cell r="E10810" t="str">
            <v>(CEF -SINAPI/ AGOS2023)</v>
          </cell>
        </row>
        <row r="10811">
          <cell r="A10811">
            <v>5090</v>
          </cell>
          <cell r="B10811" t="str">
            <v>CADEADO SIMPLES, CORPO EM LATAO MACICO, COM LARGURA DE 25 MM E ALTURA DE APROX 25 MM, HASTE CEMENTADA (NAO LONGA), EM ACO TEMPERADO COM DIAMETRO DE APROX 5,0 MM, INCLUINDO 2 CHAVES</v>
          </cell>
          <cell r="C10811" t="str">
            <v xml:space="preserve">UN    </v>
          </cell>
          <cell r="D10811">
            <v>19.22</v>
          </cell>
          <cell r="E10811" t="str">
            <v>(CEF -SINAPI/ AGOS2023)</v>
          </cell>
        </row>
        <row r="10812">
          <cell r="A10812">
            <v>5085</v>
          </cell>
          <cell r="B10812" t="str">
            <v>CADEADO SIMPLES, CORPO EM LATAO MACICO, COM LARGURA DE 35 MM E ALTURA DE APROX 30 MM, HASTE CEMENTADA (NAO LONGA), EM ACO TEMPERADO COM DIAMETRO DE APROX 6,0 MM, INCLUINDO 2 CHAVES</v>
          </cell>
          <cell r="C10812" t="str">
            <v xml:space="preserve">UN    </v>
          </cell>
          <cell r="D10812">
            <v>28.61</v>
          </cell>
          <cell r="E10812" t="str">
            <v>(CEF -SINAPI/ AGOS2023)</v>
          </cell>
        </row>
        <row r="10813">
          <cell r="A10813">
            <v>43603</v>
          </cell>
          <cell r="B10813" t="str">
            <v>CADEADO SIMPLES, CORPO EM LATAO MACICO, COM LARGURA DE 50 MM E ALTURA DE APROX 40 MM, HASTE CEMENTADA EM ACO TEMPERADO COM DIAMETRO DE APROX 8,0 MM, INCLUINDO 2 CHAVES</v>
          </cell>
          <cell r="C10813" t="str">
            <v xml:space="preserve">UN    </v>
          </cell>
          <cell r="D10813">
            <v>40.880000000000003</v>
          </cell>
          <cell r="E10813" t="str">
            <v>(CEF -SINAPI/ AGOS2023)</v>
          </cell>
        </row>
        <row r="10814">
          <cell r="A10814">
            <v>38374</v>
          </cell>
          <cell r="B10814" t="str">
            <v>CADEIRA SUSPENSA MANUAL / BALANCIM INDIVIDUAL (NBR 14751)</v>
          </cell>
          <cell r="C10814" t="str">
            <v xml:space="preserve">UN    </v>
          </cell>
          <cell r="D10814">
            <v>1082.92</v>
          </cell>
          <cell r="E10814" t="str">
            <v>(CEF -SINAPI/ AGOS2023)</v>
          </cell>
        </row>
        <row r="10815">
          <cell r="A10815">
            <v>20212</v>
          </cell>
          <cell r="B10815" t="str">
            <v>CAIBRO APARELHADO *6 X 8* CM, EM MACARANDUBA/MASSARANDUBA, ANGELIM OU EQUIVALENTE DA REGIAO</v>
          </cell>
          <cell r="C10815" t="str">
            <v xml:space="preserve">M     </v>
          </cell>
          <cell r="D10815">
            <v>27.06</v>
          </cell>
          <cell r="E10815" t="str">
            <v>(CEF -SINAPI/ AGOS2023)</v>
          </cell>
        </row>
        <row r="10816">
          <cell r="A10816">
            <v>20209</v>
          </cell>
          <cell r="B10816" t="str">
            <v>CAIBRO APARELHADO *7,5 X 7,5* CM, EM MACARANDUBA/MASSARANDUBA, ANGELIM OU EQUIVALENTE DA REGIAO</v>
          </cell>
          <cell r="C10816" t="str">
            <v xml:space="preserve">M     </v>
          </cell>
          <cell r="D10816">
            <v>32.33</v>
          </cell>
          <cell r="E10816" t="str">
            <v>(CEF -SINAPI/ AGOS2023)</v>
          </cell>
        </row>
        <row r="10817">
          <cell r="A10817">
            <v>4430</v>
          </cell>
          <cell r="B10817" t="str">
            <v>CAIBRO NAO APARELHADO *5 X 6* CM, EM MACARANDUBA/MASSARANDUBA, ANGELIM OU EQUIVALENTE DA REGIAO - BRUTA</v>
          </cell>
          <cell r="C10817" t="str">
            <v xml:space="preserve">M     </v>
          </cell>
          <cell r="D10817">
            <v>15.84</v>
          </cell>
          <cell r="E10817" t="str">
            <v>(CEF -SINAPI/ AGOS2023)</v>
          </cell>
        </row>
        <row r="10818">
          <cell r="A10818">
            <v>4433</v>
          </cell>
          <cell r="B10818" t="str">
            <v>CAIBRO NAO APARELHADO *6 X 6* CM, EM MACARANDUBA/MASSARANDUBA, ANGELIM OU EQUIVALENTE DA REGIAO - BRUTA</v>
          </cell>
          <cell r="C10818" t="str">
            <v xml:space="preserve">M     </v>
          </cell>
          <cell r="D10818">
            <v>30.97</v>
          </cell>
          <cell r="E10818" t="str">
            <v>(CEF -SINAPI/ AGOS2023)</v>
          </cell>
        </row>
        <row r="10819">
          <cell r="A10819">
            <v>4400</v>
          </cell>
          <cell r="B10819" t="str">
            <v>CAIBRO NAO APARELHADO, *6 X 8* CM, EM MACARANDUBA/MASSARANDUBA, ANGELIM OU EQUIVALENTE DA REGIAO - BRUTA</v>
          </cell>
          <cell r="C10819" t="str">
            <v xml:space="preserve">M     </v>
          </cell>
          <cell r="D10819">
            <v>25.21</v>
          </cell>
          <cell r="E10819" t="str">
            <v>(CEF -SINAPI/ AGOS2023)</v>
          </cell>
        </row>
        <row r="10820">
          <cell r="A10820">
            <v>2729</v>
          </cell>
          <cell r="B10820" t="str">
            <v>CAIBRO ROLICO DE MADEIRA TRATADA, D = 4 A 7 CM, H = 3,00 M, EM EUCALIPTO OU EQUIVALENTE DA REGIAO</v>
          </cell>
          <cell r="C10820" t="str">
            <v xml:space="preserve">UN    </v>
          </cell>
          <cell r="D10820">
            <v>24.74</v>
          </cell>
          <cell r="E10820" t="str">
            <v>(CEF -SINAPI/ AGOS2023)</v>
          </cell>
        </row>
        <row r="10821">
          <cell r="A10821">
            <v>4513</v>
          </cell>
          <cell r="B10821" t="str">
            <v>CAIBRO 5 X 5 CM EM PINUS, MISTA OU EQUIVALENTE DA REGIAO - BRUTA</v>
          </cell>
          <cell r="C10821" t="str">
            <v xml:space="preserve">M     </v>
          </cell>
          <cell r="D10821">
            <v>5.36</v>
          </cell>
          <cell r="E10821" t="str">
            <v>(CEF -SINAPI/ AGOS2023)</v>
          </cell>
        </row>
        <row r="10822">
          <cell r="A10822">
            <v>37106</v>
          </cell>
          <cell r="B10822" t="str">
            <v>CAIXA D'AGUA / RESERVATORIO EM POLIESTER REFORCADO COM FIBRA DE VIDRO, 10000 LITROS, COM TAMPA</v>
          </cell>
          <cell r="C10822" t="str">
            <v xml:space="preserve">UN    </v>
          </cell>
          <cell r="D10822">
            <v>4697.08</v>
          </cell>
          <cell r="E10822" t="str">
            <v>(CEF -SINAPI/ AGOS2023)</v>
          </cell>
        </row>
        <row r="10823">
          <cell r="A10823">
            <v>11869</v>
          </cell>
          <cell r="B10823" t="str">
            <v>CAIXA D'AGUA / RESERVATORIO EM POLIESTER REFORCADO COM FIBRA DE VIDRO, 1500 LITROS, COM TAMPA</v>
          </cell>
          <cell r="C10823" t="str">
            <v xml:space="preserve">UN    </v>
          </cell>
          <cell r="D10823">
            <v>939.41</v>
          </cell>
          <cell r="E10823" t="str">
            <v>(CEF -SINAPI/ AGOS2023)</v>
          </cell>
        </row>
        <row r="10824">
          <cell r="A10824">
            <v>43981</v>
          </cell>
          <cell r="B10824" t="str">
            <v>CAIXA D'AGUA / RESERVATORIO EM POLIESTER REFORCADO COM FIBRA DE VIDRO, 15000 LITROS, COM TAMPA</v>
          </cell>
          <cell r="C10824" t="str">
            <v xml:space="preserve">UN    </v>
          </cell>
          <cell r="D10824">
            <v>7078.46</v>
          </cell>
          <cell r="E10824" t="str">
            <v>(CEF -SINAPI/ AGOS2023)</v>
          </cell>
        </row>
        <row r="10825">
          <cell r="A10825">
            <v>37104</v>
          </cell>
          <cell r="B10825" t="str">
            <v>CAIXA D'AGUA / RESERVATORIO EM POLIESTER REFORCADO COM FIBRA DE VIDRO, 2000 LITROS, COM TAMPA</v>
          </cell>
          <cell r="C10825" t="str">
            <v xml:space="preserve">UN    </v>
          </cell>
          <cell r="D10825">
            <v>1178.98</v>
          </cell>
          <cell r="E10825" t="str">
            <v>(CEF -SINAPI/ AGOS2023)</v>
          </cell>
        </row>
        <row r="10826">
          <cell r="A10826">
            <v>43982</v>
          </cell>
          <cell r="B10826" t="str">
            <v>CAIXA D'AGUA / RESERVATORIO EM POLIESTER REFORCADO COM FIBRA DE VIDRO, 20000 LITROS, COM TAMPA</v>
          </cell>
          <cell r="C10826" t="str">
            <v xml:space="preserve">UN    </v>
          </cell>
          <cell r="D10826">
            <v>11182.19</v>
          </cell>
          <cell r="E10826" t="str">
            <v>(CEF -SINAPI/ AGOS2023)</v>
          </cell>
        </row>
        <row r="10827">
          <cell r="A10827">
            <v>43978</v>
          </cell>
          <cell r="B10827" t="str">
            <v>CAIXA D'AGUA / RESERVATORIO EM POLIESTER REFORCADO COM FIBRA DE VIDRO, 3000 LITROS, COM TAMPA</v>
          </cell>
          <cell r="C10827" t="str">
            <v xml:space="preserve">UN    </v>
          </cell>
          <cell r="D10827">
            <v>1747.23</v>
          </cell>
          <cell r="E10827" t="str">
            <v>(CEF -SINAPI/ AGOS2023)</v>
          </cell>
        </row>
        <row r="10828">
          <cell r="A10828">
            <v>11871</v>
          </cell>
          <cell r="B10828" t="str">
            <v>CAIXA D'AGUA / RESERVATORIO EM POLIESTER REFORCADO COM FIBRA DE VIDRO, 500 LITROS, COM TAMPA</v>
          </cell>
          <cell r="C10828" t="str">
            <v xml:space="preserve">UN    </v>
          </cell>
          <cell r="D10828">
            <v>437.91</v>
          </cell>
          <cell r="E10828" t="str">
            <v>(CEF -SINAPI/ AGOS2023)</v>
          </cell>
        </row>
        <row r="10829">
          <cell r="A10829">
            <v>37105</v>
          </cell>
          <cell r="B10829" t="str">
            <v>CAIXA D'AGUA / RESERVATORIO EM POLIESTER REFORCADO COM FIBRA DE VIDRO, 5000 LITROS, COM TAMPA</v>
          </cell>
          <cell r="C10829" t="str">
            <v xml:space="preserve">UN    </v>
          </cell>
          <cell r="D10829">
            <v>2694.43</v>
          </cell>
          <cell r="E10829" t="str">
            <v>(CEF -SINAPI/ AGOS2023)</v>
          </cell>
        </row>
        <row r="10830">
          <cell r="A10830">
            <v>43980</v>
          </cell>
          <cell r="B10830" t="str">
            <v>CAIXA D'AGUA / RESERVATORIO EM POLIESTER REFORCADO COM FIBRA DE VIDRO, 7000 LITROS, COM TAMPA</v>
          </cell>
          <cell r="C10830" t="str">
            <v xml:space="preserve">UN    </v>
          </cell>
          <cell r="D10830">
            <v>3355.63</v>
          </cell>
          <cell r="E10830" t="str">
            <v>(CEF -SINAPI/ AGOS2023)</v>
          </cell>
        </row>
        <row r="10831">
          <cell r="A10831">
            <v>43979</v>
          </cell>
          <cell r="B10831" t="str">
            <v>CAIXA D'AGUA / RESERVATORIO EM POLIESTER REFORCADO COM FIBRA DE VIDRO, 750 LITROS, COM TAMPA</v>
          </cell>
          <cell r="C10831" t="str">
            <v xml:space="preserve">UN    </v>
          </cell>
          <cell r="D10831">
            <v>630.49</v>
          </cell>
          <cell r="E10831" t="str">
            <v>(CEF -SINAPI/ AGOS2023)</v>
          </cell>
        </row>
        <row r="10832">
          <cell r="A10832">
            <v>11868</v>
          </cell>
          <cell r="B10832" t="str">
            <v>CAIXA D'AGUA / RESERVATORIO EM POLIESTER REFORCADO COM FIBRA DE VIDRO,1000 LITROS, COM TAMPA</v>
          </cell>
          <cell r="C10832" t="str">
            <v xml:space="preserve">UN    </v>
          </cell>
          <cell r="D10832">
            <v>609.75</v>
          </cell>
          <cell r="E10832" t="str">
            <v>(CEF -SINAPI/ AGOS2023)</v>
          </cell>
        </row>
        <row r="10833">
          <cell r="A10833">
            <v>34636</v>
          </cell>
          <cell r="B10833" t="str">
            <v>CAIXA D'AGUA / RESERVATORIO EM POLIETILENO, 1000 LITROS, COM TAMPA</v>
          </cell>
          <cell r="C10833" t="str">
            <v xml:space="preserve">UN    </v>
          </cell>
          <cell r="D10833">
            <v>433</v>
          </cell>
          <cell r="E10833" t="str">
            <v>(CEF -SINAPI/ AGOS2023)</v>
          </cell>
        </row>
        <row r="10834">
          <cell r="A10834">
            <v>34639</v>
          </cell>
          <cell r="B10834" t="str">
            <v>CAIXA D'AGUA / RESERVATORIO EM POLIETILENO, 1500 LITROS, COM TAMPA</v>
          </cell>
          <cell r="C10834" t="str">
            <v xml:space="preserve">UN    </v>
          </cell>
          <cell r="D10834">
            <v>999.44</v>
          </cell>
          <cell r="E10834" t="str">
            <v>(CEF -SINAPI/ AGOS2023)</v>
          </cell>
        </row>
        <row r="10835">
          <cell r="A10835">
            <v>34640</v>
          </cell>
          <cell r="B10835" t="str">
            <v>CAIXA D'AGUA / RESERVATORIO EM POLIETILENO, 2000 LITROS, COM TAMPA</v>
          </cell>
          <cell r="C10835" t="str">
            <v xml:space="preserve">UN    </v>
          </cell>
          <cell r="D10835">
            <v>1133.71</v>
          </cell>
          <cell r="E10835" t="str">
            <v>(CEF -SINAPI/ AGOS2023)</v>
          </cell>
        </row>
        <row r="10836">
          <cell r="A10836">
            <v>43977</v>
          </cell>
          <cell r="B10836" t="str">
            <v>CAIXA D'AGUA / RESERVATORIO EM POLIETILENO, 3000 LITROS, COM TAMPA</v>
          </cell>
          <cell r="C10836" t="str">
            <v xml:space="preserve">UN    </v>
          </cell>
          <cell r="D10836">
            <v>1954.44</v>
          </cell>
          <cell r="E10836" t="str">
            <v>(CEF -SINAPI/ AGOS2023)</v>
          </cell>
        </row>
        <row r="10837">
          <cell r="A10837">
            <v>34637</v>
          </cell>
          <cell r="B10837" t="str">
            <v>CAIXA D'AGUA / RESERVATORIO EM POLIETILENO, 500 LITROS, COM TAMPA</v>
          </cell>
          <cell r="C10837" t="str">
            <v xml:space="preserve">UN    </v>
          </cell>
          <cell r="D10837">
            <v>261.85000000000002</v>
          </cell>
          <cell r="E10837" t="str">
            <v>(CEF -SINAPI/ AGOS2023)</v>
          </cell>
        </row>
        <row r="10838">
          <cell r="A10838">
            <v>34638</v>
          </cell>
          <cell r="B10838" t="str">
            <v>CAIXA D'AGUA / RESERVATORIO EM POLIETILENO, 750 LITROS, COM TAMPA</v>
          </cell>
          <cell r="C10838" t="str">
            <v xml:space="preserve">UN    </v>
          </cell>
          <cell r="D10838">
            <v>405.04</v>
          </cell>
          <cell r="E10838" t="str">
            <v>(CEF -SINAPI/ AGOS2023)</v>
          </cell>
        </row>
        <row r="10839">
          <cell r="A10839">
            <v>34641</v>
          </cell>
          <cell r="B10839" t="str">
            <v>CAIXA DE ATERRAMENTO EM CONCRETO PRE-MOLDADO, DIAMETRO DE 0,30 M E ALTURA DE 0,35 M, SEM FUNDO E COM TAMPA</v>
          </cell>
          <cell r="C10839" t="str">
            <v xml:space="preserve">UN    </v>
          </cell>
          <cell r="D10839">
            <v>100.23</v>
          </cell>
          <cell r="E10839" t="str">
            <v>(CEF -SINAPI/ AGOS2023)</v>
          </cell>
        </row>
        <row r="10840">
          <cell r="A10840">
            <v>43434</v>
          </cell>
          <cell r="B10840" t="str">
            <v>CAIXA DE CONCRETO ARMADO PRE-MOLDADO, COM FUNDO E SEM TAMPA, DIMENSOES DE 0,30 X 0,30 X 0,30 M</v>
          </cell>
          <cell r="C10840" t="str">
            <v xml:space="preserve">UN    </v>
          </cell>
          <cell r="D10840">
            <v>108.36</v>
          </cell>
          <cell r="E10840" t="str">
            <v>(CEF -SINAPI/ AGOS2023)</v>
          </cell>
        </row>
        <row r="10841">
          <cell r="A10841">
            <v>43435</v>
          </cell>
          <cell r="B10841" t="str">
            <v>CAIXA DE CONCRETO ARMADO PRE-MOLDADO, COM FUNDO E SEM TAMPA, DIMENSOES DE 0,40 X 0,40 X 0,40 M</v>
          </cell>
          <cell r="C10841" t="str">
            <v xml:space="preserve">UN    </v>
          </cell>
          <cell r="D10841">
            <v>198.67</v>
          </cell>
          <cell r="E10841" t="str">
            <v>(CEF -SINAPI/ AGOS2023)</v>
          </cell>
        </row>
        <row r="10842">
          <cell r="A10842">
            <v>43436</v>
          </cell>
          <cell r="B10842" t="str">
            <v>CAIXA DE CONCRETO ARMADO PRE-MOLDADO, COM FUNDO E SEM TAMPA, DIMENSOES DE 0,60 X 0,60 X 0,50 M</v>
          </cell>
          <cell r="C10842" t="str">
            <v xml:space="preserve">UN    </v>
          </cell>
          <cell r="D10842">
            <v>347.68</v>
          </cell>
          <cell r="E10842" t="str">
            <v>(CEF -SINAPI/ AGOS2023)</v>
          </cell>
        </row>
        <row r="10843">
          <cell r="A10843">
            <v>43437</v>
          </cell>
          <cell r="B10843" t="str">
            <v>CAIXA DE CONCRETO ARMADO PRE-MOLDADO, COM FUNDO E SEM TAMPA, DIMENSOES DE 0,80 X 0,80 X 0,50 M</v>
          </cell>
          <cell r="C10843" t="str">
            <v xml:space="preserve">UN    </v>
          </cell>
          <cell r="D10843">
            <v>630.34</v>
          </cell>
          <cell r="E10843" t="str">
            <v>(CEF -SINAPI/ AGOS2023)</v>
          </cell>
        </row>
        <row r="10844">
          <cell r="A10844">
            <v>43438</v>
          </cell>
          <cell r="B10844" t="str">
            <v>CAIXA DE CONCRETO ARMADO PRE-MOLDADO, COM FUNDO E SEM TAMPA, DIMENSOES DE 1,00 X 1,00 X 0,50 M</v>
          </cell>
          <cell r="C10844" t="str">
            <v xml:space="preserve">UN    </v>
          </cell>
          <cell r="D10844">
            <v>1128.83</v>
          </cell>
          <cell r="E10844" t="str">
            <v>(CEF -SINAPI/ AGOS2023)</v>
          </cell>
        </row>
        <row r="10845">
          <cell r="A10845">
            <v>41627</v>
          </cell>
          <cell r="B10845" t="str">
            <v>CAIXA DE CONCRETO ARMADO PRE-MOLDADO, COM FUNDO E TAMPA, DIMENSOES DE 0,30 X 0,30 X 0,30 M</v>
          </cell>
          <cell r="C10845" t="str">
            <v xml:space="preserve">UN    </v>
          </cell>
          <cell r="D10845">
            <v>167.06</v>
          </cell>
          <cell r="E10845" t="str">
            <v>(CEF -SINAPI/ AGOS2023)</v>
          </cell>
        </row>
        <row r="10846">
          <cell r="A10846">
            <v>41628</v>
          </cell>
          <cell r="B10846" t="str">
            <v>CAIXA DE CONCRETO ARMADO PRE-MOLDADO, COM FUNDO E TAMPA, DIMENSOES DE 0,40 X 0,40 X 0,40 M</v>
          </cell>
          <cell r="C10846" t="str">
            <v xml:space="preserve">UN    </v>
          </cell>
          <cell r="D10846">
            <v>307.04000000000002</v>
          </cell>
          <cell r="E10846" t="str">
            <v>(CEF -SINAPI/ AGOS2023)</v>
          </cell>
        </row>
        <row r="10847">
          <cell r="A10847">
            <v>41629</v>
          </cell>
          <cell r="B10847" t="str">
            <v>CAIXA DE CONCRETO ARMADO PRE-MOLDADO, COM FUNDO E TAMPA, DIMENSOES DE 0,60 X 0,60 X 0,50 M</v>
          </cell>
          <cell r="C10847" t="str">
            <v xml:space="preserve">UN    </v>
          </cell>
          <cell r="D10847">
            <v>390.12</v>
          </cell>
          <cell r="E10847" t="str">
            <v>(CEF -SINAPI/ AGOS2023)</v>
          </cell>
        </row>
        <row r="10848">
          <cell r="A10848">
            <v>43429</v>
          </cell>
          <cell r="B10848" t="str">
            <v>CAIXA DE CONCRETO ARMADO PRE-MOLDADO, SEM FUNDO, QUADRADA, DIMENSOES DE 0,30 X 0,30 X 0,30 M</v>
          </cell>
          <cell r="C10848" t="str">
            <v xml:space="preserve">UN    </v>
          </cell>
          <cell r="D10848">
            <v>86.44</v>
          </cell>
          <cell r="E10848" t="str">
            <v>(CEF -SINAPI/ AGOS2023)</v>
          </cell>
        </row>
        <row r="10849">
          <cell r="A10849">
            <v>43430</v>
          </cell>
          <cell r="B10849" t="str">
            <v>CAIXA DE CONCRETO ARMADO PRE-MOLDADO, SEM FUNDO, QUADRADA, DIMENSOES DE 0,40 X 0,40 X 0,40 M</v>
          </cell>
          <cell r="C10849" t="str">
            <v xml:space="preserve">UN    </v>
          </cell>
          <cell r="D10849">
            <v>143.58000000000001</v>
          </cell>
          <cell r="E10849" t="str">
            <v>(CEF -SINAPI/ AGOS2023)</v>
          </cell>
        </row>
        <row r="10850">
          <cell r="A10850">
            <v>43431</v>
          </cell>
          <cell r="B10850" t="str">
            <v>CAIXA DE CONCRETO ARMADO PRE-MOLDADO, SEM FUNDO, QUADRADA, DIMENSOES DE 0,60 X 0,60 X 0,50 M</v>
          </cell>
          <cell r="C10850" t="str">
            <v xml:space="preserve">UN    </v>
          </cell>
          <cell r="D10850">
            <v>278.14</v>
          </cell>
          <cell r="E10850" t="str">
            <v>(CEF -SINAPI/ AGOS2023)</v>
          </cell>
        </row>
        <row r="10851">
          <cell r="A10851">
            <v>43432</v>
          </cell>
          <cell r="B10851" t="str">
            <v>CAIXA DE CONCRETO ARMADO PRE-MOLDADO, SEM FUNDO, QUADRADA, DIMENSOES DE 0,80 X 0,80 X 0,50 M</v>
          </cell>
          <cell r="C10851" t="str">
            <v xml:space="preserve">UN    </v>
          </cell>
          <cell r="D10851">
            <v>577.96</v>
          </cell>
          <cell r="E10851" t="str">
            <v>(CEF -SINAPI/ AGOS2023)</v>
          </cell>
        </row>
        <row r="10852">
          <cell r="A10852">
            <v>43433</v>
          </cell>
          <cell r="B10852" t="str">
            <v>CAIXA DE CONCRETO ARMADO PRE-MOLDADO, SEM FUNDO, QUADRADA, DIMENSOES DE 1,00 X 1,00 X 0,50 M</v>
          </cell>
          <cell r="C10852" t="str">
            <v xml:space="preserve">UN    </v>
          </cell>
          <cell r="D10852">
            <v>911.19</v>
          </cell>
          <cell r="E10852" t="str">
            <v>(CEF -SINAPI/ AGOS2023)</v>
          </cell>
        </row>
        <row r="10853">
          <cell r="A10853">
            <v>43094</v>
          </cell>
          <cell r="B10853" t="str">
            <v>CAIXA DE DERIVACAO PARA MEDIDOR DE ENERGIA, COM BARRAMENTO MONOFASICO, EM POLICARBONATO / TERMOPLASTICO - MODULO (PADRAO CONCESSIONARIA LOCAL)</v>
          </cell>
          <cell r="C10853" t="str">
            <v xml:space="preserve">UN    </v>
          </cell>
          <cell r="D10853">
            <v>235.07</v>
          </cell>
          <cell r="E10853" t="str">
            <v>(CEF -SINAPI/ AGOS2023)</v>
          </cell>
        </row>
        <row r="10854">
          <cell r="A10854">
            <v>43093</v>
          </cell>
          <cell r="B10854" t="str">
            <v>CAIXA DE DERIVACAO PARA MEDIDOR DE ENERGIA, COM BARRAMENTO POLIFASICO, EM POLICARBONATO / TERMOPLASTICO - MODULO (PADRAO CONCESSIONARIA LOCAL)</v>
          </cell>
          <cell r="C10854" t="str">
            <v xml:space="preserve">UN    </v>
          </cell>
          <cell r="D10854">
            <v>249.81</v>
          </cell>
          <cell r="E10854" t="str">
            <v>(CEF -SINAPI/ AGOS2023)</v>
          </cell>
        </row>
        <row r="10855">
          <cell r="A10855">
            <v>11694</v>
          </cell>
          <cell r="B10855" t="str">
            <v>CAIXA DE DESCARGA PLASTICA PARA BACIA / VASO SANITARIO DE EMBUTIR, COM ESPELHO ACIONADOR EM PLASTICO, CAPACIDADE 6 A 10 LITROS, (COMPLETA - ACESSORIOS INCLUSOS)</v>
          </cell>
          <cell r="C10855" t="str">
            <v xml:space="preserve">UN    </v>
          </cell>
          <cell r="D10855">
            <v>1192.1300000000001</v>
          </cell>
          <cell r="E10855" t="str">
            <v>(CEF -SINAPI/ AGOS2023)</v>
          </cell>
        </row>
        <row r="10856">
          <cell r="A10856">
            <v>1030</v>
          </cell>
          <cell r="B10856" t="str">
            <v>CAIXA DE DESCARGA PLASTICA PARA BACIA / VASO SANITARIO, EXTERNA, CAPACIDADE 9 LITROS, PUXADOR FIO DE NYLON, NAO INCLUSO CANO, BOLSA, ENGATE</v>
          </cell>
          <cell r="C10856" t="str">
            <v xml:space="preserve">UN    </v>
          </cell>
          <cell r="D10856">
            <v>53.93</v>
          </cell>
          <cell r="E10856" t="str">
            <v>(CEF -SINAPI/ AGOS2023)</v>
          </cell>
        </row>
        <row r="10857">
          <cell r="A10857">
            <v>11881</v>
          </cell>
          <cell r="B10857" t="str">
            <v>CAIXA DE GORDURA CILINDRICA EM CONCRETO SIMPLES,  PRE-MOLDADA, COM DIAMETRO DE 40 CM E ALTURA DE 45 CM, COM TAMPA</v>
          </cell>
          <cell r="C10857" t="str">
            <v xml:space="preserve">UN    </v>
          </cell>
          <cell r="D10857">
            <v>153.52000000000001</v>
          </cell>
          <cell r="E10857" t="str">
            <v>(CEF -SINAPI/ AGOS2023)</v>
          </cell>
        </row>
        <row r="10858">
          <cell r="A10858">
            <v>35277</v>
          </cell>
          <cell r="B10858" t="str">
            <v>CAIXA DE GORDURA EM PVC, DIAMETRO MINIMO 300 MM, DIAMETRO DE SAIDA 100 MM, CAPACIDADE  APROXIMADA 18 LITROS, COM TAMPA E CESTO</v>
          </cell>
          <cell r="C10858" t="str">
            <v xml:space="preserve">UN    </v>
          </cell>
          <cell r="D10858">
            <v>412.49</v>
          </cell>
          <cell r="E10858" t="str">
            <v>(CEF -SINAPI/ AGOS2023)</v>
          </cell>
        </row>
        <row r="10859">
          <cell r="A10859">
            <v>10521</v>
          </cell>
          <cell r="B10859" t="str">
            <v>CAIXA DE INCENDIO/ABRIGO PARA MANGUEIRA, DE EMBUTIR/INTERNA, COM 75 X 45 X 17 CM, EM CHAPA DE ACO, PORTA COM VENTILACAO, VISOR COM A INSCRICAO "INCENDIO", SUPORTE/CESTA INTERNA PARA A MANGUEIRA, PINTURA ELETROSTATICA VERMELHA</v>
          </cell>
          <cell r="C10859" t="str">
            <v xml:space="preserve">UN    </v>
          </cell>
          <cell r="D10859">
            <v>296.95</v>
          </cell>
          <cell r="E10859" t="str">
            <v>(CEF -SINAPI/ AGOS2023)</v>
          </cell>
        </row>
        <row r="10860">
          <cell r="A10860">
            <v>10885</v>
          </cell>
          <cell r="B10860" t="str">
            <v>CAIXA DE INCENDIO/ABRIGO PARA MANGUEIRA, DE EMBUTIR/INTERNA, COM 90 X 60 X 17 CM, EM CHAPA DE ACO, PORTA COM VENTILACAO, VISOR COM A INSCRICAO "INCENDIO", SUPORTE/CESTA INTERNA PARA A MANGUEIRA, PINTURA ELETROSTATICA VERMELHA</v>
          </cell>
          <cell r="C10860" t="str">
            <v xml:space="preserve">UN    </v>
          </cell>
          <cell r="D10860">
            <v>375.61</v>
          </cell>
          <cell r="E10860" t="str">
            <v>(CEF -SINAPI/ AGOS2023)</v>
          </cell>
        </row>
        <row r="10861">
          <cell r="A10861">
            <v>20962</v>
          </cell>
          <cell r="B10861" t="str">
            <v>CAIXA DE INCENDIO/ABRIGO PARA MANGUEIRA, DE SOBREPOR/EXTERNA, COM 75 X 45 X 17 CM, EM CHAPA DE ACO, PORTA COM VENTILACAO, VISOR COM A INSCRICAO "INCENDIO", SUPORTE/CESTA INTERNA PARA A MANGUEIRA, PINTURA ELETROSTATICA VERMELHA</v>
          </cell>
          <cell r="C10861" t="str">
            <v xml:space="preserve">UN    </v>
          </cell>
          <cell r="D10861">
            <v>311.10000000000002</v>
          </cell>
          <cell r="E10861" t="str">
            <v>(CEF -SINAPI/ AGOS2023)</v>
          </cell>
        </row>
        <row r="10862">
          <cell r="A10862">
            <v>20963</v>
          </cell>
          <cell r="B10862" t="str">
            <v>CAIXA DE INCENDIO/ABRIGO PARA MANGUEIRA, DE SOBREPOR/EXTERNA, COM 90 X 60 X 17 CM, EM CHAPA DE ACO, PORTA COM VENTILACAO, VISOR COM A INSCRICAO "INCENDIO", SUPORTE/CESTA INTERNA PARA A MANGUEIRA, PINTURA ELETROSTATICA VERMELHA</v>
          </cell>
          <cell r="C10862" t="str">
            <v xml:space="preserve">UN    </v>
          </cell>
          <cell r="D10862">
            <v>380.03</v>
          </cell>
          <cell r="E10862" t="str">
            <v>(CEF -SINAPI/ AGOS2023)</v>
          </cell>
        </row>
        <row r="10863">
          <cell r="A10863">
            <v>34643</v>
          </cell>
          <cell r="B10863" t="str">
            <v>CAIXA DE INSPECAO PARA ATERRAMENTO E PARA RAIOS, EM POLIPROPILENO,  DIAMETRO = 300 MM X ALTURA = 400 MM</v>
          </cell>
          <cell r="C10863" t="str">
            <v xml:space="preserve">UN    </v>
          </cell>
          <cell r="D10863">
            <v>47.5</v>
          </cell>
          <cell r="E10863" t="str">
            <v>(CEF -SINAPI/ AGOS2023)</v>
          </cell>
        </row>
        <row r="10864">
          <cell r="A10864">
            <v>41480</v>
          </cell>
          <cell r="B10864" t="str">
            <v>CAIXA DE INSPECAO PARA ATERRAMENTO OU OUTRO USO, EM PVC, DN = 250 X 250 MM</v>
          </cell>
          <cell r="C10864" t="str">
            <v xml:space="preserve">UN    </v>
          </cell>
          <cell r="D10864">
            <v>55.08</v>
          </cell>
          <cell r="E10864" t="str">
            <v>(CEF -SINAPI/ AGOS2023)</v>
          </cell>
        </row>
        <row r="10865">
          <cell r="A10865">
            <v>41474</v>
          </cell>
          <cell r="B10865" t="str">
            <v>CAIXA DE INSPECAO PARA ATERRAMENTO OU OUTRO USO, EM PVC, DN = 300 X *300* MM</v>
          </cell>
          <cell r="C10865" t="str">
            <v xml:space="preserve">UN    </v>
          </cell>
          <cell r="D10865">
            <v>87.99</v>
          </cell>
          <cell r="E10865" t="str">
            <v>(CEF -SINAPI/ AGOS2023)</v>
          </cell>
        </row>
        <row r="10866">
          <cell r="A10866">
            <v>41475</v>
          </cell>
          <cell r="B10866" t="str">
            <v>CAIXA DE INSPECAO PARA ATERRAMENTO OU OUTRO USO, EM PVC, DN = 300 X 250 MM</v>
          </cell>
          <cell r="C10866" t="str">
            <v xml:space="preserve">UN    </v>
          </cell>
          <cell r="D10866">
            <v>75.069999999999993</v>
          </cell>
          <cell r="E10866" t="str">
            <v>(CEF -SINAPI/ AGOS2023)</v>
          </cell>
        </row>
        <row r="10867">
          <cell r="A10867">
            <v>41476</v>
          </cell>
          <cell r="B10867" t="str">
            <v>CAIXA DE INSPECAO PARA ATERRAMENTO OU OUTRO USO, EM PVC, DN = 300 X 600 MM</v>
          </cell>
          <cell r="C10867" t="str">
            <v xml:space="preserve">UN    </v>
          </cell>
          <cell r="D10867">
            <v>164.38</v>
          </cell>
          <cell r="E10867" t="str">
            <v>(CEF -SINAPI/ AGOS2023)</v>
          </cell>
        </row>
        <row r="10868">
          <cell r="A10868">
            <v>2555</v>
          </cell>
          <cell r="B10868" t="str">
            <v>CAIXA DE LUZ "3 X 3" EM ACO ESMALTADA</v>
          </cell>
          <cell r="C10868" t="str">
            <v xml:space="preserve">UN    </v>
          </cell>
          <cell r="D10868">
            <v>1.45</v>
          </cell>
          <cell r="E10868" t="str">
            <v>(CEF -SINAPI/ AGOS2023)</v>
          </cell>
        </row>
        <row r="10869">
          <cell r="A10869">
            <v>2556</v>
          </cell>
          <cell r="B10869" t="str">
            <v>CAIXA DE LUZ "4 X 2" EM ACO ESMALTADA</v>
          </cell>
          <cell r="C10869" t="str">
            <v xml:space="preserve">UN    </v>
          </cell>
          <cell r="D10869">
            <v>1.5</v>
          </cell>
          <cell r="E10869" t="str">
            <v>(CEF -SINAPI/ AGOS2023)</v>
          </cell>
        </row>
        <row r="10870">
          <cell r="A10870">
            <v>2557</v>
          </cell>
          <cell r="B10870" t="str">
            <v>CAIXA DE LUZ "4 X 4" EM ACO ESMALTADA</v>
          </cell>
          <cell r="C10870" t="str">
            <v xml:space="preserve">UN    </v>
          </cell>
          <cell r="D10870">
            <v>3.18</v>
          </cell>
          <cell r="E10870" t="str">
            <v>(CEF -SINAPI/ AGOS2023)</v>
          </cell>
        </row>
        <row r="10871">
          <cell r="A10871">
            <v>10569</v>
          </cell>
          <cell r="B10871" t="str">
            <v>CAIXA DE PASSAGEM / DERIVACAO / LUZ, OCTOGONAL 4 X4, EM ACO ESMALTADA, COM FUNDO MOVEL SIMPLES (FMS)</v>
          </cell>
          <cell r="C10871" t="str">
            <v xml:space="preserve">UN    </v>
          </cell>
          <cell r="D10871">
            <v>3.18</v>
          </cell>
          <cell r="E10871" t="str">
            <v>(CEF -SINAPI/ AGOS2023)</v>
          </cell>
        </row>
        <row r="10872">
          <cell r="A10872">
            <v>39810</v>
          </cell>
          <cell r="B10872" t="str">
            <v>CAIXA DE PASSAGEM ELETRICA DE PAREDE, DE EMBUTIR, EM PVC, COM TAMPA APARAFUSADA, DIMENSOES 120 X 120 X *75* MM</v>
          </cell>
          <cell r="C10872" t="str">
            <v xml:space="preserve">UN    </v>
          </cell>
          <cell r="D10872">
            <v>31.72</v>
          </cell>
          <cell r="E10872" t="str">
            <v>(CEF -SINAPI/ AGOS2023)</v>
          </cell>
        </row>
        <row r="10873">
          <cell r="A10873">
            <v>39811</v>
          </cell>
          <cell r="B10873" t="str">
            <v>CAIXA DE PASSAGEM ELETRICA DE PAREDE, DE EMBUTIR, EM PVC, COM TAMPA APARAFUSADA, DIMENSOES 150 X 150 X *75* MM</v>
          </cell>
          <cell r="C10873" t="str">
            <v xml:space="preserve">UN    </v>
          </cell>
          <cell r="D10873">
            <v>38.799999999999997</v>
          </cell>
          <cell r="E10873" t="str">
            <v>(CEF -SINAPI/ AGOS2023)</v>
          </cell>
        </row>
        <row r="10874">
          <cell r="A10874">
            <v>39812</v>
          </cell>
          <cell r="B10874" t="str">
            <v>CAIXA DE PASSAGEM ELETRICA DE PAREDE, DE EMBUTIR, EM PVC, COM TAMPA APARAFUSADA, DIMENSOES 200 X 200 X *90* MM</v>
          </cell>
          <cell r="C10874" t="str">
            <v xml:space="preserve">UN    </v>
          </cell>
          <cell r="D10874">
            <v>63.8</v>
          </cell>
          <cell r="E10874" t="str">
            <v>(CEF -SINAPI/ AGOS2023)</v>
          </cell>
        </row>
        <row r="10875">
          <cell r="A10875">
            <v>43096</v>
          </cell>
          <cell r="B10875" t="str">
            <v>CAIXA DE PASSAGEM ELETRICA DE PAREDE, DE EMBUTIR, EM TERMOPLASTICO / PVC, COM TAMPA APARAFUSADA, DIMENSOES 400 X 400 X *120* MM</v>
          </cell>
          <cell r="C10875" t="str">
            <v xml:space="preserve">UN    </v>
          </cell>
          <cell r="D10875">
            <v>211.49</v>
          </cell>
          <cell r="E10875" t="str">
            <v>(CEF -SINAPI/ AGOS2023)</v>
          </cell>
        </row>
        <row r="10876">
          <cell r="A10876">
            <v>43102</v>
          </cell>
          <cell r="B10876" t="str">
            <v>CAIXA DE PASSAGEM ELETRICA DE PAREDE, DE SOBREPOR, EM PVC, COM TAMPA APARAFUSADA, DIMENSOES 300 X 300 X *100* MM</v>
          </cell>
          <cell r="C10876" t="str">
            <v xml:space="preserve">UN    </v>
          </cell>
          <cell r="D10876">
            <v>128.6</v>
          </cell>
          <cell r="E10876" t="str">
            <v>(CEF -SINAPI/ AGOS2023)</v>
          </cell>
        </row>
        <row r="10877">
          <cell r="A10877">
            <v>43103</v>
          </cell>
          <cell r="B10877" t="str">
            <v>CAIXA DE PASSAGEM ELETRICA DE PAREDE, DE SOBREPOR, EM PVC, COM TAMPA APARAFUSADA, DIMENSOES, 400 X 400 X *120* MM</v>
          </cell>
          <cell r="C10877" t="str">
            <v xml:space="preserve">UN    </v>
          </cell>
          <cell r="D10877">
            <v>189.36</v>
          </cell>
          <cell r="E10877" t="str">
            <v>(CEF -SINAPI/ AGOS2023)</v>
          </cell>
        </row>
        <row r="10878">
          <cell r="A10878">
            <v>43098</v>
          </cell>
          <cell r="B10878" t="str">
            <v>CAIXA DE PASSAGEM ELETRICA DE PAREDE, DE SOBREPOR, EM TERMOPLASTICO / PVC, COM TAMPA APARAFUSA, DIMENSOES 200 X 200 X *100* MM</v>
          </cell>
          <cell r="C10878" t="str">
            <v xml:space="preserve">UN    </v>
          </cell>
          <cell r="D10878">
            <v>71.64</v>
          </cell>
          <cell r="E10878" t="str">
            <v>(CEF -SINAPI/ AGOS2023)</v>
          </cell>
        </row>
        <row r="10879">
          <cell r="A10879">
            <v>43097</v>
          </cell>
          <cell r="B10879" t="str">
            <v>CAIXA DE PASSAGEM ELETRICA DE PAREDE, DE SOBREPOR, EM TERMOPLASTICO / PVC, COM TAMPA APARAFUSADA, DIMENSOES, 150 X 150 X *100* MM</v>
          </cell>
          <cell r="C10879" t="str">
            <v xml:space="preserve">UN    </v>
          </cell>
          <cell r="D10879">
            <v>42.44</v>
          </cell>
          <cell r="E10879" t="str">
            <v>(CEF -SINAPI/ AGOS2023)</v>
          </cell>
        </row>
        <row r="10880">
          <cell r="A10880">
            <v>43104</v>
          </cell>
          <cell r="B10880" t="str">
            <v>CAIXA DE PASSAGEM ELETRICA, PARA PISO, EM PVC, DIMENSOES DE 3/4" A 4"</v>
          </cell>
          <cell r="C10880" t="str">
            <v xml:space="preserve">UN    </v>
          </cell>
          <cell r="D10880">
            <v>502.06</v>
          </cell>
          <cell r="E10880" t="str">
            <v>(CEF -SINAPI/ AGOS2023)</v>
          </cell>
        </row>
        <row r="10881">
          <cell r="A10881">
            <v>39771</v>
          </cell>
          <cell r="B10881" t="str">
            <v>CAIXA DE PASSAGEM METALICA DE SOBREPOR COM TAMPA PARAFUSADA, DIMENSOES 20 X 20 X 10 CM</v>
          </cell>
          <cell r="C10881" t="str">
            <v xml:space="preserve">UN    </v>
          </cell>
          <cell r="D10881">
            <v>30.53</v>
          </cell>
          <cell r="E10881" t="str">
            <v>(CEF -SINAPI/ AGOS2023)</v>
          </cell>
        </row>
        <row r="10882">
          <cell r="A10882">
            <v>39772</v>
          </cell>
          <cell r="B10882" t="str">
            <v>CAIXA DE PASSAGEM METALICA DE SOBREPOR COM TAMPA PARAFUSADA, DIMENSOES 30 X 30 X 10 CM</v>
          </cell>
          <cell r="C10882" t="str">
            <v xml:space="preserve">UN    </v>
          </cell>
          <cell r="D10882">
            <v>60.02</v>
          </cell>
          <cell r="E10882" t="str">
            <v>(CEF -SINAPI/ AGOS2023)</v>
          </cell>
        </row>
        <row r="10883">
          <cell r="A10883">
            <v>39773</v>
          </cell>
          <cell r="B10883" t="str">
            <v>CAIXA DE PASSAGEM METALICA DE SOBREPOR COM TAMPA PARAFUSADA, DIMENSOES 40 X 40 X 15 CM</v>
          </cell>
          <cell r="C10883" t="str">
            <v xml:space="preserve">UN    </v>
          </cell>
          <cell r="D10883">
            <v>96.47</v>
          </cell>
          <cell r="E10883" t="str">
            <v>(CEF -SINAPI/ AGOS2023)</v>
          </cell>
        </row>
        <row r="10884">
          <cell r="A10884">
            <v>39774</v>
          </cell>
          <cell r="B10884" t="str">
            <v>CAIXA DE PASSAGEM METALICA DE SOBREPOR COM TAMPA PARAFUSADA, DIMENSOES 50 X 50 X 15 CM</v>
          </cell>
          <cell r="C10884" t="str">
            <v xml:space="preserve">UN    </v>
          </cell>
          <cell r="D10884">
            <v>144.29</v>
          </cell>
          <cell r="E10884" t="str">
            <v>(CEF -SINAPI/ AGOS2023)</v>
          </cell>
        </row>
        <row r="10885">
          <cell r="A10885">
            <v>39775</v>
          </cell>
          <cell r="B10885" t="str">
            <v>CAIXA DE PASSAGEM METALICA DE SOBREPOR COM TAMPA PARAFUSADA, DIMENSOES 60 X 60 X 20 CM</v>
          </cell>
          <cell r="C10885" t="str">
            <v xml:space="preserve">UN    </v>
          </cell>
          <cell r="D10885">
            <v>192.58</v>
          </cell>
          <cell r="E10885" t="str">
            <v>(CEF -SINAPI/ AGOS2023)</v>
          </cell>
        </row>
        <row r="10886">
          <cell r="A10886">
            <v>39776</v>
          </cell>
          <cell r="B10886" t="str">
            <v>CAIXA DE PASSAGEM METALICA DE SOBREPOR COM TAMPA PARAFUSADA, DIMENSOES 70 X 70 X 20 CM</v>
          </cell>
          <cell r="C10886" t="str">
            <v xml:space="preserve">UN    </v>
          </cell>
          <cell r="D10886">
            <v>232.74</v>
          </cell>
          <cell r="E10886" t="str">
            <v>(CEF -SINAPI/ AGOS2023)</v>
          </cell>
        </row>
        <row r="10887">
          <cell r="A10887">
            <v>39777</v>
          </cell>
          <cell r="B10887" t="str">
            <v>CAIXA DE PASSAGEM METALICA DE SOBREPOR COM TAMPA PARAFUSADA, DIMENSOES 80 X 80 X 20 CM</v>
          </cell>
          <cell r="C10887" t="str">
            <v xml:space="preserve">UN    </v>
          </cell>
          <cell r="D10887">
            <v>294.99</v>
          </cell>
          <cell r="E10887" t="str">
            <v>(CEF -SINAPI/ AGOS2023)</v>
          </cell>
        </row>
        <row r="10888">
          <cell r="A10888">
            <v>20254</v>
          </cell>
          <cell r="B10888" t="str">
            <v>CAIXA DE PASSAGEM METALICA, DE SOBREPOR, COM TAMPA APARAFUSADA, DIMENSOES 15 X 15 X *10* CM</v>
          </cell>
          <cell r="C10888" t="str">
            <v xml:space="preserve">UN    </v>
          </cell>
          <cell r="D10888">
            <v>21.41</v>
          </cell>
          <cell r="E10888" t="str">
            <v>(CEF -SINAPI/ AGOS2023)</v>
          </cell>
        </row>
        <row r="10889">
          <cell r="A10889">
            <v>20253</v>
          </cell>
          <cell r="B10889" t="str">
            <v>CAIXA DE PASSAGEM METALICA, DE SOBREPOR, COM TAMPA APARAFUSADA, DIMENSOES 35 X 35 X *12* CM</v>
          </cell>
          <cell r="C10889" t="str">
            <v xml:space="preserve">UN    </v>
          </cell>
          <cell r="D10889">
            <v>70.31</v>
          </cell>
          <cell r="E10889" t="str">
            <v>(CEF -SINAPI/ AGOS2023)</v>
          </cell>
        </row>
        <row r="10890">
          <cell r="A10890">
            <v>11247</v>
          </cell>
          <cell r="B10890" t="str">
            <v>CAIXA DE PASSAGEM/ LUZ / TELEFONIA, DE EMBUTIR,  EM CHAPA DE ACO GALVANIZADO, DIMENSOES 150 X 150 X 15 CM (PADRAO CONCESSIONARIA LOCAL)</v>
          </cell>
          <cell r="C10890" t="str">
            <v xml:space="preserve">UN    </v>
          </cell>
          <cell r="D10890">
            <v>1351.93</v>
          </cell>
          <cell r="E10890" t="str">
            <v>(CEF -SINAPI/ AGOS2023)</v>
          </cell>
        </row>
        <row r="10891">
          <cell r="A10891">
            <v>11250</v>
          </cell>
          <cell r="B10891" t="str">
            <v>CAIXA DE PASSAGEM/ LUZ / TELEFONIA, DE EMBUTIR,  EM CHAPA DE ACO GALVANIZADO, DIMENSOES 20 X 20 X *12* CM (PADRAO CONCESSIONARIA LOCAL)</v>
          </cell>
          <cell r="C10891" t="str">
            <v xml:space="preserve">UN    </v>
          </cell>
          <cell r="D10891">
            <v>58.2</v>
          </cell>
          <cell r="E10891" t="str">
            <v>(CEF -SINAPI/ AGOS2023)</v>
          </cell>
        </row>
        <row r="10892">
          <cell r="A10892">
            <v>11249</v>
          </cell>
          <cell r="B10892" t="str">
            <v>CAIXA DE PASSAGEM/ LUZ / TELEFONIA, DE EMBUTIR,  EM CHAPA DE ACO GALVANIZADO, DIMENSOES 200 X 200 X 20 CM (PADRAO CONCESSIONARIA LOCAL)</v>
          </cell>
          <cell r="C10892" t="str">
            <v xml:space="preserve">UN    </v>
          </cell>
          <cell r="D10892">
            <v>2640.8</v>
          </cell>
          <cell r="E10892" t="str">
            <v>(CEF -SINAPI/ AGOS2023)</v>
          </cell>
        </row>
        <row r="10893">
          <cell r="A10893">
            <v>11251</v>
          </cell>
          <cell r="B10893" t="str">
            <v>CAIXA DE PASSAGEM/ LUZ / TELEFONIA, DE EMBUTIR,  EM CHAPA DE ACO GALVANIZADO, DIMENSOES 40 X 40 X *12* CM (PADRAO CONCESSIONARIA LOCAL)</v>
          </cell>
          <cell r="C10893" t="str">
            <v xml:space="preserve">UN    </v>
          </cell>
          <cell r="D10893">
            <v>128.91999999999999</v>
          </cell>
          <cell r="E10893" t="str">
            <v>(CEF -SINAPI/ AGOS2023)</v>
          </cell>
        </row>
        <row r="10894">
          <cell r="A10894">
            <v>11253</v>
          </cell>
          <cell r="B10894" t="str">
            <v>CAIXA DE PASSAGEM/ LUZ / TELEFONIA, DE EMBUTIR,  EM CHAPA DE ACO GALVANIZADO, DIMENSOES 60 X 60 X *12* CM (PADRAO CONCESSIONARIA LOCAL)</v>
          </cell>
          <cell r="C10894" t="str">
            <v xml:space="preserve">UN    </v>
          </cell>
          <cell r="D10894">
            <v>213.63</v>
          </cell>
          <cell r="E10894" t="str">
            <v>(CEF -SINAPI/ AGOS2023)</v>
          </cell>
        </row>
        <row r="10895">
          <cell r="A10895">
            <v>11255</v>
          </cell>
          <cell r="B10895" t="str">
            <v>CAIXA DE PASSAGEM/ LUZ / TELEFONIA, DE EMBUTIR,  EM CHAPA DE ACO GALVANIZADO, DIMENSOES 80 X 80 X *12* CM (PADRAO CONCESSIONARIA LOCAL)</v>
          </cell>
          <cell r="C10895" t="str">
            <v xml:space="preserve">UN    </v>
          </cell>
          <cell r="D10895">
            <v>319.38</v>
          </cell>
          <cell r="E10895" t="str">
            <v>(CEF -SINAPI/ AGOS2023)</v>
          </cell>
        </row>
        <row r="10896">
          <cell r="A10896">
            <v>14055</v>
          </cell>
          <cell r="B10896" t="str">
            <v>CAIXA DE PASSAGEM/ LUZ / TELEFONIA, DE EMBUTIR, EM CHAPA DE ACO GALVANIZADO, DIMENSOES 120 X 120 X *12* CM (PADRAO CONCESSIONARIA LOCAL)</v>
          </cell>
          <cell r="C10896" t="str">
            <v xml:space="preserve">UN    </v>
          </cell>
          <cell r="D10896">
            <v>642.49</v>
          </cell>
          <cell r="E10896" t="str">
            <v>(CEF -SINAPI/ AGOS2023)</v>
          </cell>
        </row>
        <row r="10897">
          <cell r="A10897">
            <v>11256</v>
          </cell>
          <cell r="B10897" t="str">
            <v>CAIXA DE PASSAGEM/ LUZ / TELEFONIA, DE SOBREPOR,  EM CHAPA DE ACO GALVANIZADO, DIMENSOES 80 X 80 X *12* CM (PADRAO CONCESSIONARIA LOCAL)</v>
          </cell>
          <cell r="C10897" t="str">
            <v xml:space="preserve">UN    </v>
          </cell>
          <cell r="D10897">
            <v>400.06</v>
          </cell>
          <cell r="E10897" t="str">
            <v>(CEF -SINAPI/ AGOS2023)</v>
          </cell>
        </row>
        <row r="10898">
          <cell r="A10898">
            <v>1872</v>
          </cell>
          <cell r="B10898" t="str">
            <v>CAIXA DE PASSAGEM, EM PVC, DE 4" X 2", PARA ELETRODUTO FLEXIVEL CORRUGADO</v>
          </cell>
          <cell r="C10898" t="str">
            <v xml:space="preserve">UN    </v>
          </cell>
          <cell r="D10898">
            <v>2.1</v>
          </cell>
          <cell r="E10898" t="str">
            <v>(CEF -SINAPI/ AGOS2023)</v>
          </cell>
        </row>
        <row r="10899">
          <cell r="A10899">
            <v>1873</v>
          </cell>
          <cell r="B10899" t="str">
            <v>CAIXA DE PASSAGEM, EM PVC, DE 4" X 4", PARA ELETRODUTO FLEXIVEL CORRUGADO</v>
          </cell>
          <cell r="C10899" t="str">
            <v xml:space="preserve">UN    </v>
          </cell>
          <cell r="D10899">
            <v>4.1900000000000004</v>
          </cell>
          <cell r="E10899" t="str">
            <v>(CEF -SINAPI/ AGOS2023)</v>
          </cell>
        </row>
        <row r="10900">
          <cell r="A10900">
            <v>39693</v>
          </cell>
          <cell r="B10900" t="str">
            <v>CAIXA DE PROTECAO EXTERNA PARA MEDIDOR HOROSAZONAL, DE BAIXA TENSAO, COM MODULO, EM CHAPA DE ACO (PADRAO DA CONCESSIONARIA LOCAL)</v>
          </cell>
          <cell r="C10900" t="str">
            <v xml:space="preserve">UN    </v>
          </cell>
          <cell r="D10900">
            <v>2512.56</v>
          </cell>
          <cell r="E10900" t="str">
            <v>(CEF -SINAPI/ AGOS2023)</v>
          </cell>
        </row>
        <row r="10901">
          <cell r="A10901">
            <v>39692</v>
          </cell>
          <cell r="B10901" t="str">
            <v>CAIXA DE PROTECAO PARA TRANSFORMADOR CORRENTE, EM CHAPA DE ACO 18 USG (PADRAO DA CONCESSIONARIA LOCAL)</v>
          </cell>
          <cell r="C10901" t="str">
            <v xml:space="preserve">UN    </v>
          </cell>
          <cell r="D10901">
            <v>803.96</v>
          </cell>
          <cell r="E10901" t="str">
            <v>(CEF -SINAPI/ AGOS2023)</v>
          </cell>
        </row>
        <row r="10902">
          <cell r="A10902">
            <v>1062</v>
          </cell>
          <cell r="B10902" t="str">
            <v>CAIXA INTERNA/EXTERNA DE MEDICAO PARA 1 MEDIDOR TRIFASICO, COM VISOR, EM CHAPA DE ACO 18 USG (PADRAO DA CONCESSIONARIA LOCAL)</v>
          </cell>
          <cell r="C10902" t="str">
            <v xml:space="preserve">UN    </v>
          </cell>
          <cell r="D10902">
            <v>254.79</v>
          </cell>
          <cell r="E10902" t="str">
            <v>(CEF -SINAPI/ AGOS2023)</v>
          </cell>
        </row>
        <row r="10903">
          <cell r="A10903">
            <v>39686</v>
          </cell>
          <cell r="B10903" t="str">
            <v>CAIXA INTERNA/EXTERNA DE MEDICAO PARA 4 MEDIDORES MONOFASICOS, COM VISOR, EM CHAPA DE ACO 18 USG (PADRAO DA CONCESSIONARIA LOCAL)</v>
          </cell>
          <cell r="C10903" t="str">
            <v xml:space="preserve">UN    </v>
          </cell>
          <cell r="D10903">
            <v>412.56</v>
          </cell>
          <cell r="E10903" t="str">
            <v>(CEF -SINAPI/ AGOS2023)</v>
          </cell>
        </row>
        <row r="10904">
          <cell r="A10904">
            <v>43095</v>
          </cell>
          <cell r="B10904" t="str">
            <v>CAIXA MODULAR PARA MEDIDOR DE ENERGIA AGRUPADA, EM POLICARBONATO /  TERMOPLASTICO, COM SUPORTE PARA DISJUNTOR (PADRAO DA CONCESSIONARIA LOCAL)</v>
          </cell>
          <cell r="C10904" t="str">
            <v xml:space="preserve">UN    </v>
          </cell>
          <cell r="D10904">
            <v>139.36000000000001</v>
          </cell>
          <cell r="E10904" t="str">
            <v>(CEF -SINAPI/ AGOS2023)</v>
          </cell>
        </row>
        <row r="10905">
          <cell r="A10905">
            <v>1871</v>
          </cell>
          <cell r="B10905" t="str">
            <v>CAIXA OCTOGONAL DE FUNDO MOVEL, EM PVC, DE 3" X 3", PARA ELETRODUTO FLEXIVEL CORRUGADO</v>
          </cell>
          <cell r="C10905" t="str">
            <v xml:space="preserve">UN    </v>
          </cell>
          <cell r="D10905">
            <v>3.77</v>
          </cell>
          <cell r="E10905" t="str">
            <v>(CEF -SINAPI/ AGOS2023)</v>
          </cell>
        </row>
        <row r="10906">
          <cell r="A10906">
            <v>12001</v>
          </cell>
          <cell r="B10906" t="str">
            <v>CAIXA OCTOGONAL DE FUNDO MOVEL, EM PVC, DE 4" X 4", PARA ELETRODUTO FLEXIVEL CORRUGADO</v>
          </cell>
          <cell r="C10906" t="str">
            <v xml:space="preserve">UN    </v>
          </cell>
          <cell r="D10906">
            <v>5.44</v>
          </cell>
          <cell r="E10906" t="str">
            <v>(CEF -SINAPI/ AGOS2023)</v>
          </cell>
        </row>
        <row r="10907">
          <cell r="A10907">
            <v>11882</v>
          </cell>
          <cell r="B10907" t="str">
            <v>CAIXA PARA HIDROMETRO CONCRETO PRE MOLDADO, *0,24 M X 0,45 M X 0,30* M (L X C X A)</v>
          </cell>
          <cell r="C10907" t="str">
            <v xml:space="preserve">UN    </v>
          </cell>
          <cell r="D10907">
            <v>110.17</v>
          </cell>
          <cell r="E10907" t="str">
            <v>(CEF -SINAPI/ AGOS2023)</v>
          </cell>
        </row>
        <row r="10908">
          <cell r="A10908">
            <v>1068</v>
          </cell>
          <cell r="B10908" t="str">
            <v>CAIXA PARA MEDICAO COLETIVA TIPO L, PADRAO BIFASICO OU TRIFASICO, PARA ATE 4 MEDIDORES, SEM BARRAMENTO E COM PORTAS INFERIOR E SUPERIOR</v>
          </cell>
          <cell r="C10908" t="str">
            <v xml:space="preserve">UN    </v>
          </cell>
          <cell r="D10908">
            <v>1680.6</v>
          </cell>
          <cell r="E10908" t="str">
            <v>(CEF -SINAPI/ AGOS2023)</v>
          </cell>
        </row>
        <row r="10909">
          <cell r="A10909">
            <v>39690</v>
          </cell>
          <cell r="B10909" t="str">
            <v>CAIXA PARA MEDICAO COLETIVA TIPO M, PADRAO BIFASICO OU TRIFASICO, PARA ATE 8 MEDIDORES, SEM BARRAMENTO E COM PORTAS INFERIOR E SUPERIOR</v>
          </cell>
          <cell r="C10909" t="str">
            <v xml:space="preserve">UN    </v>
          </cell>
          <cell r="D10909">
            <v>2819.49</v>
          </cell>
          <cell r="E10909" t="str">
            <v>(CEF -SINAPI/ AGOS2023)</v>
          </cell>
        </row>
        <row r="10910">
          <cell r="A10910">
            <v>39691</v>
          </cell>
          <cell r="B10910" t="str">
            <v>CAIXA PARA MEDICAO COLETIVA TIPO N, PADRAO BIFASICO OU TRIFASICO, PARA ATE 12 MEDIDORES, SEM BARRAMENTO E COM PORTAS INFERIOR E SUPERIOR</v>
          </cell>
          <cell r="C10910" t="str">
            <v xml:space="preserve">UN    </v>
          </cell>
          <cell r="D10910">
            <v>3546.13</v>
          </cell>
          <cell r="E10910" t="str">
            <v>(CEF -SINAPI/ AGOS2023)</v>
          </cell>
        </row>
        <row r="10911">
          <cell r="A10911">
            <v>39808</v>
          </cell>
          <cell r="B10911" t="str">
            <v>CAIXA PARA MEDIDOR MONOFASICO, EM POLICARBONATO / TERMOPLASTICO, PARA ALOJAR 1 DISJUNTOR (PADRAO DA CONCESSIONARIA LOCAL)</v>
          </cell>
          <cell r="C10911" t="str">
            <v xml:space="preserve">UN    </v>
          </cell>
          <cell r="D10911">
            <v>72.760000000000005</v>
          </cell>
          <cell r="E10911" t="str">
            <v>(CEF -SINAPI/ AGOS2023)</v>
          </cell>
        </row>
        <row r="10912">
          <cell r="A10912">
            <v>39809</v>
          </cell>
          <cell r="B10912" t="str">
            <v>CAIXA PARA MEDIDOR POLIFASICO, EM POLICARBONATO / TERMOPLASTICO, PARA ALOJAR 1 DISJUNTOR (PADRAO DA CONCESSIONARIA LOCAL)</v>
          </cell>
          <cell r="C10912" t="str">
            <v xml:space="preserve">UN    </v>
          </cell>
          <cell r="D10912">
            <v>172.57</v>
          </cell>
          <cell r="E10912" t="str">
            <v>(CEF -SINAPI/ AGOS2023)</v>
          </cell>
        </row>
        <row r="10913">
          <cell r="A10913">
            <v>43439</v>
          </cell>
          <cell r="B10913" t="str">
            <v>CAIXA PRE-MOLDADA PARA BOCA DE LOBO, EM CONCRETO ARMADO, COM FCK DE 25 MPA, COM DIMENSOES 1,10 X 0,65 X 1,00 M (COMPRIMENTO X LARGURA X ALTURA)</v>
          </cell>
          <cell r="C10913" t="str">
            <v xml:space="preserve">UN    </v>
          </cell>
          <cell r="D10913">
            <v>505.71</v>
          </cell>
          <cell r="E10913" t="str">
            <v>(CEF -SINAPI/ AGOS2023)</v>
          </cell>
        </row>
        <row r="10914">
          <cell r="A10914">
            <v>5103</v>
          </cell>
          <cell r="B10914" t="str">
            <v>CAIXA SIFONADA PVC, 100 X 100 X 50 MM, COM GRELHA REDONDA, BRANCA</v>
          </cell>
          <cell r="C10914" t="str">
            <v xml:space="preserve">UN    </v>
          </cell>
          <cell r="D10914">
            <v>26.11</v>
          </cell>
          <cell r="E10914" t="str">
            <v>(CEF -SINAPI/ AGOS2023)</v>
          </cell>
        </row>
        <row r="10915">
          <cell r="A10915">
            <v>11880</v>
          </cell>
          <cell r="B10915" t="str">
            <v>CAIXA SIFONADA PVC, 250 X 230 X 75 MM, COM TAMPA CEGA QUADRADA, BRANCA</v>
          </cell>
          <cell r="C10915" t="str">
            <v xml:space="preserve">UN    </v>
          </cell>
          <cell r="D10915">
            <v>109.83</v>
          </cell>
          <cell r="E10915" t="str">
            <v>(CEF -SINAPI/ AGOS2023)</v>
          </cell>
        </row>
        <row r="10916">
          <cell r="A10916">
            <v>11714</v>
          </cell>
          <cell r="B10916" t="str">
            <v>CAIXA SIFONADA, PVC, 150 X *185* X 75 MM, COM GRELHA QUADRADA, BRANCA</v>
          </cell>
          <cell r="C10916" t="str">
            <v xml:space="preserve">UN    </v>
          </cell>
          <cell r="D10916">
            <v>74.819999999999993</v>
          </cell>
          <cell r="E10916" t="str">
            <v>(CEF -SINAPI/ AGOS2023)</v>
          </cell>
        </row>
        <row r="10917">
          <cell r="A10917">
            <v>11712</v>
          </cell>
          <cell r="B10917" t="str">
            <v>CAIXA SIFONADA, PVC, 150 X 150 X 50 MM, COM GRELHA QUADRADA, BRANCA (NBR 5688)</v>
          </cell>
          <cell r="C10917" t="str">
            <v xml:space="preserve">UN    </v>
          </cell>
          <cell r="D10917">
            <v>48.86</v>
          </cell>
          <cell r="E10917" t="str">
            <v>(CEF -SINAPI/ AGOS2023)</v>
          </cell>
        </row>
        <row r="10918">
          <cell r="A10918">
            <v>11717</v>
          </cell>
          <cell r="B10918" t="str">
            <v>CAIXA SIFONADA, PVC, 150 X 150 X 50 MM, COM GRELHA REDONDA, BRANCA</v>
          </cell>
          <cell r="C10918" t="str">
            <v xml:space="preserve">UN    </v>
          </cell>
          <cell r="D10918">
            <v>58.9</v>
          </cell>
          <cell r="E10918" t="str">
            <v>(CEF -SINAPI/ AGOS2023)</v>
          </cell>
        </row>
        <row r="10919">
          <cell r="A10919">
            <v>1106</v>
          </cell>
          <cell r="B10919" t="str">
            <v>CAL HIDRATADA CH-I PARA ARGAMASSAS</v>
          </cell>
          <cell r="C10919" t="str">
            <v xml:space="preserve">KG    </v>
          </cell>
          <cell r="D10919">
            <v>0.86</v>
          </cell>
          <cell r="E10919" t="str">
            <v>(CEF -SINAPI/ AGOS2023)</v>
          </cell>
        </row>
        <row r="10920">
          <cell r="A10920">
            <v>11161</v>
          </cell>
          <cell r="B10920" t="str">
            <v>CAL HIDRATADA PARA PINTURA</v>
          </cell>
          <cell r="C10920" t="str">
            <v xml:space="preserve">KG    </v>
          </cell>
          <cell r="D10920">
            <v>1.43</v>
          </cell>
          <cell r="E10920" t="str">
            <v>(CEF -SINAPI/ AGOS2023)</v>
          </cell>
        </row>
        <row r="10921">
          <cell r="A10921">
            <v>1107</v>
          </cell>
          <cell r="B10921" t="str">
            <v>CAL VIRGEM COMUM PARA ARGAMASSAS (NBR 6453)</v>
          </cell>
          <cell r="C10921" t="str">
            <v xml:space="preserve">KG    </v>
          </cell>
          <cell r="D10921">
            <v>0.73</v>
          </cell>
          <cell r="E10921" t="str">
            <v>(CEF -SINAPI/ AGOS2023)</v>
          </cell>
        </row>
        <row r="10922">
          <cell r="A10922">
            <v>44479</v>
          </cell>
          <cell r="B10922" t="str">
            <v>CALCARIO DOLOMITICO A (POSTO PEDREIRA/FORNECEDOR,  SEM FRETE)</v>
          </cell>
          <cell r="C10922" t="str">
            <v xml:space="preserve">KG    </v>
          </cell>
          <cell r="D10922">
            <v>0.1</v>
          </cell>
          <cell r="E10922" t="str">
            <v>(CEF -SINAPI/ AGOS2023)</v>
          </cell>
        </row>
        <row r="10923">
          <cell r="A10923">
            <v>41068</v>
          </cell>
          <cell r="B10923" t="str">
            <v>CALCETEIRO  (MENSALISTA)</v>
          </cell>
          <cell r="C10923" t="str">
            <v xml:space="preserve">MES   </v>
          </cell>
          <cell r="D10923">
            <v>4118.32</v>
          </cell>
          <cell r="E10923" t="str">
            <v>(CEF -SINAPI/ AGOS2023)</v>
          </cell>
        </row>
        <row r="10924">
          <cell r="A10924">
            <v>4759</v>
          </cell>
          <cell r="B10924" t="str">
            <v>CALCETEIRO (HORISTA)</v>
          </cell>
          <cell r="C10924" t="str">
            <v xml:space="preserve">H     </v>
          </cell>
          <cell r="D10924">
            <v>23.5</v>
          </cell>
          <cell r="E10924" t="str">
            <v>(CEF -SINAPI/ AGOS2023)</v>
          </cell>
        </row>
        <row r="10925">
          <cell r="A10925">
            <v>12618</v>
          </cell>
          <cell r="B10925" t="str">
            <v>CALHA / PERFIL PLUVIAL DE PVC, DIAMETRO ENTRE *119 E 170* MM, COMPRIMENTO DE 3 M, PARA DRENAGEM PLUVIAL PREDIAL</v>
          </cell>
          <cell r="C10925" t="str">
            <v xml:space="preserve">UN    </v>
          </cell>
          <cell r="D10925">
            <v>182.17</v>
          </cell>
          <cell r="E10925" t="str">
            <v>(CEF -SINAPI/ AGOS2023)</v>
          </cell>
        </row>
        <row r="10926">
          <cell r="A10926">
            <v>1108</v>
          </cell>
          <cell r="B10926" t="str">
            <v>CALHA MOLDURA AMERICANA DE CHAPA DE ACO GALVANIZADA NUM 26, CORTE 33 CM</v>
          </cell>
          <cell r="C10926" t="str">
            <v xml:space="preserve">M     </v>
          </cell>
          <cell r="D10926">
            <v>27.4</v>
          </cell>
          <cell r="E10926" t="str">
            <v>(CEF -SINAPI/ AGOS2023)</v>
          </cell>
        </row>
        <row r="10927">
          <cell r="A10927">
            <v>1117</v>
          </cell>
          <cell r="B10927" t="str">
            <v>CALHA PARA AGUA FURTADA DE CHAPA DE ACO GALVANIZADA NUM 26, CORTE 40 CM</v>
          </cell>
          <cell r="C10927" t="str">
            <v xml:space="preserve">M     </v>
          </cell>
          <cell r="D10927">
            <v>27.62</v>
          </cell>
          <cell r="E10927" t="str">
            <v>(CEF -SINAPI/ AGOS2023)</v>
          </cell>
        </row>
        <row r="10928">
          <cell r="A10928">
            <v>1118</v>
          </cell>
          <cell r="B10928" t="str">
            <v>CALHA PARA AGUA FURTADA DE CHAPA DE ACO GALVANIZADA NUM 26, CORTE 50 CM</v>
          </cell>
          <cell r="C10928" t="str">
            <v xml:space="preserve">M     </v>
          </cell>
          <cell r="D10928">
            <v>32.64</v>
          </cell>
          <cell r="E10928" t="str">
            <v>(CEF -SINAPI/ AGOS2023)</v>
          </cell>
        </row>
        <row r="10929">
          <cell r="A10929">
            <v>1110</v>
          </cell>
          <cell r="B10929" t="str">
            <v>CALHA PLATIBANDA DE CHAPA DE ACO GALVANIZADA NUM 26, CORTE 45 CM</v>
          </cell>
          <cell r="C10929" t="str">
            <v xml:space="preserve">M     </v>
          </cell>
          <cell r="D10929">
            <v>32.64</v>
          </cell>
          <cell r="E10929" t="str">
            <v>(CEF -SINAPI/ AGOS2023)</v>
          </cell>
        </row>
        <row r="10930">
          <cell r="A10930">
            <v>40784</v>
          </cell>
          <cell r="B10930" t="str">
            <v>CALHA QUADRADA DE CHAPA DE ACO GALVANIZADA NUM 24, CORTE 100 CM</v>
          </cell>
          <cell r="C10930" t="str">
            <v xml:space="preserve">M     </v>
          </cell>
          <cell r="D10930">
            <v>90.05</v>
          </cell>
          <cell r="E10930" t="str">
            <v>(CEF -SINAPI/ AGOS2023)</v>
          </cell>
        </row>
        <row r="10931">
          <cell r="A10931">
            <v>40782</v>
          </cell>
          <cell r="B10931" t="str">
            <v>CALHA QUADRADA DE CHAPA DE ACO GALVANIZADA NUM 24, CORTE 33 CM</v>
          </cell>
          <cell r="C10931" t="str">
            <v xml:space="preserve">M     </v>
          </cell>
          <cell r="D10931">
            <v>35.33</v>
          </cell>
          <cell r="E10931" t="str">
            <v>(CEF -SINAPI/ AGOS2023)</v>
          </cell>
        </row>
        <row r="10932">
          <cell r="A10932">
            <v>40783</v>
          </cell>
          <cell r="B10932" t="str">
            <v>CALHA QUADRADA DE CHAPA DE ACO GALVANIZADA NUM 24, CORTE 50 CM</v>
          </cell>
          <cell r="C10932" t="str">
            <v xml:space="preserve">M     </v>
          </cell>
          <cell r="D10932">
            <v>46.03</v>
          </cell>
          <cell r="E10932" t="str">
            <v>(CEF -SINAPI/ AGOS2023)</v>
          </cell>
        </row>
        <row r="10933">
          <cell r="A10933">
            <v>1109</v>
          </cell>
          <cell r="B10933" t="str">
            <v>CALHA QUADRADA DE CHAPA DE ACO GALVANIZADA NUM 26, CORTE 33 CM</v>
          </cell>
          <cell r="C10933" t="str">
            <v xml:space="preserve">M     </v>
          </cell>
          <cell r="D10933">
            <v>27.4</v>
          </cell>
          <cell r="E10933" t="str">
            <v>(CEF -SINAPI/ AGOS2023)</v>
          </cell>
        </row>
        <row r="10934">
          <cell r="A10934">
            <v>1119</v>
          </cell>
          <cell r="B10934" t="str">
            <v>CALHA QUADRADA DE CHAPA DE ACO GALVANIZADA NUM 28, CORTE 25 CM</v>
          </cell>
          <cell r="C10934" t="str">
            <v xml:space="preserve">M     </v>
          </cell>
          <cell r="D10934">
            <v>17.66</v>
          </cell>
          <cell r="E10934" t="str">
            <v>(CEF -SINAPI/ AGOS2023)</v>
          </cell>
        </row>
        <row r="10935">
          <cell r="A10935">
            <v>13115</v>
          </cell>
          <cell r="B10935" t="str">
            <v>CALHA/CANALETA DE CONCRETO SIMPLES, TIPO MEIA CANA, DIAMETRO DE 20 CM, PARA AGUA PLUVIAL</v>
          </cell>
          <cell r="C10935" t="str">
            <v xml:space="preserve">M     </v>
          </cell>
          <cell r="D10935">
            <v>24.32</v>
          </cell>
          <cell r="E10935" t="str">
            <v>(CEF -SINAPI/ AGOS2023)</v>
          </cell>
        </row>
        <row r="10936">
          <cell r="A10936">
            <v>10541</v>
          </cell>
          <cell r="B10936" t="str">
            <v>CALHA/CANALETA DE CONCRETO SIMPLES, TIPO MEIA CANA, DIAMETRO DE 30 CM, PARA AGUA PLUVIAL</v>
          </cell>
          <cell r="C10936" t="str">
            <v xml:space="preserve">M     </v>
          </cell>
          <cell r="D10936">
            <v>29.72</v>
          </cell>
          <cell r="E10936" t="str">
            <v>(CEF -SINAPI/ AGOS2023)</v>
          </cell>
        </row>
        <row r="10937">
          <cell r="A10937">
            <v>10542</v>
          </cell>
          <cell r="B10937" t="str">
            <v>CALHA/CANALETA DE CONCRETO SIMPLES, TIPO MEIA CANA, DIAMETRO DE 40 CM, PARA AGUA PLUVIAL</v>
          </cell>
          <cell r="C10937" t="str">
            <v xml:space="preserve">M     </v>
          </cell>
          <cell r="D10937">
            <v>38.869999999999997</v>
          </cell>
          <cell r="E10937" t="str">
            <v>(CEF -SINAPI/ AGOS2023)</v>
          </cell>
        </row>
        <row r="10938">
          <cell r="A10938">
            <v>10543</v>
          </cell>
          <cell r="B10938" t="str">
            <v>CALHA/CANALETA DE CONCRETO SIMPLES, TIPO MEIA CANA, DIAMETRO DE 50 CM, PARA AGUA PLUVIAL</v>
          </cell>
          <cell r="C10938" t="str">
            <v xml:space="preserve">M     </v>
          </cell>
          <cell r="D10938">
            <v>63.06</v>
          </cell>
          <cell r="E10938" t="str">
            <v>(CEF -SINAPI/ AGOS2023)</v>
          </cell>
        </row>
        <row r="10939">
          <cell r="A10939">
            <v>10544</v>
          </cell>
          <cell r="B10939" t="str">
            <v>CALHA/CANALETA DE CONCRETO SIMPLES, TIPO MEIA CANA, DIAMETRO DE 60 CM, PARA AGUA PLUVIAL</v>
          </cell>
          <cell r="C10939" t="str">
            <v xml:space="preserve">M     </v>
          </cell>
          <cell r="D10939">
            <v>81.56</v>
          </cell>
          <cell r="E10939" t="str">
            <v>(CEF -SINAPI/ AGOS2023)</v>
          </cell>
        </row>
        <row r="10940">
          <cell r="A10940">
            <v>10545</v>
          </cell>
          <cell r="B10940" t="str">
            <v>CALHA/CANALETA DE CONCRETO SIMPLES, TIPO MEIA CANA, DIAMETRO DE 80 CM, PARA AGUA PLUVIAL</v>
          </cell>
          <cell r="C10940" t="str">
            <v xml:space="preserve">M     </v>
          </cell>
          <cell r="D10940">
            <v>152.43</v>
          </cell>
          <cell r="E10940" t="str">
            <v>(CEF -SINAPI/ AGOS2023)</v>
          </cell>
        </row>
        <row r="10941">
          <cell r="A10941">
            <v>38365</v>
          </cell>
          <cell r="B10941" t="str">
            <v>CAMADA SEPARADORA DE FILME DE POLIETILENO 20 A 25 MICRA</v>
          </cell>
          <cell r="C10941" t="str">
            <v xml:space="preserve">M2    </v>
          </cell>
          <cell r="D10941">
            <v>2.2799999999999998</v>
          </cell>
          <cell r="E10941" t="str">
            <v>(CEF -SINAPI/ AGOS2023)</v>
          </cell>
        </row>
        <row r="10942">
          <cell r="A10942">
            <v>44056</v>
          </cell>
          <cell r="B10942" t="str">
            <v>CAMINHAO TOCO, PESO BRUTO TOTAL 10700 KG, CARGA UTIL MAXIMA 7400 KG, DISTANCIA ENTRE EIXOS 4,00 M, POTENCIA 175 CV (INCLUI CABINE E CHASSI, NAO INCLUI CARROCERIA)</v>
          </cell>
          <cell r="C10942" t="str">
            <v xml:space="preserve">UN    </v>
          </cell>
          <cell r="D10942">
            <v>485871.11</v>
          </cell>
          <cell r="E10942" t="str">
            <v>(CEF -SINAPI/ AGOS2023)</v>
          </cell>
        </row>
        <row r="10943">
          <cell r="A10943">
            <v>44057</v>
          </cell>
          <cell r="B10943" t="str">
            <v>CAMINHAO TOCO, PESO BRUTO TOTAL 13200 KG, CARGA UTIL MAXIMA 9200 KG, DISTANCIA ENTRE EIXOS 3,31 M, POTENCIA 175 CV (INCLUI CABINE E CHASSI, NAO INCLUI CARROCERIA)</v>
          </cell>
          <cell r="C10943" t="str">
            <v xml:space="preserve">UN    </v>
          </cell>
          <cell r="D10943">
            <v>518574</v>
          </cell>
          <cell r="E10943" t="str">
            <v>(CEF -SINAPI/ AGOS2023)</v>
          </cell>
        </row>
        <row r="10944">
          <cell r="A10944">
            <v>37754</v>
          </cell>
          <cell r="B10944" t="str">
            <v>CAMINHAO TOCO, PESO BRUTO TOTAL 14300 KG, CARGA UTIL MAXIMA 9480 KG, DISTANCIA ENTRE EIXOS 4,80 M, POTENCIA 185 CV (INCLUI CABINE E CHASSI, NAO INCLUI CARROCERIA)</v>
          </cell>
          <cell r="C10944" t="str">
            <v xml:space="preserve">UN    </v>
          </cell>
          <cell r="D10944">
            <v>536140.12</v>
          </cell>
          <cell r="E10944" t="str">
            <v>(CEF -SINAPI/ AGOS2023)</v>
          </cell>
        </row>
        <row r="10945">
          <cell r="A10945">
            <v>37757</v>
          </cell>
          <cell r="B10945" t="str">
            <v>CAMINHAO TOCO, PESO BRUTO TOTAL 16000 KG, CARGA UTIL MAXIMA 10600 KG, DISTANCIA ENTRE EIXOS 4,80 M, POTENCIA 277 CV (INCLUI CABINE E CHASSI, NAO INCLUI CARROCERIA)</v>
          </cell>
          <cell r="C10945" t="str">
            <v xml:space="preserve">UN    </v>
          </cell>
          <cell r="D10945">
            <v>597995.26</v>
          </cell>
          <cell r="E10945" t="str">
            <v>(CEF -SINAPI/ AGOS2023)</v>
          </cell>
        </row>
        <row r="10946">
          <cell r="A10946">
            <v>44058</v>
          </cell>
          <cell r="B10946" t="str">
            <v>CAMINHAO TOCO, PESO BRUTO TOTAL 16000 KG, CARGA UTIL MAXIMA 10830 KG, DISTANCIA ENTRE EIXOS 3,56 M, POTENCIA 226 CV (INCLUI CABINE E CHASSI, NAO INCLUI CARROCERIA)</v>
          </cell>
          <cell r="C10946" t="str">
            <v xml:space="preserve">UN    </v>
          </cell>
          <cell r="D10946">
            <v>565292.38</v>
          </cell>
          <cell r="E10946" t="str">
            <v>(CEF -SINAPI/ AGOS2023)</v>
          </cell>
        </row>
        <row r="10947">
          <cell r="A10947">
            <v>37752</v>
          </cell>
          <cell r="B10947" t="str">
            <v>CAMINHAO TOCO, PESO BRUTO TOTAL 16000 KG, CARGA UTIL MAXIMA 11030 KG, DISTANCIA ENTRE EIXOS 5,41 M, POTENCIA 185 CV (INCLUI CABINE E CHASSI, NAO INCLUI CARROCERIA)</v>
          </cell>
          <cell r="C10947" t="str">
            <v xml:space="preserve">UN    </v>
          </cell>
          <cell r="D10947">
            <v>588651.54</v>
          </cell>
          <cell r="E10947" t="str">
            <v>(CEF -SINAPI/ AGOS2023)</v>
          </cell>
        </row>
        <row r="10948">
          <cell r="A10948">
            <v>44059</v>
          </cell>
          <cell r="B10948" t="str">
            <v>CAMINHAO TOCO, PESO BRUTO TOTAL 8500 KG, CARGA UTIL MAXIMA 5600 KG, DISTANCIA ENTRE EIXOS 3,40 M, POTENCIA 167 CV (INCLUI CABINE E CHASSI, NAO INCLUI CARROCERIA)</v>
          </cell>
          <cell r="C10948" t="str">
            <v xml:space="preserve">UN    </v>
          </cell>
          <cell r="D10948">
            <v>465315.05</v>
          </cell>
          <cell r="E10948" t="str">
            <v>(CEF -SINAPI/ AGOS2023)</v>
          </cell>
        </row>
        <row r="10949">
          <cell r="A10949">
            <v>37750</v>
          </cell>
          <cell r="B10949" t="str">
            <v>CAMINHAO TOCO, PESO BRUTO TOTAL 9600 KG, CARGA UTIL MAXIMA 6190 KG, DISTANCIA ENTRE EIXOS 3,70 M, POTENCIA 156 CV (INCLUI CABINE E CHASSI, NAO INCLUI CARROCERIA)</v>
          </cell>
          <cell r="C10949" t="str">
            <v xml:space="preserve">UN    </v>
          </cell>
          <cell r="D10949">
            <v>466249.41</v>
          </cell>
          <cell r="E10949" t="str">
            <v>(CEF -SINAPI/ AGOS2023)</v>
          </cell>
        </row>
        <row r="10950">
          <cell r="A10950">
            <v>37758</v>
          </cell>
          <cell r="B10950" t="str">
            <v>CAMINHAO TRUCADO, PESO BRUTO TOTAL 23000 KG, CARGA UTIL MAXIMA 15285 KG, DISTANCIA ENTRE EIXOS 4,80 M, POTENCIA 326 CV (INCLUI CABINE E CHASSI, NAO INCLUI CARROCERIA)</v>
          </cell>
          <cell r="C10950" t="str">
            <v xml:space="preserve">UN    </v>
          </cell>
          <cell r="D10950">
            <v>741887.83</v>
          </cell>
          <cell r="E10950" t="str">
            <v>(CEF -SINAPI/ AGOS2023)</v>
          </cell>
        </row>
        <row r="10951">
          <cell r="A10951">
            <v>44060</v>
          </cell>
          <cell r="B10951" t="str">
            <v>CAMINHAO TRUCADO, PESO BRUTO TOTAL 23000 KG, CARGA UTIL MAXIMA 15460 KG, DISTANCIA ENTRE EIXOS 4,80 M, POTENCIA 286 CV (INCLUI CABINE E CHASSI, NAO INCLUI CARROCERIA)</v>
          </cell>
          <cell r="C10951" t="str">
            <v xml:space="preserve">UN    </v>
          </cell>
          <cell r="D10951">
            <v>717594.3</v>
          </cell>
          <cell r="E10951" t="str">
            <v>(CEF -SINAPI/ AGOS2023)</v>
          </cell>
        </row>
        <row r="10952">
          <cell r="A10952">
            <v>37749</v>
          </cell>
          <cell r="B10952" t="str">
            <v>CAMINHAO TRUCADO, PESO BRUTO TOTAL 23000 KG, CARGA UTIL MAXIMA 16360 KG, CABINE ESTENDIDA, DISTANCIA ENTRE EIXOS 3,56 M, POTENCIA 277 CV (INCLUI CABINE E CHASSI, NAO INCLUI CARROCERIA)</v>
          </cell>
          <cell r="C10952" t="str">
            <v xml:space="preserve">UN    </v>
          </cell>
          <cell r="D10952">
            <v>766181.41</v>
          </cell>
          <cell r="E10952" t="str">
            <v>(CEF -SINAPI/ AGOS2023)</v>
          </cell>
        </row>
        <row r="10953">
          <cell r="A10953">
            <v>44061</v>
          </cell>
          <cell r="B10953" t="str">
            <v>CAMINHAO TRUCADO, PESO BRUTO TOTAL 23000 KG, CARGA UTIL MAXIMA 16540 KG, DISTANCIA ENTRE EIXOS 4,80 M, POTENCIA 256 CV (INCLUI CABINE E CHASSI, NAO INCLUI CARROCERIA)</v>
          </cell>
          <cell r="C10953" t="str">
            <v xml:space="preserve">UN    </v>
          </cell>
          <cell r="D10953">
            <v>703578.8</v>
          </cell>
          <cell r="E10953" t="str">
            <v>(CEF -SINAPI/ AGOS2023)</v>
          </cell>
        </row>
        <row r="10954">
          <cell r="A10954">
            <v>1159</v>
          </cell>
          <cell r="B10954" t="str">
            <v>CAMINHONETE COM MOTOR A DIESEL, POTENCIA *160* CV, CABINE DUPLA, 4X4</v>
          </cell>
          <cell r="C10954" t="str">
            <v xml:space="preserve">UN    </v>
          </cell>
          <cell r="D10954">
            <v>275290</v>
          </cell>
          <cell r="E10954" t="str">
            <v>(CEF -SINAPI/ AGOS2023)</v>
          </cell>
        </row>
        <row r="10955">
          <cell r="A10955">
            <v>12114</v>
          </cell>
          <cell r="B10955" t="str">
            <v>CAMPAINHA ALTA POTENCIA 110V / 220V, DIAMETRO 150 MM</v>
          </cell>
          <cell r="C10955" t="str">
            <v xml:space="preserve">UN    </v>
          </cell>
          <cell r="D10955">
            <v>155.13</v>
          </cell>
          <cell r="E10955" t="str">
            <v>(CEF -SINAPI/ AGOS2023)</v>
          </cell>
        </row>
        <row r="10956">
          <cell r="A10956">
            <v>38106</v>
          </cell>
          <cell r="B10956" t="str">
            <v>CAMPAINHA CIGARRA 127 V / 220 V (APENAS MODULO)</v>
          </cell>
          <cell r="C10956" t="str">
            <v xml:space="preserve">UN    </v>
          </cell>
          <cell r="D10956">
            <v>21.08</v>
          </cell>
          <cell r="E10956" t="str">
            <v>(CEF -SINAPI/ AGOS2023)</v>
          </cell>
        </row>
        <row r="10957">
          <cell r="A10957">
            <v>38085</v>
          </cell>
          <cell r="B10957" t="str">
            <v>CAMPAINHA CIGARRA 127 V / 220 V, CONJUNTO MONTADO PARA EMBUTIR 4" X 2" (PLACA + SUPORTE + MODULO)</v>
          </cell>
          <cell r="C10957" t="str">
            <v xml:space="preserve">UN    </v>
          </cell>
          <cell r="D10957">
            <v>24.9</v>
          </cell>
          <cell r="E10957" t="str">
            <v>(CEF -SINAPI/ AGOS2023)</v>
          </cell>
        </row>
        <row r="10958">
          <cell r="A10958">
            <v>38599</v>
          </cell>
          <cell r="B10958" t="str">
            <v>CANALETA DE CONCRETO ESTRUTURAL 14 X 19 X 29 CM, FBK 14 MPA (NBR 6136)</v>
          </cell>
          <cell r="C10958" t="str">
            <v xml:space="preserve">UN    </v>
          </cell>
          <cell r="D10958">
            <v>5.39</v>
          </cell>
          <cell r="E10958" t="str">
            <v>(CEF -SINAPI/ AGOS2023)</v>
          </cell>
        </row>
        <row r="10959">
          <cell r="A10959">
            <v>38596</v>
          </cell>
          <cell r="B10959" t="str">
            <v>CANALETA DE CONCRETO ESTRUTURAL 14 X 19 X 29 CM, FBK 4,5 MPA (NBR 6136)</v>
          </cell>
          <cell r="C10959" t="str">
            <v xml:space="preserve">UN    </v>
          </cell>
          <cell r="D10959">
            <v>4.47</v>
          </cell>
          <cell r="E10959" t="str">
            <v>(CEF -SINAPI/ AGOS2023)</v>
          </cell>
        </row>
        <row r="10960">
          <cell r="A10960">
            <v>38600</v>
          </cell>
          <cell r="B10960" t="str">
            <v>CANALETA DE CONCRETO ESTRUTURAL 14 X 19 X 39 CM, FBK 14 MPA (NBR 6136)</v>
          </cell>
          <cell r="C10960" t="str">
            <v xml:space="preserve">UN    </v>
          </cell>
          <cell r="D10960">
            <v>5.71</v>
          </cell>
          <cell r="E10960" t="str">
            <v>(CEF -SINAPI/ AGOS2023)</v>
          </cell>
        </row>
        <row r="10961">
          <cell r="A10961">
            <v>38597</v>
          </cell>
          <cell r="B10961" t="str">
            <v>CANALETA DE CONCRETO ESTRUTURAL 14 X 19 X 39 CM, FBK 4,5 MPA (NBR 6136)</v>
          </cell>
          <cell r="C10961" t="str">
            <v xml:space="preserve">UN    </v>
          </cell>
          <cell r="D10961">
            <v>4.5</v>
          </cell>
          <cell r="E10961" t="str">
            <v>(CEF -SINAPI/ AGOS2023)</v>
          </cell>
        </row>
        <row r="10962">
          <cell r="A10962">
            <v>659</v>
          </cell>
          <cell r="B10962" t="str">
            <v>CANALETA DE CONCRETO 14 X 19 X 19 CM (CLASSE C - NBR 6136)</v>
          </cell>
          <cell r="C10962" t="str">
            <v xml:space="preserve">UN    </v>
          </cell>
          <cell r="D10962">
            <v>2.59</v>
          </cell>
          <cell r="E10962" t="str">
            <v>(CEF -SINAPI/ AGOS2023)</v>
          </cell>
        </row>
        <row r="10963">
          <cell r="A10963">
            <v>660</v>
          </cell>
          <cell r="B10963" t="str">
            <v>CANALETA DE CONCRETO 19 X 19 X 19 CM (CLASSE C - NBR 6136)</v>
          </cell>
          <cell r="C10963" t="str">
            <v xml:space="preserve">UN    </v>
          </cell>
          <cell r="D10963">
            <v>3.1</v>
          </cell>
          <cell r="E10963" t="str">
            <v>(CEF -SINAPI/ AGOS2023)</v>
          </cell>
        </row>
        <row r="10964">
          <cell r="A10964">
            <v>658</v>
          </cell>
          <cell r="B10964" t="str">
            <v>CANALETA DE CONCRETO 9 X 19 X 19 CM (CLASSE C - NBR 6136)</v>
          </cell>
          <cell r="C10964" t="str">
            <v xml:space="preserve">UN    </v>
          </cell>
          <cell r="D10964">
            <v>1.75</v>
          </cell>
          <cell r="E10964" t="str">
            <v>(CEF -SINAPI/ AGOS2023)</v>
          </cell>
        </row>
        <row r="10965">
          <cell r="A10965">
            <v>38548</v>
          </cell>
          <cell r="B10965" t="str">
            <v>CANALETA ESTRUTURAL CERAMICA, 14 X 19 X 19 CM, 6,0 MPA (NBR 15270)</v>
          </cell>
          <cell r="C10965" t="str">
            <v xml:space="preserve">UN    </v>
          </cell>
          <cell r="D10965">
            <v>1.58</v>
          </cell>
          <cell r="E10965" t="str">
            <v>(CEF -SINAPI/ AGOS2023)</v>
          </cell>
        </row>
        <row r="10966">
          <cell r="A10966">
            <v>34649</v>
          </cell>
          <cell r="B10966" t="str">
            <v>CANALETA ESTRUTURAL CERAMICA, 14 X 19 X 29 CM, 6,0 MPA (NBR 15270)</v>
          </cell>
          <cell r="C10966" t="str">
            <v xml:space="preserve">UN    </v>
          </cell>
          <cell r="D10966">
            <v>2.14</v>
          </cell>
          <cell r="E10966" t="str">
            <v>(CEF -SINAPI/ AGOS2023)</v>
          </cell>
        </row>
        <row r="10967">
          <cell r="A10967">
            <v>34655</v>
          </cell>
          <cell r="B10967" t="str">
            <v>CANALETA ESTRUTURAL CERAMICA, 14 X 19 X 39 CM, 6,0 MPA (NBR 15270)</v>
          </cell>
          <cell r="C10967" t="str">
            <v xml:space="preserve">UN    </v>
          </cell>
          <cell r="D10967">
            <v>2.84</v>
          </cell>
          <cell r="E10967" t="str">
            <v>(CEF -SINAPI/ AGOS2023)</v>
          </cell>
        </row>
        <row r="10968">
          <cell r="A10968">
            <v>40607</v>
          </cell>
          <cell r="B10968" t="str">
            <v>CANOPLA ACABAMENTO CROMADO PARA INSTALACAO DE SPRINKLER, SOB FORRO, 15 MM</v>
          </cell>
          <cell r="C10968" t="str">
            <v xml:space="preserve">UN    </v>
          </cell>
          <cell r="D10968">
            <v>4.29</v>
          </cell>
          <cell r="E10968" t="str">
            <v>(CEF -SINAPI/ AGOS2023)</v>
          </cell>
        </row>
        <row r="10969">
          <cell r="A10969">
            <v>567</v>
          </cell>
          <cell r="B10969" t="str">
            <v>CANTONEIRA (ABAS IGUAIS) EM ACO CARBONO, 25,4 MM X 3,17 MM (L X E), 1,27KG/M</v>
          </cell>
          <cell r="C10969" t="str">
            <v xml:space="preserve">M     </v>
          </cell>
          <cell r="D10969">
            <v>11.03</v>
          </cell>
          <cell r="E10969" t="str">
            <v>(CEF -SINAPI/ AGOS2023)</v>
          </cell>
        </row>
        <row r="10970">
          <cell r="A10970">
            <v>574</v>
          </cell>
          <cell r="B10970" t="str">
            <v>CANTONEIRA (ABAS IGUAIS) EM ACO CARBONO, 38,1 MM X 3,17 MM (L X E), 3,48 KG/M</v>
          </cell>
          <cell r="C10970" t="str">
            <v xml:space="preserve">M     </v>
          </cell>
          <cell r="D10970">
            <v>29</v>
          </cell>
          <cell r="E10970" t="str">
            <v>(CEF -SINAPI/ AGOS2023)</v>
          </cell>
        </row>
        <row r="10971">
          <cell r="A10971">
            <v>568</v>
          </cell>
          <cell r="B10971" t="str">
            <v>CANTONEIRA (ABAS IGUAIS) EM ACO CARBONO, 50,8 MM X 9,53 MM (L X E), 6,99 KG/M</v>
          </cell>
          <cell r="C10971" t="str">
            <v xml:space="preserve">M     </v>
          </cell>
          <cell r="D10971">
            <v>61.12</v>
          </cell>
          <cell r="E10971" t="str">
            <v>(CEF -SINAPI/ AGOS2023)</v>
          </cell>
        </row>
        <row r="10972">
          <cell r="A10972">
            <v>4777</v>
          </cell>
          <cell r="B10972" t="str">
            <v>CANTONEIRA ACO ABAS IGUAIS (QUALQUER BITOLA), ESPESSURA ENTRE 1/8" E 1/4"</v>
          </cell>
          <cell r="C10972" t="str">
            <v xml:space="preserve">KG    </v>
          </cell>
          <cell r="D10972">
            <v>10.43</v>
          </cell>
          <cell r="E10972" t="str">
            <v>(CEF -SINAPI/ AGOS2023)</v>
          </cell>
        </row>
        <row r="10973">
          <cell r="A10973">
            <v>592</v>
          </cell>
          <cell r="B10973" t="str">
            <v>CANTONEIRA EM ALUMINIO, ABAS IGUAIS, LARGURA DE 25,40 MM (1"), ESPESSURA DE 3,17 MM (1/8") E PESO LINEAR DE APROXIMADAMENTE 0,408 KG/M</v>
          </cell>
          <cell r="C10973" t="str">
            <v xml:space="preserve">KG    </v>
          </cell>
          <cell r="D10973">
            <v>33.159999999999997</v>
          </cell>
          <cell r="E10973" t="str">
            <v>(CEF -SINAPI/ AGOS2023)</v>
          </cell>
        </row>
        <row r="10974">
          <cell r="A10974">
            <v>586</v>
          </cell>
          <cell r="B10974" t="str">
            <v>CANTONEIRA EM ALUMINIO, ABAS IGUAIS, LARGURA DE 25,40 MM (1"), ESPESSURA DE 4,76 MM (3/16") E PESO LINEAR DE APROXIMADAMENTEO 0,593 KG/M</v>
          </cell>
          <cell r="C10974" t="str">
            <v xml:space="preserve">M     </v>
          </cell>
          <cell r="D10974">
            <v>19.489999999999998</v>
          </cell>
          <cell r="E10974" t="str">
            <v>(CEF -SINAPI/ AGOS2023)</v>
          </cell>
        </row>
        <row r="10975">
          <cell r="A10975">
            <v>588</v>
          </cell>
          <cell r="B10975" t="str">
            <v>CANTONEIRA EM ALUMINIO, ABAS IGUAIS, LARGURA DE 31,75 MM (1 1/4"), ESPESSURA DE 4,76 MM (3/16") E PESO LINEAR DE APROXIMADAMENTE 0,755 KG/M</v>
          </cell>
          <cell r="C10975" t="str">
            <v xml:space="preserve">M     </v>
          </cell>
          <cell r="D10975">
            <v>30.83</v>
          </cell>
          <cell r="E10975" t="str">
            <v>(CEF -SINAPI/ AGOS2023)</v>
          </cell>
        </row>
        <row r="10976">
          <cell r="A10976">
            <v>591</v>
          </cell>
          <cell r="B10976" t="str">
            <v>CANTONEIRA EM ALUMINIO, ABAS IGUAIS, LARGURA DE 38,10 MM (1 1/2"), ESPESSURA DE 4,76 MM (3/16") E PESO LINEAR DE APROXIMADAMENTE 0,915 KG/M</v>
          </cell>
          <cell r="C10976" t="str">
            <v xml:space="preserve">KG    </v>
          </cell>
          <cell r="D10976">
            <v>30.94</v>
          </cell>
          <cell r="E10976" t="str">
            <v>(CEF -SINAPI/ AGOS2023)</v>
          </cell>
        </row>
        <row r="10977">
          <cell r="A10977">
            <v>584</v>
          </cell>
          <cell r="B10977" t="str">
            <v>CANTONEIRA EM ALUMINIO, ABAS IGUAIS, LARGURA DE 50,80 MM (2") , ESPESSURA DE 3,17 MM (1/8") E PESO LINEAR DE APROXIMADAMENTE 0,842 KG/M</v>
          </cell>
          <cell r="C10977" t="str">
            <v xml:space="preserve">M     </v>
          </cell>
          <cell r="D10977">
            <v>32.93</v>
          </cell>
          <cell r="E10977" t="str">
            <v>(CEF -SINAPI/ AGOS2023)</v>
          </cell>
        </row>
        <row r="10978">
          <cell r="A10978">
            <v>589</v>
          </cell>
          <cell r="B10978" t="str">
            <v>CANTONEIRA EM ALUMINIO, ABAS IGUAIS, LARGURA DE 50,80 MM (2"), ESPESSURA DE 6,35 MM (1/4") E PESO LINEAR DE APROXIMADAMENTE 1,630 KG/M</v>
          </cell>
          <cell r="C10978" t="str">
            <v xml:space="preserve">M     </v>
          </cell>
          <cell r="D10978">
            <v>52.12</v>
          </cell>
          <cell r="E10978" t="str">
            <v>(CEF -SINAPI/ AGOS2023)</v>
          </cell>
        </row>
        <row r="10979">
          <cell r="A10979">
            <v>1165</v>
          </cell>
          <cell r="B10979" t="str">
            <v>CAP OU TAMPAO DE FERRO GALVANIZADO, COM ROSCA BSP, DE 1 1/2"</v>
          </cell>
          <cell r="C10979" t="str">
            <v xml:space="preserve">UN    </v>
          </cell>
          <cell r="D10979">
            <v>21.42</v>
          </cell>
          <cell r="E10979" t="str">
            <v>(CEF -SINAPI/ AGOS2023)</v>
          </cell>
        </row>
        <row r="10980">
          <cell r="A10980">
            <v>1164</v>
          </cell>
          <cell r="B10980" t="str">
            <v>CAP OU TAMPAO DE FERRO GALVANIZADO, COM ROSCA BSP, DE 1 1/4"</v>
          </cell>
          <cell r="C10980" t="str">
            <v xml:space="preserve">UN    </v>
          </cell>
          <cell r="D10980">
            <v>17.350000000000001</v>
          </cell>
          <cell r="E10980" t="str">
            <v>(CEF -SINAPI/ AGOS2023)</v>
          </cell>
        </row>
        <row r="10981">
          <cell r="A10981">
            <v>1162</v>
          </cell>
          <cell r="B10981" t="str">
            <v>CAP OU TAMPAO DE FERRO GALVANIZADO, COM ROSCA BSP, DE 1/2"</v>
          </cell>
          <cell r="C10981" t="str">
            <v xml:space="preserve">UN    </v>
          </cell>
          <cell r="D10981">
            <v>6.03</v>
          </cell>
          <cell r="E10981" t="str">
            <v>(CEF -SINAPI/ AGOS2023)</v>
          </cell>
        </row>
        <row r="10982">
          <cell r="A10982">
            <v>12395</v>
          </cell>
          <cell r="B10982" t="str">
            <v>CAP OU TAMPAO DE FERRO GALVANIZADO, COM ROSCA BSP, DE 1/4"</v>
          </cell>
          <cell r="C10982" t="str">
            <v xml:space="preserve">UN    </v>
          </cell>
          <cell r="D10982">
            <v>5.86</v>
          </cell>
          <cell r="E10982" t="str">
            <v>(CEF -SINAPI/ AGOS2023)</v>
          </cell>
        </row>
        <row r="10983">
          <cell r="A10983">
            <v>1170</v>
          </cell>
          <cell r="B10983" t="str">
            <v>CAP OU TAMPAO DE FERRO GALVANIZADO, COM ROSCA BSP, DE 1"</v>
          </cell>
          <cell r="C10983" t="str">
            <v xml:space="preserve">UN    </v>
          </cell>
          <cell r="D10983">
            <v>11.37</v>
          </cell>
          <cell r="E10983" t="str">
            <v>(CEF -SINAPI/ AGOS2023)</v>
          </cell>
        </row>
        <row r="10984">
          <cell r="A10984">
            <v>1169</v>
          </cell>
          <cell r="B10984" t="str">
            <v>CAP OU TAMPAO DE FERRO GALVANIZADO, COM ROSCA BSP, DE 2 1/2"</v>
          </cell>
          <cell r="C10984" t="str">
            <v xml:space="preserve">UN    </v>
          </cell>
          <cell r="D10984">
            <v>55.8</v>
          </cell>
          <cell r="E10984" t="str">
            <v>(CEF -SINAPI/ AGOS2023)</v>
          </cell>
        </row>
        <row r="10985">
          <cell r="A10985">
            <v>1166</v>
          </cell>
          <cell r="B10985" t="str">
            <v>CAP OU TAMPAO DE FERRO GALVANIZADO, COM ROSCA BSP, DE 2"</v>
          </cell>
          <cell r="C10985" t="str">
            <v xml:space="preserve">UN    </v>
          </cell>
          <cell r="D10985">
            <v>30.94</v>
          </cell>
          <cell r="E10985" t="str">
            <v>(CEF -SINAPI/ AGOS2023)</v>
          </cell>
        </row>
        <row r="10986">
          <cell r="A10986">
            <v>1163</v>
          </cell>
          <cell r="B10986" t="str">
            <v>CAP OU TAMPAO DE FERRO GALVANIZADO, COM ROSCA BSP, DE 3/4"</v>
          </cell>
          <cell r="C10986" t="str">
            <v xml:space="preserve">UN    </v>
          </cell>
          <cell r="D10986">
            <v>7.8</v>
          </cell>
          <cell r="E10986" t="str">
            <v>(CEF -SINAPI/ AGOS2023)</v>
          </cell>
        </row>
        <row r="10987">
          <cell r="A10987">
            <v>12396</v>
          </cell>
          <cell r="B10987" t="str">
            <v>CAP OU TAMPAO DE FERRO GALVANIZADO, COM ROSCA BSP, DE 3/8"</v>
          </cell>
          <cell r="C10987" t="str">
            <v xml:space="preserve">UN    </v>
          </cell>
          <cell r="D10987">
            <v>5.86</v>
          </cell>
          <cell r="E10987" t="str">
            <v>(CEF -SINAPI/ AGOS2023)</v>
          </cell>
        </row>
        <row r="10988">
          <cell r="A10988">
            <v>1168</v>
          </cell>
          <cell r="B10988" t="str">
            <v>CAP OU TAMPAO DE FERRO GALVANIZADO, COM ROSCA BSP, DE 3"</v>
          </cell>
          <cell r="C10988" t="str">
            <v xml:space="preserve">UN    </v>
          </cell>
          <cell r="D10988">
            <v>79.55</v>
          </cell>
          <cell r="E10988" t="str">
            <v>(CEF -SINAPI/ AGOS2023)</v>
          </cell>
        </row>
        <row r="10989">
          <cell r="A10989">
            <v>1167</v>
          </cell>
          <cell r="B10989" t="str">
            <v>CAP OU TAMPAO DE FERRO GALVANIZADO, COM ROSCA BSP, DE 4"</v>
          </cell>
          <cell r="C10989" t="str">
            <v xml:space="preserve">UN    </v>
          </cell>
          <cell r="D10989">
            <v>133.06</v>
          </cell>
          <cell r="E10989" t="str">
            <v>(CEF -SINAPI/ AGOS2023)</v>
          </cell>
        </row>
        <row r="10990">
          <cell r="A10990">
            <v>36331</v>
          </cell>
          <cell r="B10990" t="str">
            <v>CAP PPR DN 20 MM, PARA AGUA QUENTE PREDIAL</v>
          </cell>
          <cell r="C10990" t="str">
            <v xml:space="preserve">UN    </v>
          </cell>
          <cell r="D10990">
            <v>2.21</v>
          </cell>
          <cell r="E10990" t="str">
            <v>(CEF -SINAPI/ AGOS2023)</v>
          </cell>
        </row>
        <row r="10991">
          <cell r="A10991">
            <v>36346</v>
          </cell>
          <cell r="B10991" t="str">
            <v>CAP PPR DN 25 MM, PARA AGUA QUENTE PREDIAL</v>
          </cell>
          <cell r="C10991" t="str">
            <v xml:space="preserve">UN    </v>
          </cell>
          <cell r="D10991">
            <v>3.32</v>
          </cell>
          <cell r="E10991" t="str">
            <v>(CEF -SINAPI/ AGOS2023)</v>
          </cell>
        </row>
        <row r="10992">
          <cell r="A10992">
            <v>1197</v>
          </cell>
          <cell r="B10992" t="str">
            <v>CAP PVC, ROSCAVEL, 1/2", PARA AGUA FRIA PREDIAL</v>
          </cell>
          <cell r="C10992" t="str">
            <v xml:space="preserve">UN    </v>
          </cell>
          <cell r="D10992">
            <v>1.77</v>
          </cell>
          <cell r="E10992" t="str">
            <v>(CEF -SINAPI/ AGOS2023)</v>
          </cell>
        </row>
        <row r="10993">
          <cell r="A10993">
            <v>1202</v>
          </cell>
          <cell r="B10993" t="str">
            <v>CAP PVC, ROSCAVEL, 1",  PARA AGUA FRIA PREDIAL</v>
          </cell>
          <cell r="C10993" t="str">
            <v xml:space="preserve">UN    </v>
          </cell>
          <cell r="D10993">
            <v>5.03</v>
          </cell>
          <cell r="E10993" t="str">
            <v>(CEF -SINAPI/ AGOS2023)</v>
          </cell>
        </row>
        <row r="10994">
          <cell r="A10994">
            <v>1198</v>
          </cell>
          <cell r="B10994" t="str">
            <v>CAP PVC, ROSCAVEL, 3/4",  PARA AGUA FRIA PREDIAL</v>
          </cell>
          <cell r="C10994" t="str">
            <v xml:space="preserve">UN    </v>
          </cell>
          <cell r="D10994">
            <v>2.3199999999999998</v>
          </cell>
          <cell r="E10994" t="str">
            <v>(CEF -SINAPI/ AGOS2023)</v>
          </cell>
        </row>
        <row r="10995">
          <cell r="A10995">
            <v>20088</v>
          </cell>
          <cell r="B10995" t="str">
            <v>CAP PVC, SERIE R, DN 100 MM, PARA ESGOTO PREDIAL</v>
          </cell>
          <cell r="C10995" t="str">
            <v xml:space="preserve">UN    </v>
          </cell>
          <cell r="D10995">
            <v>14.02</v>
          </cell>
          <cell r="E10995" t="str">
            <v>(CEF -SINAPI/ AGOS2023)</v>
          </cell>
        </row>
        <row r="10996">
          <cell r="A10996">
            <v>20089</v>
          </cell>
          <cell r="B10996" t="str">
            <v>CAP PVC, SERIE R, DN 150 MM, PARA ESGOTO PREDIAL</v>
          </cell>
          <cell r="C10996" t="str">
            <v xml:space="preserve">UN    </v>
          </cell>
          <cell r="D10996">
            <v>68.709999999999994</v>
          </cell>
          <cell r="E10996" t="str">
            <v>(CEF -SINAPI/ AGOS2023)</v>
          </cell>
        </row>
        <row r="10997">
          <cell r="A10997">
            <v>20087</v>
          </cell>
          <cell r="B10997" t="str">
            <v>CAP PVC, SERIE R, DN 75 MM, PARA ESGOTO PREDIAL</v>
          </cell>
          <cell r="C10997" t="str">
            <v xml:space="preserve">UN    </v>
          </cell>
          <cell r="D10997">
            <v>11.6</v>
          </cell>
          <cell r="E10997" t="str">
            <v>(CEF -SINAPI/ AGOS2023)</v>
          </cell>
        </row>
        <row r="10998">
          <cell r="A10998">
            <v>1200</v>
          </cell>
          <cell r="B10998" t="str">
            <v>CAP PVC, SOLDAVEL, DN 100 MM, SERIE NORMAL, PARA ESGOTO PREDIAL</v>
          </cell>
          <cell r="C10998" t="str">
            <v xml:space="preserve">UN    </v>
          </cell>
          <cell r="D10998">
            <v>10.53</v>
          </cell>
          <cell r="E10998" t="str">
            <v>(CEF -SINAPI/ AGOS2023)</v>
          </cell>
        </row>
        <row r="10999">
          <cell r="A10999">
            <v>12909</v>
          </cell>
          <cell r="B10999" t="str">
            <v>CAP PVC, SOLDAVEL, DN 50 MM, SERIE NORMAL, PARA ESGOTO PREDIAL</v>
          </cell>
          <cell r="C10999" t="str">
            <v xml:space="preserve">UN    </v>
          </cell>
          <cell r="D10999">
            <v>4.8899999999999997</v>
          </cell>
          <cell r="E10999" t="str">
            <v>(CEF -SINAPI/ AGOS2023)</v>
          </cell>
        </row>
        <row r="11000">
          <cell r="A11000">
            <v>12910</v>
          </cell>
          <cell r="B11000" t="str">
            <v>CAP PVC, SOLDAVEL, DN 75 MM, SERIE NORMAL, PARA ESGOTO PREDIAL</v>
          </cell>
          <cell r="C11000" t="str">
            <v xml:space="preserve">UN    </v>
          </cell>
          <cell r="D11000">
            <v>8.7799999999999994</v>
          </cell>
          <cell r="E11000" t="str">
            <v>(CEF -SINAPI/ AGOS2023)</v>
          </cell>
        </row>
        <row r="11001">
          <cell r="A11001">
            <v>1191</v>
          </cell>
          <cell r="B11001" t="str">
            <v>CAP PVC, SOLDAVEL, 20 MM, PARA AGUA FRIA PREDIAL</v>
          </cell>
          <cell r="C11001" t="str">
            <v xml:space="preserve">UN    </v>
          </cell>
          <cell r="D11001">
            <v>1.26</v>
          </cell>
          <cell r="E11001" t="str">
            <v>(CEF -SINAPI/ AGOS2023)</v>
          </cell>
        </row>
        <row r="11002">
          <cell r="A11002">
            <v>1185</v>
          </cell>
          <cell r="B11002" t="str">
            <v>CAP PVC, SOLDAVEL, 25 MM, PARA AGUA FRIA PREDIAL</v>
          </cell>
          <cell r="C11002" t="str">
            <v xml:space="preserve">UN    </v>
          </cell>
          <cell r="D11002">
            <v>1.26</v>
          </cell>
          <cell r="E11002" t="str">
            <v>(CEF -SINAPI/ AGOS2023)</v>
          </cell>
        </row>
        <row r="11003">
          <cell r="A11003">
            <v>1189</v>
          </cell>
          <cell r="B11003" t="str">
            <v>CAP PVC, SOLDAVEL, 32 MM, PARA AGUA FRIA PREDIAL</v>
          </cell>
          <cell r="C11003" t="str">
            <v xml:space="preserve">UN    </v>
          </cell>
          <cell r="D11003">
            <v>2.0699999999999998</v>
          </cell>
          <cell r="E11003" t="str">
            <v>(CEF -SINAPI/ AGOS2023)</v>
          </cell>
        </row>
        <row r="11004">
          <cell r="A11004">
            <v>1193</v>
          </cell>
          <cell r="B11004" t="str">
            <v>CAP PVC, SOLDAVEL, 40 MM, PARA AGUA FRIA PREDIAL</v>
          </cell>
          <cell r="C11004" t="str">
            <v xml:space="preserve">UN    </v>
          </cell>
          <cell r="D11004">
            <v>3.97</v>
          </cell>
          <cell r="E11004" t="str">
            <v>(CEF -SINAPI/ AGOS2023)</v>
          </cell>
        </row>
        <row r="11005">
          <cell r="A11005">
            <v>1194</v>
          </cell>
          <cell r="B11005" t="str">
            <v>CAP PVC, SOLDAVEL, 50 MM, PARA AGUA FRIA PREDIAL</v>
          </cell>
          <cell r="C11005" t="str">
            <v xml:space="preserve">UN    </v>
          </cell>
          <cell r="D11005">
            <v>7.17</v>
          </cell>
          <cell r="E11005" t="str">
            <v>(CEF -SINAPI/ AGOS2023)</v>
          </cell>
        </row>
        <row r="11006">
          <cell r="A11006">
            <v>1195</v>
          </cell>
          <cell r="B11006" t="str">
            <v>CAP PVC, SOLDAVEL, 60 MM, PARA AGUA FRIA PREDIAL</v>
          </cell>
          <cell r="C11006" t="str">
            <v xml:space="preserve">UN    </v>
          </cell>
          <cell r="D11006">
            <v>12.07</v>
          </cell>
          <cell r="E11006" t="str">
            <v>(CEF -SINAPI/ AGOS2023)</v>
          </cell>
        </row>
        <row r="11007">
          <cell r="A11007">
            <v>1204</v>
          </cell>
          <cell r="B11007" t="str">
            <v>CAP PVC, SOLDAVEL, 75 MM, PARA AGUA FRIA PREDIAL</v>
          </cell>
          <cell r="C11007" t="str">
            <v xml:space="preserve">UN    </v>
          </cell>
          <cell r="D11007">
            <v>21.12</v>
          </cell>
          <cell r="E11007" t="str">
            <v>(CEF -SINAPI/ AGOS2023)</v>
          </cell>
        </row>
        <row r="11008">
          <cell r="A11008">
            <v>1207</v>
          </cell>
          <cell r="B11008" t="str">
            <v>CAP, PVC PBA, JE, DN 100 / DE 110 MM,  PARA REDE DE AGUA (NBR 10351)</v>
          </cell>
          <cell r="C11008" t="str">
            <v xml:space="preserve">UN    </v>
          </cell>
          <cell r="D11008">
            <v>26.66</v>
          </cell>
          <cell r="E11008" t="str">
            <v>(CEF -SINAPI/ AGOS2023)</v>
          </cell>
        </row>
        <row r="11009">
          <cell r="A11009">
            <v>1206</v>
          </cell>
          <cell r="B11009" t="str">
            <v>CAP, PVC PBA, JE, DN 50 / DE 60 MM,  PARA REDE DE AGUA (NBR 10351)</v>
          </cell>
          <cell r="C11009" t="str">
            <v xml:space="preserve">UN    </v>
          </cell>
          <cell r="D11009">
            <v>6.68</v>
          </cell>
          <cell r="E11009" t="str">
            <v>(CEF -SINAPI/ AGOS2023)</v>
          </cell>
        </row>
        <row r="11010">
          <cell r="A11010">
            <v>1183</v>
          </cell>
          <cell r="B11010" t="str">
            <v>CAP, PVC PBA, JE, DN 75 / DE 85 MM,  PARA REDE DE AGUA (NBR 10351)</v>
          </cell>
          <cell r="C11010" t="str">
            <v xml:space="preserve">UN    </v>
          </cell>
          <cell r="D11010">
            <v>17.41</v>
          </cell>
          <cell r="E11010" t="str">
            <v>(CEF -SINAPI/ AGOS2023)</v>
          </cell>
        </row>
        <row r="11011">
          <cell r="A11011">
            <v>42685</v>
          </cell>
          <cell r="B11011" t="str">
            <v>CAP, PVC, JE, OCRE, DN 150 MM (CONEXAO PARA TUBO COLETOR DE ESGOTO)</v>
          </cell>
          <cell r="C11011" t="str">
            <v xml:space="preserve">UN    </v>
          </cell>
          <cell r="D11011">
            <v>71.2</v>
          </cell>
          <cell r="E11011" t="str">
            <v>(CEF -SINAPI/ AGOS2023)</v>
          </cell>
        </row>
        <row r="11012">
          <cell r="A11012">
            <v>42686</v>
          </cell>
          <cell r="B11012" t="str">
            <v>CAP, PVC, JE, OCRE, DN 200 MM (CONEXAO PARA TUBO COLETOR DE ESGOTO)</v>
          </cell>
          <cell r="C11012" t="str">
            <v xml:space="preserve">UN    </v>
          </cell>
          <cell r="D11012">
            <v>78.430000000000007</v>
          </cell>
          <cell r="E11012" t="str">
            <v>(CEF -SINAPI/ AGOS2023)</v>
          </cell>
        </row>
        <row r="11013">
          <cell r="A11013">
            <v>12894</v>
          </cell>
          <cell r="B11013" t="str">
            <v>CAPA PARA CHUVA EM PVC COM FORRO DE POLIESTER, COM CAPUZ (AMARELA OU AZUL)</v>
          </cell>
          <cell r="C11013" t="str">
            <v xml:space="preserve">UN    </v>
          </cell>
          <cell r="D11013">
            <v>19.5</v>
          </cell>
          <cell r="E11013" t="str">
            <v>(CEF -SINAPI/ AGOS2023)</v>
          </cell>
        </row>
        <row r="11014">
          <cell r="A11014">
            <v>12895</v>
          </cell>
          <cell r="B11014" t="str">
            <v>CAPACETE DE SEGURANCA ABA FRONTAL COM SUSPENSAO DE POLIETILENO, SEM JUGULAR (CLASSE B)</v>
          </cell>
          <cell r="C11014" t="str">
            <v xml:space="preserve">UN    </v>
          </cell>
          <cell r="D11014">
            <v>15</v>
          </cell>
          <cell r="E11014" t="str">
            <v>(CEF -SINAPI/ AGOS2023)</v>
          </cell>
        </row>
        <row r="11015">
          <cell r="A11015">
            <v>1631</v>
          </cell>
          <cell r="B11015" t="str">
            <v>CAPACITOR TRIFASICO, POTENCIA 2,5 KVAR, TENSAO 220 V, FORNECIDO COM CAPA PROTETORA, RESISTOR INTERNO A UNIDADE CAPACITIVA</v>
          </cell>
          <cell r="C11015" t="str">
            <v xml:space="preserve">UN    </v>
          </cell>
          <cell r="D11015">
            <v>188.55</v>
          </cell>
          <cell r="E11015" t="str">
            <v>(CEF -SINAPI/ AGOS2023)</v>
          </cell>
        </row>
        <row r="11016">
          <cell r="A11016">
            <v>1633</v>
          </cell>
          <cell r="B11016" t="str">
            <v>CAPACITOR TRIFASICO, POTENCIA 5 KVAR, TENSAO 220 V, FORNECIDO COM CAPA PROTETORA, RESISTOR INTERNO A UNIDADE CAPACITIVA</v>
          </cell>
          <cell r="C11016" t="str">
            <v xml:space="preserve">UN    </v>
          </cell>
          <cell r="D11016">
            <v>320.37</v>
          </cell>
          <cell r="E11016" t="str">
            <v>(CEF -SINAPI/ AGOS2023)</v>
          </cell>
        </row>
        <row r="11017">
          <cell r="A11017">
            <v>10818</v>
          </cell>
          <cell r="B11017" t="str">
            <v>CAPIM BRAQUIARIA DECUMBENS/ BRAQUIARINHA, VC *70*% MINIMO</v>
          </cell>
          <cell r="C11017" t="str">
            <v xml:space="preserve">KG    </v>
          </cell>
          <cell r="D11017">
            <v>50.92</v>
          </cell>
          <cell r="E11017" t="str">
            <v>(CEF -SINAPI/ AGOS2023)</v>
          </cell>
        </row>
        <row r="11018">
          <cell r="A11018">
            <v>41410</v>
          </cell>
          <cell r="B11018" t="str">
            <v>CAPTOR FRANKLIN (4 PONTAS), EM LATAO CROMADO, H = 300 MM, DUAS DESCIDAS</v>
          </cell>
          <cell r="C11018" t="str">
            <v xml:space="preserve">UN    </v>
          </cell>
          <cell r="D11018">
            <v>72.92</v>
          </cell>
          <cell r="E11018" t="str">
            <v>(CEF -SINAPI/ AGOS2023)</v>
          </cell>
        </row>
        <row r="11019">
          <cell r="A11019">
            <v>41411</v>
          </cell>
          <cell r="B11019" t="str">
            <v>CAPTOR FRANKLIN (4 PONTAS), EM LATAO CROMADO, H = 300 MM, UMA DESCIDA</v>
          </cell>
          <cell r="C11019" t="str">
            <v xml:space="preserve">UN    </v>
          </cell>
          <cell r="D11019">
            <v>66.11</v>
          </cell>
          <cell r="E11019" t="str">
            <v>(CEF -SINAPI/ AGOS2023)</v>
          </cell>
        </row>
        <row r="11020">
          <cell r="A11020">
            <v>41412</v>
          </cell>
          <cell r="B11020" t="str">
            <v>CAPTOR FRANKLIN (4 PONTAS), EM LATAO CROMADO, H = 350 MM, DUAS DESCIDAS</v>
          </cell>
          <cell r="C11020" t="str">
            <v xml:space="preserve">UN    </v>
          </cell>
          <cell r="D11020">
            <v>127.87</v>
          </cell>
          <cell r="E11020" t="str">
            <v>(CEF -SINAPI/ AGOS2023)</v>
          </cell>
        </row>
        <row r="11021">
          <cell r="A11021">
            <v>41413</v>
          </cell>
          <cell r="B11021" t="str">
            <v>CAPTOR FRANKLIN (4 PONTAS), EM LATAO CROMADO, H=350 MM, UMA DESCIDA</v>
          </cell>
          <cell r="C11021" t="str">
            <v xml:space="preserve">UN    </v>
          </cell>
          <cell r="D11021">
            <v>115.06</v>
          </cell>
          <cell r="E11021" t="str">
            <v>(CEF -SINAPI/ AGOS2023)</v>
          </cell>
        </row>
        <row r="11022">
          <cell r="A11022">
            <v>39359</v>
          </cell>
          <cell r="B11022" t="str">
            <v>CARENAGEM /TAMPA, EM PLASTICO, COR BRANCA, UTILIZADO EM KIT CHASSI METALICO PARA INSTAL. HIDRAULICA DE CUBA SIMPLES SEM MAQUINA DE LAVAR ROUPA, *355* X *670* MM (L X H) (COM FUROS E DEMAIS ENCAIXES)</v>
          </cell>
          <cell r="C11022" t="str">
            <v xml:space="preserve">UN    </v>
          </cell>
          <cell r="D11022">
            <v>33.65</v>
          </cell>
          <cell r="E11022" t="str">
            <v>(CEF -SINAPI/ AGOS2023)</v>
          </cell>
        </row>
        <row r="11023">
          <cell r="A11023">
            <v>39360</v>
          </cell>
          <cell r="B11023" t="str">
            <v>CARENAGEM /TAMPA, EM PLASTICO, COR BRANCA, UTILIZADO EM KIT CHASSI METALICO PARA INSTAL. HIDRAULICA DE TANQUE COM MAQUINA DE LAVAR ROUPA, *360* X *470* MM (L X H) (COM FUROS E DEMAIS ENCAIXES)</v>
          </cell>
          <cell r="C11023" t="str">
            <v xml:space="preserve">UN    </v>
          </cell>
          <cell r="D11023">
            <v>33.65</v>
          </cell>
          <cell r="E11023" t="str">
            <v>(CEF -SINAPI/ AGOS2023)</v>
          </cell>
        </row>
        <row r="11024">
          <cell r="A11024">
            <v>10710</v>
          </cell>
          <cell r="B11024" t="str">
            <v>CARPETE DE NYLON EM MANTA PARA TRAFEGO COMERCIAL PESADO, E = 6 A 7 MM (INSTALADO)</v>
          </cell>
          <cell r="C11024" t="str">
            <v xml:space="preserve">M2    </v>
          </cell>
          <cell r="D11024">
            <v>165.02</v>
          </cell>
          <cell r="E11024" t="str">
            <v>(CEF -SINAPI/ AGOS2023)</v>
          </cell>
        </row>
        <row r="11025">
          <cell r="A11025">
            <v>10709</v>
          </cell>
          <cell r="B11025" t="str">
            <v>CARPETE DE NYLON EM MANTA PARA TRAFEGO COMERCIAL PESADO, E = 9 A 10 MM (INSTALADO)</v>
          </cell>
          <cell r="C11025" t="str">
            <v xml:space="preserve">M2    </v>
          </cell>
          <cell r="D11025">
            <v>202.73</v>
          </cell>
          <cell r="E11025" t="str">
            <v>(CEF -SINAPI/ AGOS2023)</v>
          </cell>
        </row>
        <row r="11026">
          <cell r="A11026">
            <v>39636</v>
          </cell>
          <cell r="B11026" t="str">
            <v>CARPETE DE NYLON EM PLACAS 50 X 50 CM PARA TRAFEGO COMERCIAL PESADO, E = 6,5 MM (INSTALADO)</v>
          </cell>
          <cell r="C11026" t="str">
            <v xml:space="preserve">M2    </v>
          </cell>
          <cell r="D11026">
            <v>207.02</v>
          </cell>
          <cell r="E11026" t="str">
            <v>(CEF -SINAPI/ AGOS2023)</v>
          </cell>
        </row>
        <row r="11027">
          <cell r="A11027">
            <v>10708</v>
          </cell>
          <cell r="B11027" t="str">
            <v>CARPETE DE POLIESTER EM MANTA PARA TRAFEGO COMERCIAL PESADO, E = 4 A 5 MM (INSTALADO)</v>
          </cell>
          <cell r="C11027" t="str">
            <v xml:space="preserve">M2    </v>
          </cell>
          <cell r="D11027">
            <v>63.88</v>
          </cell>
          <cell r="E11027" t="str">
            <v>(CEF -SINAPI/ AGOS2023)</v>
          </cell>
        </row>
        <row r="11028">
          <cell r="A11028">
            <v>39635</v>
          </cell>
          <cell r="B11028" t="str">
            <v>CARPETE DE POLIPROPILENO EM MANTA PARA TRAFEGO COMERCIAL MEDIO, E = 5 A 6 MM (INSTALADO)</v>
          </cell>
          <cell r="C11028" t="str">
            <v xml:space="preserve">M2    </v>
          </cell>
          <cell r="D11028">
            <v>108.76</v>
          </cell>
          <cell r="E11028" t="str">
            <v>(CEF -SINAPI/ AGOS2023)</v>
          </cell>
        </row>
        <row r="11029">
          <cell r="A11029">
            <v>6117</v>
          </cell>
          <cell r="B11029" t="str">
            <v>CARPINTEIRO AUXILIAR (HORISTA)</v>
          </cell>
          <cell r="C11029" t="str">
            <v xml:space="preserve">H     </v>
          </cell>
          <cell r="D11029">
            <v>19.329999999999998</v>
          </cell>
          <cell r="E11029" t="str">
            <v>(CEF -SINAPI/ AGOS2023)</v>
          </cell>
        </row>
        <row r="11030">
          <cell r="A11030">
            <v>40913</v>
          </cell>
          <cell r="B11030" t="str">
            <v>CARPINTEIRO AUXILIAR (MENSALISTA)</v>
          </cell>
          <cell r="C11030" t="str">
            <v xml:space="preserve">MES   </v>
          </cell>
          <cell r="D11030">
            <v>3385.42</v>
          </cell>
          <cell r="E11030" t="str">
            <v>(CEF -SINAPI/ AGOS2023)</v>
          </cell>
        </row>
        <row r="11031">
          <cell r="A11031">
            <v>1214</v>
          </cell>
          <cell r="B11031" t="str">
            <v>CARPINTEIRO DE ESQUADRIAS (HORISTA)</v>
          </cell>
          <cell r="C11031" t="str">
            <v xml:space="preserve">H     </v>
          </cell>
          <cell r="D11031">
            <v>23.52</v>
          </cell>
          <cell r="E11031" t="str">
            <v>(CEF -SINAPI/ AGOS2023)</v>
          </cell>
        </row>
        <row r="11032">
          <cell r="A11032">
            <v>40915</v>
          </cell>
          <cell r="B11032" t="str">
            <v>CARPINTEIRO DE ESQUADRIAS (MENSALISTA)</v>
          </cell>
          <cell r="C11032" t="str">
            <v xml:space="preserve">MES   </v>
          </cell>
          <cell r="D11032">
            <v>4118.3500000000004</v>
          </cell>
          <cell r="E11032" t="str">
            <v>(CEF -SINAPI/ AGOS2023)</v>
          </cell>
        </row>
        <row r="11033">
          <cell r="A11033">
            <v>1213</v>
          </cell>
          <cell r="B11033" t="str">
            <v>CARPINTEIRO DE FORMAS (HORISTA)</v>
          </cell>
          <cell r="C11033" t="str">
            <v xml:space="preserve">H     </v>
          </cell>
          <cell r="D11033">
            <v>23.52</v>
          </cell>
          <cell r="E11033" t="str">
            <v>(CEF -SINAPI/ AGOS2023)</v>
          </cell>
        </row>
        <row r="11034">
          <cell r="A11034">
            <v>40914</v>
          </cell>
          <cell r="B11034" t="str">
            <v>CARPINTEIRO DE FORMAS (MENSALISTA)</v>
          </cell>
          <cell r="C11034" t="str">
            <v xml:space="preserve">MES   </v>
          </cell>
          <cell r="D11034">
            <v>4118.3500000000004</v>
          </cell>
          <cell r="E11034" t="str">
            <v>(CEF -SINAPI/ AGOS2023)</v>
          </cell>
        </row>
        <row r="11035">
          <cell r="A11035">
            <v>5091</v>
          </cell>
          <cell r="B11035" t="str">
            <v>CARRANCA PARA JANELA VENEZIANA DE ABRIR, EM LATAO CROMADO, SIMPLES, PARA APARAFUSAR NA PAREDE</v>
          </cell>
          <cell r="C11035" t="str">
            <v xml:space="preserve">UN    </v>
          </cell>
          <cell r="D11035">
            <v>18.760000000000002</v>
          </cell>
          <cell r="E11035" t="str">
            <v>(CEF -SINAPI/ AGOS2023)</v>
          </cell>
        </row>
        <row r="11036">
          <cell r="A11036">
            <v>14615</v>
          </cell>
          <cell r="B11036" t="str">
            <v>CARRINHO COM 2 PNEUS PARA TRANSPORTAR TUBO CONCRETO, ALTURA ATE 1,0 M E DIAMETRO ATE 1000MM, COM ESTRUTURA EM PERFIL OU TUBO METALICO</v>
          </cell>
          <cell r="C11036" t="str">
            <v xml:space="preserve">UN    </v>
          </cell>
          <cell r="D11036">
            <v>3879.5</v>
          </cell>
          <cell r="E11036" t="str">
            <v>(CEF -SINAPI/ AGOS2023)</v>
          </cell>
        </row>
        <row r="11037">
          <cell r="A11037">
            <v>2711</v>
          </cell>
          <cell r="B11037" t="str">
            <v>CARRINHO DE MAO DE ACO CAPACIDADE 50 A 60 L, PNEU COM CAMARA</v>
          </cell>
          <cell r="C11037" t="str">
            <v xml:space="preserve">UN    </v>
          </cell>
          <cell r="D11037">
            <v>216.99</v>
          </cell>
          <cell r="E11037" t="str">
            <v>(CEF -SINAPI/ AGOS2023)</v>
          </cell>
        </row>
        <row r="11038">
          <cell r="A11038">
            <v>37727</v>
          </cell>
          <cell r="B11038" t="str">
            <v>CARROCERIA FIXA ABERTA DE MADEIRA PARA TRANSPORTE GERAL DE CARGA SECA DIMENSOES APROXIMADAS 2,25 X 4,10 X 0,50 M (INCLUI MONTAGEM, NAO INCLUI CAMINHAO)</v>
          </cell>
          <cell r="C11038" t="str">
            <v xml:space="preserve">UN    </v>
          </cell>
          <cell r="D11038">
            <v>17335</v>
          </cell>
          <cell r="E11038" t="str">
            <v>(CEF -SINAPI/ AGOS2023)</v>
          </cell>
        </row>
        <row r="11039">
          <cell r="A11039">
            <v>37728</v>
          </cell>
          <cell r="B11039" t="str">
            <v>CARROCERIA FIXA ABERTA DE MADEIRA PARA TRANSPORTE GERAL DE CARGA SECA DIMENSOES APROXIMADAS 2,5 X 5,5 X 0,50 M (INCLUI MONTAGEM, NAO INCLUI CAMINHAO)</v>
          </cell>
          <cell r="C11039" t="str">
            <v xml:space="preserve">UN    </v>
          </cell>
          <cell r="D11039">
            <v>23517.41</v>
          </cell>
          <cell r="E11039" t="str">
            <v>(CEF -SINAPI/ AGOS2023)</v>
          </cell>
        </row>
        <row r="11040">
          <cell r="A11040">
            <v>37729</v>
          </cell>
          <cell r="B11040" t="str">
            <v>CARROCERIA FIXA ABERTA DE MADEIRA PARA TRANSPORTE GERAL DE CARGA SECA DIMENSOES APROXIMADAS 2,5 X 6,00 X 0,50 M (INCLUI MONTAGEM, NAO INCLUI CAMINHAO)</v>
          </cell>
          <cell r="C11040" t="str">
            <v xml:space="preserve">UN    </v>
          </cell>
          <cell r="D11040">
            <v>25456.99</v>
          </cell>
          <cell r="E11040" t="str">
            <v>(CEF -SINAPI/ AGOS2023)</v>
          </cell>
        </row>
        <row r="11041">
          <cell r="A11041">
            <v>37730</v>
          </cell>
          <cell r="B11041" t="str">
            <v>CARROCERIA FIXA ABERTA DE MADEIRA PARA TRANSPORTE GERAL DE CARGA SECA DIMENSOES APROXIMADAS 2,5 X 6,5 X 0,50 M (INCLUI MONTAGEM, NAO INCLUI CAMINHAO)</v>
          </cell>
          <cell r="C11041" t="str">
            <v xml:space="preserve">UN    </v>
          </cell>
          <cell r="D11041">
            <v>27396.57</v>
          </cell>
          <cell r="E11041" t="str">
            <v>(CEF -SINAPI/ AGOS2023)</v>
          </cell>
        </row>
        <row r="11042">
          <cell r="A11042">
            <v>37731</v>
          </cell>
          <cell r="B11042" t="str">
            <v>CARROCERIA FIXA ABERTA DE MADEIRA PARA TRANSPORTE GERAL DE CARGA SECA DIMENSOES APROXIMADAS 2,5 X 7,00 X 0,50 M (INCLUI MONTAGEM, NAO INCLUI CAMINHAO)</v>
          </cell>
          <cell r="C11042" t="str">
            <v xml:space="preserve">UN    </v>
          </cell>
          <cell r="D11042">
            <v>29336.15</v>
          </cell>
          <cell r="E11042" t="str">
            <v>(CEF -SINAPI/ AGOS2023)</v>
          </cell>
        </row>
        <row r="11043">
          <cell r="A11043">
            <v>37732</v>
          </cell>
          <cell r="B11043" t="str">
            <v>CARROCERIA FIXA ABERTA DE MADEIRA PARA TRANSPORTE GERAL DE CARGA SECA DIMENSOES APROXIMADAS 2,5 X 7,5 X 0,50 M (INCLUI MONTAGEM, NAO INCLUI CAMINHAO)</v>
          </cell>
          <cell r="C11043" t="str">
            <v xml:space="preserve">UN    </v>
          </cell>
          <cell r="D11043">
            <v>33457.760000000002</v>
          </cell>
          <cell r="E11043" t="str">
            <v>(CEF -SINAPI/ AGOS2023)</v>
          </cell>
        </row>
        <row r="11044">
          <cell r="A11044">
            <v>42256</v>
          </cell>
          <cell r="B11044" t="str">
            <v>CARVAO ANTRACITO PARA FILTRO, GRAO VARIANDO DE 0,8 ATE 1,1 MM, COEFICIENTE DE UNIFORMIDADE MENOR QUE 1,7 MM (DISTRIBUIDOR)</v>
          </cell>
          <cell r="C11044" t="str">
            <v xml:space="preserve">KG    </v>
          </cell>
          <cell r="D11044">
            <v>5.27</v>
          </cell>
          <cell r="E11044" t="str">
            <v>(CEF -SINAPI/ AGOS2023)</v>
          </cell>
        </row>
        <row r="11045">
          <cell r="A11045">
            <v>42250</v>
          </cell>
          <cell r="B11045" t="str">
            <v>CARVAO ANTRACITO PARA FILTRO, GRAO VARIANDO DE 0,8 ATE 1,1 MM, COEFICIENTE DE UNIFORMIDADE MENOR QUE 1,7 MM (POSTO JAZIDA/PRODUTOR)</v>
          </cell>
          <cell r="C11045" t="str">
            <v xml:space="preserve">T     </v>
          </cell>
          <cell r="D11045">
            <v>2370.77</v>
          </cell>
          <cell r="E11045" t="str">
            <v>(CEF -SINAPI/ AGOS2023)</v>
          </cell>
        </row>
        <row r="11046">
          <cell r="A11046">
            <v>4743</v>
          </cell>
          <cell r="B11046" t="str">
            <v>CASCALHO DE CAVA</v>
          </cell>
          <cell r="C11046" t="str">
            <v xml:space="preserve">M3    </v>
          </cell>
          <cell r="D11046">
            <v>40.6</v>
          </cell>
          <cell r="E11046" t="str">
            <v>(CEF -SINAPI/ AGOS2023)</v>
          </cell>
        </row>
        <row r="11047">
          <cell r="A11047">
            <v>4744</v>
          </cell>
          <cell r="B11047" t="str">
            <v>CASCALHO DE RIO</v>
          </cell>
          <cell r="C11047" t="str">
            <v xml:space="preserve">M3    </v>
          </cell>
          <cell r="D11047">
            <v>64.959999999999994</v>
          </cell>
          <cell r="E11047" t="str">
            <v>(CEF -SINAPI/ AGOS2023)</v>
          </cell>
        </row>
        <row r="11048">
          <cell r="A11048">
            <v>4745</v>
          </cell>
          <cell r="B11048" t="str">
            <v>CASCALHO LAVADO</v>
          </cell>
          <cell r="C11048" t="str">
            <v xml:space="preserve">M3    </v>
          </cell>
          <cell r="D11048">
            <v>77.91</v>
          </cell>
          <cell r="E11048" t="str">
            <v>(CEF -SINAPI/ AGOS2023)</v>
          </cell>
        </row>
        <row r="11049">
          <cell r="A11049">
            <v>36496</v>
          </cell>
          <cell r="B11049" t="str">
            <v>CAVALETE PARA TALHA COM ESTRUTURA EM TUBO METALICO ALTURA MINIMA 3,2 M EQUIPADO COM RODAS DE BORRACHA PARA MOVIMENTACAO DE TUBOS DE CONCRETO NA CENTRAL DE PREMOLDADOS COM CAPACIDADE DE CARGA DE 3 TONELADAS</v>
          </cell>
          <cell r="C11049" t="str">
            <v xml:space="preserve">UN    </v>
          </cell>
          <cell r="D11049">
            <v>9849.98</v>
          </cell>
          <cell r="E11049" t="str">
            <v>(CEF -SINAPI/ AGOS2023)</v>
          </cell>
        </row>
        <row r="11050">
          <cell r="A11050">
            <v>10630</v>
          </cell>
          <cell r="B11050" t="str">
            <v>CAVALO MECANICO TRACAO 4X2, PESO BRUTO TOTAL COMBINADO 49000 KG, CAPACIDADE MAXIMA DE TRACAO *66000* KG, POTENCIA *360* CV (INCLUI CABINE E CHASSI, NAO INCLUI SEMIRREBOQUE)</v>
          </cell>
          <cell r="C11050" t="str">
            <v xml:space="preserve">UN    </v>
          </cell>
          <cell r="D11050">
            <v>868129.34</v>
          </cell>
          <cell r="E11050" t="str">
            <v>(CEF -SINAPI/ AGOS2023)</v>
          </cell>
        </row>
        <row r="11051">
          <cell r="A11051">
            <v>37762</v>
          </cell>
          <cell r="B11051" t="str">
            <v>CAVALO MECANICO TRACAO 4X2, PESO BRUTO TOTAL 16000 KG, CAPACIDADE MAXIMA DE TRACAO *36000* KG, DISTANCIA ENTRE EIXOS *3,56* M, POTENCIA *286* CV (INCLUI CABINE E CHASSI, NAO INCLUI SEMIRREBOQUE)</v>
          </cell>
          <cell r="C11051" t="str">
            <v xml:space="preserve">UN    </v>
          </cell>
          <cell r="D11051">
            <v>744541.63</v>
          </cell>
          <cell r="E11051" t="str">
            <v>(CEF -SINAPI/ AGOS2023)</v>
          </cell>
        </row>
        <row r="11052">
          <cell r="A11052">
            <v>37763</v>
          </cell>
          <cell r="B11052" t="str">
            <v>CAVALO MECANICO TRACAO 4X2, PESO BRUTO TOTAL 16000 KG, CAPACIDADE MAXIMA DE TRACAO *45000* KG, DISTANCIA ENTRE EIXOS *3,56* M, POTENCIA *330* CV (INCLUI CABINE E CHASSI, NAO INCLUI SEMIRREBOQUE)</v>
          </cell>
          <cell r="C11052" t="str">
            <v xml:space="preserve">UN    </v>
          </cell>
          <cell r="D11052">
            <v>753584.52</v>
          </cell>
          <cell r="E11052" t="str">
            <v>(CEF -SINAPI/ AGOS2023)</v>
          </cell>
        </row>
        <row r="11053">
          <cell r="A11053">
            <v>41992</v>
          </cell>
          <cell r="B11053" t="str">
            <v>CAVALO MECANICO TRACAO 4X2, PESO BRUTO TOTAL 16000 KG, CAPACIDADE MAXIMA DE TRACAO *80000* KG, POTENCIA *380* CV (INCLUI CABINE E CHASSI, NAO INCLUI SEMIRREBOQUE)</v>
          </cell>
          <cell r="C11053" t="str">
            <v xml:space="preserve">UN    </v>
          </cell>
          <cell r="D11053">
            <v>856675</v>
          </cell>
          <cell r="E11053" t="str">
            <v>(CEF -SINAPI/ AGOS2023)</v>
          </cell>
        </row>
        <row r="11054">
          <cell r="A11054">
            <v>13215</v>
          </cell>
          <cell r="B11054" t="str">
            <v>CAVALO MECANICO TRACAO 6X2, PESO BRUTO TOTAL COMBINADO 56000 KG, CAPACIDADE MAXIMA DE TRACAO *66000* KG, POTENCIA *360* CV (INCLUI CABINE E CHASSI, NAO INCLUI SEMIRREBOQUE)</v>
          </cell>
          <cell r="C11054" t="str">
            <v xml:space="preserve">UN    </v>
          </cell>
          <cell r="D11054">
            <v>1050496.8600000001</v>
          </cell>
          <cell r="E11054" t="str">
            <v>(CEF -SINAPI/ AGOS2023)</v>
          </cell>
        </row>
        <row r="11055">
          <cell r="A11055">
            <v>4235</v>
          </cell>
          <cell r="B11055" t="str">
            <v>CAVOUQUEIRO OU OPERADOR DE PERFURATRIZ / ROMPEDOR</v>
          </cell>
          <cell r="C11055" t="str">
            <v xml:space="preserve">H     </v>
          </cell>
          <cell r="D11055">
            <v>14.33</v>
          </cell>
          <cell r="E11055" t="str">
            <v>(CEF -SINAPI/ AGOS2023)</v>
          </cell>
        </row>
        <row r="11056">
          <cell r="A11056">
            <v>40976</v>
          </cell>
          <cell r="B11056" t="str">
            <v>CAVOUQUEIRO OU OPERADOR DE PERFURATRIZ / ROMPEDOR (MENSALISTA)</v>
          </cell>
          <cell r="C11056" t="str">
            <v xml:space="preserve">MES   </v>
          </cell>
          <cell r="D11056">
            <v>2509.8200000000002</v>
          </cell>
          <cell r="E11056" t="str">
            <v>(CEF -SINAPI/ AGOS2023)</v>
          </cell>
        </row>
        <row r="11057">
          <cell r="A11057">
            <v>43091</v>
          </cell>
          <cell r="B11057" t="str">
            <v>CENTRO DE MEDICAO AGRUPADA, EM POLICARBONATO / PVC, COM 12 MEDIDORES E PROTECAO GERAL (INCLUI BARRAMENTO, DISJUNTORES E ACESSORIOS DE FIXACAO) (PADRAO CONCESSIONARIA LOCAL)</v>
          </cell>
          <cell r="C11057" t="str">
            <v xml:space="preserve">UN    </v>
          </cell>
          <cell r="D11057">
            <v>5821.02</v>
          </cell>
          <cell r="E11057" t="str">
            <v>(CEF -SINAPI/ AGOS2023)</v>
          </cell>
        </row>
        <row r="11058">
          <cell r="A11058">
            <v>43092</v>
          </cell>
          <cell r="B11058" t="str">
            <v>CENTRO DE MEDICAO AGRUPADA, EM POLICARBONATO / PVC, COM 16 MEDIDORES E PROTECAO GERAL (INCLUI BARRAMENTO, DISJUNTORES E ACESSORIOS DE FIXACAO) (PADRAO CONCESSIONARIA LOCAL)</v>
          </cell>
          <cell r="C11058" t="str">
            <v xml:space="preserve">UN    </v>
          </cell>
          <cell r="D11058">
            <v>7761.36</v>
          </cell>
          <cell r="E11058" t="str">
            <v>(CEF -SINAPI/ AGOS2023)</v>
          </cell>
        </row>
        <row r="11059">
          <cell r="A11059">
            <v>43089</v>
          </cell>
          <cell r="B11059" t="str">
            <v>CENTRO DE MEDICAO AGRUPADA, EM POLICARBONATO / PVC, COM 4 MEDIDORES E PROTECAO GERAL (INCLUI BARRAMENTO, DISJUNTORES E ACESSORIOS DE FIXACAO) (PADRAO CONCESSIONARIA LOCAL)</v>
          </cell>
          <cell r="C11059" t="str">
            <v xml:space="preserve">UN    </v>
          </cell>
          <cell r="D11059">
            <v>1352.64</v>
          </cell>
          <cell r="E11059" t="str">
            <v>(CEF -SINAPI/ AGOS2023)</v>
          </cell>
        </row>
        <row r="11060">
          <cell r="A11060">
            <v>43090</v>
          </cell>
          <cell r="B11060" t="str">
            <v>CENTRO DE MEDICAO AGRUPADA, EM POLICARBONATO / PVC, COM 8 MEDIDORES E PROTECAO GERAL (INCLUI BARRAMENTO, DISJUNTORES E ACESSORIOS DE FIXACAO) (PADRAO CONCESSIONARIA LOCAL)</v>
          </cell>
          <cell r="C11060" t="str">
            <v xml:space="preserve">UN    </v>
          </cell>
          <cell r="D11060">
            <v>2985.13</v>
          </cell>
          <cell r="E11060" t="str">
            <v>(CEF -SINAPI/ AGOS2023)</v>
          </cell>
        </row>
        <row r="11061">
          <cell r="A11061">
            <v>41967</v>
          </cell>
          <cell r="B11061" t="str">
            <v>CERA LIQUIDA INCOLOR MULTIPISO</v>
          </cell>
          <cell r="C11061" t="str">
            <v xml:space="preserve">L     </v>
          </cell>
          <cell r="D11061">
            <v>26.11</v>
          </cell>
          <cell r="E11061" t="str">
            <v>(CEF -SINAPI/ AGOS2023)</v>
          </cell>
        </row>
        <row r="11062">
          <cell r="A11062">
            <v>12760</v>
          </cell>
          <cell r="B11062" t="str">
            <v>CHAPA ACO INOX AISI 304 NUMERO 4 (E = 6 MM), ACABAMENTO NUMERO 1 (LAMINADO A QUENTE, FOSCO)</v>
          </cell>
          <cell r="C11062" t="str">
            <v xml:space="preserve">M2    </v>
          </cell>
          <cell r="D11062">
            <v>1395.01</v>
          </cell>
          <cell r="E11062" t="str">
            <v>(CEF -SINAPI/ AGOS2023)</v>
          </cell>
        </row>
        <row r="11063">
          <cell r="A11063">
            <v>12759</v>
          </cell>
          <cell r="B11063" t="str">
            <v>CHAPA ACO INOX AISI 304 NUMERO 9 (E = 4 MM), ACABAMENTO NUMERO 1 (LAMINADO A QUENTE, FOSCO)</v>
          </cell>
          <cell r="C11063" t="str">
            <v xml:space="preserve">M2    </v>
          </cell>
          <cell r="D11063">
            <v>929.99</v>
          </cell>
          <cell r="E11063" t="str">
            <v>(CEF -SINAPI/ AGOS2023)</v>
          </cell>
        </row>
        <row r="11064">
          <cell r="A11064">
            <v>43105</v>
          </cell>
          <cell r="B11064" t="str">
            <v>CHAPA DE ACO CARBONO GALVANIZADA, PERFURADA (GRADE FUROS) E = 1,5 MM, DIAMETRO DO FURO = 9,52 MM (FUROS ALTERNADOS HORIZ.)</v>
          </cell>
          <cell r="C11064" t="str">
            <v xml:space="preserve">KG    </v>
          </cell>
          <cell r="D11064">
            <v>35.64</v>
          </cell>
          <cell r="E11064" t="str">
            <v>(CEF -SINAPI/ AGOS2023)</v>
          </cell>
        </row>
        <row r="11065">
          <cell r="A11065">
            <v>40424</v>
          </cell>
          <cell r="B11065" t="str">
            <v>CHAPA DE ACO CARBONO LAMINADO A QUENTE, QUALIDADE ESTRUTURAL, BITOLA 3/16", E =4,75 MM (37,29 KG/M2)</v>
          </cell>
          <cell r="C11065" t="str">
            <v xml:space="preserve">KG    </v>
          </cell>
          <cell r="D11065">
            <v>9.0500000000000007</v>
          </cell>
          <cell r="E11065" t="str">
            <v>(CEF -SINAPI/ AGOS2023)</v>
          </cell>
        </row>
        <row r="11066">
          <cell r="A11066">
            <v>1325</v>
          </cell>
          <cell r="B11066" t="str">
            <v>CHAPA DE ACO FINA A FRIO BITOLA MSG 20, E = 0,90 MM (7,20 KG/M2)</v>
          </cell>
          <cell r="C11066" t="str">
            <v xml:space="preserve">KG    </v>
          </cell>
          <cell r="D11066">
            <v>9.92</v>
          </cell>
          <cell r="E11066" t="str">
            <v>(CEF -SINAPI/ AGOS2023)</v>
          </cell>
        </row>
        <row r="11067">
          <cell r="A11067">
            <v>1327</v>
          </cell>
          <cell r="B11067" t="str">
            <v>CHAPA DE ACO FINA A FRIO BITOLA MSG 24, E = 0,60 MM (4,80 KG/M2)</v>
          </cell>
          <cell r="C11067" t="str">
            <v xml:space="preserve">KG    </v>
          </cell>
          <cell r="D11067">
            <v>10.56</v>
          </cell>
          <cell r="E11067" t="str">
            <v>(CEF -SINAPI/ AGOS2023)</v>
          </cell>
        </row>
        <row r="11068">
          <cell r="A11068">
            <v>1328</v>
          </cell>
          <cell r="B11068" t="str">
            <v>CHAPA DE ACO FINA A FRIO BITOLA MSG 26, E = 0,45 MM (3,60 KG/M2)</v>
          </cell>
          <cell r="C11068" t="str">
            <v xml:space="preserve">KG    </v>
          </cell>
          <cell r="D11068">
            <v>9.94</v>
          </cell>
          <cell r="E11068" t="str">
            <v>(CEF -SINAPI/ AGOS2023)</v>
          </cell>
        </row>
        <row r="11069">
          <cell r="A11069">
            <v>1321</v>
          </cell>
          <cell r="B11069" t="str">
            <v>CHAPA DE ACO FINA A QUENTE BITOLA MSG 13, E = 2,25 MM (18,00 KG/M2)</v>
          </cell>
          <cell r="C11069" t="str">
            <v xml:space="preserve">KG    </v>
          </cell>
          <cell r="D11069">
            <v>9.1999999999999993</v>
          </cell>
          <cell r="E11069" t="str">
            <v>(CEF -SINAPI/ AGOS2023)</v>
          </cell>
        </row>
        <row r="11070">
          <cell r="A11070">
            <v>1318</v>
          </cell>
          <cell r="B11070" t="str">
            <v>CHAPA DE ACO FINA A QUENTE BITOLA MSG 14, E = 2,00 MM (16,0 KG/M2)</v>
          </cell>
          <cell r="C11070" t="str">
            <v xml:space="preserve">KG    </v>
          </cell>
          <cell r="D11070">
            <v>9.2100000000000009</v>
          </cell>
          <cell r="E11070" t="str">
            <v>(CEF -SINAPI/ AGOS2023)</v>
          </cell>
        </row>
        <row r="11071">
          <cell r="A11071">
            <v>1322</v>
          </cell>
          <cell r="B11071" t="str">
            <v>CHAPA DE ACO FINA A QUENTE BITOLA MSG 16, E = 1,50 MM (12,00 KG/M2)</v>
          </cell>
          <cell r="C11071" t="str">
            <v xml:space="preserve">KG    </v>
          </cell>
          <cell r="D11071">
            <v>9.73</v>
          </cell>
          <cell r="E11071" t="str">
            <v>(CEF -SINAPI/ AGOS2023)</v>
          </cell>
        </row>
        <row r="11072">
          <cell r="A11072">
            <v>1323</v>
          </cell>
          <cell r="B11072" t="str">
            <v>CHAPA DE ACO FINA A QUENTE BITOLA MSG 18, E = 1,20 MM (9,60 KG/M2)</v>
          </cell>
          <cell r="C11072" t="str">
            <v xml:space="preserve">KG    </v>
          </cell>
          <cell r="D11072">
            <v>9.73</v>
          </cell>
          <cell r="E11072" t="str">
            <v>(CEF -SINAPI/ AGOS2023)</v>
          </cell>
        </row>
        <row r="11073">
          <cell r="A11073">
            <v>1319</v>
          </cell>
          <cell r="B11073" t="str">
            <v>CHAPA DE ACO FINA A QUENTE BITOLA MSG 3/16 ", E = 4,75 MM (38,00 KG/M2)</v>
          </cell>
          <cell r="C11073" t="str">
            <v xml:space="preserve">KG    </v>
          </cell>
          <cell r="D11073">
            <v>8.1999999999999993</v>
          </cell>
          <cell r="E11073" t="str">
            <v>(CEF -SINAPI/ AGOS2023)</v>
          </cell>
        </row>
        <row r="11074">
          <cell r="A11074">
            <v>11026</v>
          </cell>
          <cell r="B11074" t="str">
            <v>CHAPA DE ACO GALVANIZADA BITOLA GSG 14, E = 1,95 MM (15,60 KG/M2)</v>
          </cell>
          <cell r="C11074" t="str">
            <v xml:space="preserve">KG    </v>
          </cell>
          <cell r="D11074">
            <v>11.28</v>
          </cell>
          <cell r="E11074" t="str">
            <v>(CEF -SINAPI/ AGOS2023)</v>
          </cell>
        </row>
        <row r="11075">
          <cell r="A11075">
            <v>11027</v>
          </cell>
          <cell r="B11075" t="str">
            <v>CHAPA DE ACO GALVANIZADA BITOLA GSG 16, E = 1,55 MM (12,40 KG/M2)</v>
          </cell>
          <cell r="C11075" t="str">
            <v xml:space="preserve">KG    </v>
          </cell>
          <cell r="D11075">
            <v>11.74</v>
          </cell>
          <cell r="E11075" t="str">
            <v>(CEF -SINAPI/ AGOS2023)</v>
          </cell>
        </row>
        <row r="11076">
          <cell r="A11076">
            <v>11046</v>
          </cell>
          <cell r="B11076" t="str">
            <v>CHAPA DE ACO GALVANIZADA BITOLA GSG 18, E = 1,25 MM (10,00 KG/M2)</v>
          </cell>
          <cell r="C11076" t="str">
            <v xml:space="preserve">KG    </v>
          </cell>
          <cell r="D11076">
            <v>11.25</v>
          </cell>
          <cell r="E11076" t="str">
            <v>(CEF -SINAPI/ AGOS2023)</v>
          </cell>
        </row>
        <row r="11077">
          <cell r="A11077">
            <v>11047</v>
          </cell>
          <cell r="B11077" t="str">
            <v>CHAPA DE ACO GALVANIZADA BITOLA GSG 19, E = 1,11 MM (8,88 KG/M2)</v>
          </cell>
          <cell r="C11077" t="str">
            <v xml:space="preserve">KG    </v>
          </cell>
          <cell r="D11077">
            <v>12.26</v>
          </cell>
          <cell r="E11077" t="str">
            <v>(CEF -SINAPI/ AGOS2023)</v>
          </cell>
        </row>
        <row r="11078">
          <cell r="A11078">
            <v>43668</v>
          </cell>
          <cell r="B11078" t="str">
            <v>CHAPA DE ACO GALVANIZADA BITOLA GSG 20, E = 0,95 MM (7,60 KG/M2)</v>
          </cell>
          <cell r="C11078" t="str">
            <v xml:space="preserve">KG    </v>
          </cell>
          <cell r="D11078">
            <v>10.82</v>
          </cell>
          <cell r="E11078" t="str">
            <v>(CEF -SINAPI/ AGOS2023)</v>
          </cell>
        </row>
        <row r="11079">
          <cell r="A11079">
            <v>11049</v>
          </cell>
          <cell r="B11079" t="str">
            <v>CHAPA DE ACO GALVANIZADA BITOLA GSG 22, E = 0,80 MM (6,40 KG/M2)</v>
          </cell>
          <cell r="C11079" t="str">
            <v xml:space="preserve">KG    </v>
          </cell>
          <cell r="D11079">
            <v>11.72</v>
          </cell>
          <cell r="E11079" t="str">
            <v>(CEF -SINAPI/ AGOS2023)</v>
          </cell>
        </row>
        <row r="11080">
          <cell r="A11080">
            <v>43106</v>
          </cell>
          <cell r="B11080" t="str">
            <v>CHAPA DE ACO GALVANIZADA BITOLA GSG 24, E = 0,64 (5,12 KG/M2)</v>
          </cell>
          <cell r="C11080" t="str">
            <v xml:space="preserve">KG    </v>
          </cell>
          <cell r="D11080">
            <v>11.79</v>
          </cell>
          <cell r="E11080" t="str">
            <v>(CEF -SINAPI/ AGOS2023)</v>
          </cell>
        </row>
        <row r="11081">
          <cell r="A11081">
            <v>11051</v>
          </cell>
          <cell r="B11081" t="str">
            <v>CHAPA DE ACO GALVANIZADA BITOLA GSG 26, E = 0,50 MM (4,00 KG/M2)</v>
          </cell>
          <cell r="C11081" t="str">
            <v xml:space="preserve">KG    </v>
          </cell>
          <cell r="D11081">
            <v>12.3</v>
          </cell>
          <cell r="E11081" t="str">
            <v>(CEF -SINAPI/ AGOS2023)</v>
          </cell>
        </row>
        <row r="11082">
          <cell r="A11082">
            <v>11061</v>
          </cell>
          <cell r="B11082" t="str">
            <v>CHAPA DE ACO GALVANIZADA BITOLA GSG 30, E = 0,35 MM (2,80 KG/M2)</v>
          </cell>
          <cell r="C11082" t="str">
            <v xml:space="preserve">KG    </v>
          </cell>
          <cell r="D11082">
            <v>14.76</v>
          </cell>
          <cell r="E11082" t="str">
            <v>(CEF -SINAPI/ AGOS2023)</v>
          </cell>
        </row>
        <row r="11083">
          <cell r="A11083">
            <v>43667</v>
          </cell>
          <cell r="B11083" t="str">
            <v>CHAPA DE ACO GROSSA, ASTM A36, E = 1 " (25,40 MM) 199,18 KG/M2</v>
          </cell>
          <cell r="C11083" t="str">
            <v xml:space="preserve">KG    </v>
          </cell>
          <cell r="D11083">
            <v>10.73</v>
          </cell>
          <cell r="E11083" t="str">
            <v>(CEF -SINAPI/ AGOS2023)</v>
          </cell>
        </row>
        <row r="11084">
          <cell r="A11084">
            <v>1333</v>
          </cell>
          <cell r="B11084" t="str">
            <v>CHAPA DE ACO GROSSA, ASTM A36, E = 1/2 " (12,70 MM) 99,59 KG/M2</v>
          </cell>
          <cell r="C11084" t="str">
            <v xml:space="preserve">KG    </v>
          </cell>
          <cell r="D11084">
            <v>8.94</v>
          </cell>
          <cell r="E11084" t="str">
            <v>(CEF -SINAPI/ AGOS2023)</v>
          </cell>
        </row>
        <row r="11085">
          <cell r="A11085">
            <v>1330</v>
          </cell>
          <cell r="B11085" t="str">
            <v>CHAPA DE ACO GROSSA, ASTM A36, E = 1/4 " (6,35 MM) 49,79 KG/M2</v>
          </cell>
          <cell r="C11085" t="str">
            <v xml:space="preserve">KG    </v>
          </cell>
          <cell r="D11085">
            <v>8.85</v>
          </cell>
          <cell r="E11085" t="str">
            <v>(CEF -SINAPI/ AGOS2023)</v>
          </cell>
        </row>
        <row r="11086">
          <cell r="A11086">
            <v>10957</v>
          </cell>
          <cell r="B11086" t="str">
            <v>CHAPA DE ACO GROSSA, ASTM A36, E = 3/4 " (19,05 MM) 149,39 KG/M2</v>
          </cell>
          <cell r="C11086" t="str">
            <v xml:space="preserve">KG    </v>
          </cell>
          <cell r="D11086">
            <v>10.210000000000001</v>
          </cell>
          <cell r="E11086" t="str">
            <v>(CEF -SINAPI/ AGOS2023)</v>
          </cell>
        </row>
        <row r="11087">
          <cell r="A11087">
            <v>1332</v>
          </cell>
          <cell r="B11087" t="str">
            <v>CHAPA DE ACO GROSSA, ASTM A36, E = 3/8 " (9,53 MM) 74,69 KG/M2</v>
          </cell>
          <cell r="C11087" t="str">
            <v xml:space="preserve">KG    </v>
          </cell>
          <cell r="D11087">
            <v>9.08</v>
          </cell>
          <cell r="E11087" t="str">
            <v>(CEF -SINAPI/ AGOS2023)</v>
          </cell>
        </row>
        <row r="11088">
          <cell r="A11088">
            <v>1334</v>
          </cell>
          <cell r="B11088" t="str">
            <v>CHAPA DE ACO GROSSA, ASTM A36, E = 5/8 " (15,88 MM) 124,49 KG/M2</v>
          </cell>
          <cell r="C11088" t="str">
            <v xml:space="preserve">KG    </v>
          </cell>
          <cell r="D11088">
            <v>10.07</v>
          </cell>
          <cell r="E11088" t="str">
            <v>(CEF -SINAPI/ AGOS2023)</v>
          </cell>
        </row>
        <row r="11089">
          <cell r="A11089">
            <v>1335</v>
          </cell>
          <cell r="B11089" t="str">
            <v>CHAPA DE ACO GROSSA, ASTM A36, E = 7/8 " (22,23 MM) 174,28 KG/M2</v>
          </cell>
          <cell r="C11089" t="str">
            <v xml:space="preserve">KG    </v>
          </cell>
          <cell r="D11089">
            <v>10.4</v>
          </cell>
          <cell r="E11089" t="str">
            <v>(CEF -SINAPI/ AGOS2023)</v>
          </cell>
        </row>
        <row r="11090">
          <cell r="A11090">
            <v>40425</v>
          </cell>
          <cell r="B11090" t="str">
            <v>CHAPA DE ACO GROSSA, SAE 1020, BITOLA 1/4", E = 6,35 MM (49,85 KG/M2)</v>
          </cell>
          <cell r="C11090" t="str">
            <v xml:space="preserve">KG    </v>
          </cell>
          <cell r="D11090">
            <v>8.9</v>
          </cell>
          <cell r="E11090" t="str">
            <v>(CEF -SINAPI/ AGOS2023)</v>
          </cell>
        </row>
        <row r="11091">
          <cell r="A11091">
            <v>1337</v>
          </cell>
          <cell r="B11091" t="str">
            <v>CHAPA DE ACO XADREZ PARA PISOS, E = 1/4 " (6,30 MM) 54,53 KG/M2</v>
          </cell>
          <cell r="C11091" t="str">
            <v xml:space="preserve">KG    </v>
          </cell>
          <cell r="D11091">
            <v>10.210000000000001</v>
          </cell>
          <cell r="E11091" t="str">
            <v>(CEF -SINAPI/ AGOS2023)</v>
          </cell>
        </row>
        <row r="11092">
          <cell r="A11092">
            <v>1338</v>
          </cell>
          <cell r="B11092" t="str">
            <v>CHAPA DE LAMINADO MELAMINICO, LISO BRILHANTE, DE 1,25 X 3,08 METROS, ESPESSURA = 0,8 MILIMETROS</v>
          </cell>
          <cell r="C11092" t="str">
            <v xml:space="preserve">M2    </v>
          </cell>
          <cell r="D11092">
            <v>62.14</v>
          </cell>
          <cell r="E11092" t="str">
            <v>(CEF -SINAPI/ AGOS2023)</v>
          </cell>
        </row>
        <row r="11093">
          <cell r="A11093">
            <v>1340</v>
          </cell>
          <cell r="B11093" t="str">
            <v>CHAPA DE LAMINADO MELAMINICO, LISO FOSCO, DE 1,25 X 3,08 METROS, ESPESSURA = 0,8 MILIMETROS</v>
          </cell>
          <cell r="C11093" t="str">
            <v xml:space="preserve">M2    </v>
          </cell>
          <cell r="D11093">
            <v>71.84</v>
          </cell>
          <cell r="E11093" t="str">
            <v>(CEF -SINAPI/ AGOS2023)</v>
          </cell>
        </row>
        <row r="11094">
          <cell r="A11094">
            <v>1341</v>
          </cell>
          <cell r="B11094" t="str">
            <v>CHAPA DE LAMINADO MELAMINICO, TEXTURIZADO, DE 1,25 X 3,08 METROS, ESPESSURA = 0,8 MILIMETROS</v>
          </cell>
          <cell r="C11094" t="str">
            <v xml:space="preserve">M2    </v>
          </cell>
          <cell r="D11094">
            <v>69.19</v>
          </cell>
          <cell r="E11094" t="str">
            <v>(CEF -SINAPI/ AGOS2023)</v>
          </cell>
        </row>
        <row r="11095">
          <cell r="A11095">
            <v>34659</v>
          </cell>
          <cell r="B11095" t="str">
            <v>CHAPA DE MDF BRANCO LISO 1 FACE, E = 12 MM, DE *2,75 X 1,85* M</v>
          </cell>
          <cell r="C11095" t="str">
            <v xml:space="preserve">M2    </v>
          </cell>
          <cell r="D11095">
            <v>40.11</v>
          </cell>
          <cell r="E11095" t="str">
            <v>(CEF -SINAPI/ AGOS2023)</v>
          </cell>
        </row>
        <row r="11096">
          <cell r="A11096">
            <v>34514</v>
          </cell>
          <cell r="B11096" t="str">
            <v>CHAPA DE MDF BRANCO LISO 1 FACE, E = 15 MM, DE *2,75 X 1,85* M</v>
          </cell>
          <cell r="C11096" t="str">
            <v xml:space="preserve">M2    </v>
          </cell>
          <cell r="D11096">
            <v>44.43</v>
          </cell>
          <cell r="E11096" t="str">
            <v>(CEF -SINAPI/ AGOS2023)</v>
          </cell>
        </row>
        <row r="11097">
          <cell r="A11097">
            <v>34660</v>
          </cell>
          <cell r="B11097" t="str">
            <v>CHAPA DE MDF BRANCO LISO 1 FACE, E = 18 MM, DE *2,75 X 1,85* M</v>
          </cell>
          <cell r="C11097" t="str">
            <v xml:space="preserve">M2    </v>
          </cell>
          <cell r="D11097">
            <v>56.38</v>
          </cell>
          <cell r="E11097" t="str">
            <v>(CEF -SINAPI/ AGOS2023)</v>
          </cell>
        </row>
        <row r="11098">
          <cell r="A11098">
            <v>34661</v>
          </cell>
          <cell r="B11098" t="str">
            <v>CHAPA DE MDF BRANCO LISO 1 FACE, E = 25 MM, DE *2,75 X 1,85* M</v>
          </cell>
          <cell r="C11098" t="str">
            <v xml:space="preserve">M2    </v>
          </cell>
          <cell r="D11098">
            <v>80.98</v>
          </cell>
          <cell r="E11098" t="str">
            <v>(CEF -SINAPI/ AGOS2023)</v>
          </cell>
        </row>
        <row r="11099">
          <cell r="A11099">
            <v>34667</v>
          </cell>
          <cell r="B11099" t="str">
            <v>CHAPA DE MDF BRANCO LISO 1 FACE, E = 6 MM, DE *2,75 X 1,85* M</v>
          </cell>
          <cell r="C11099" t="str">
            <v xml:space="preserve">M2    </v>
          </cell>
          <cell r="D11099">
            <v>29.32</v>
          </cell>
          <cell r="E11099" t="str">
            <v>(CEF -SINAPI/ AGOS2023)</v>
          </cell>
        </row>
        <row r="11100">
          <cell r="A11100">
            <v>34668</v>
          </cell>
          <cell r="B11100" t="str">
            <v>CHAPA DE MDF BRANCO LISO 1 FACE, E = 9 MM, DE *2,75 X 1,85* M</v>
          </cell>
          <cell r="C11100" t="str">
            <v xml:space="preserve">M2    </v>
          </cell>
          <cell r="D11100">
            <v>38.32</v>
          </cell>
          <cell r="E11100" t="str">
            <v>(CEF -SINAPI/ AGOS2023)</v>
          </cell>
        </row>
        <row r="11101">
          <cell r="A11101">
            <v>34741</v>
          </cell>
          <cell r="B11101" t="str">
            <v>CHAPA DE MDF BRANCO LISO 2 FACES, E = 12 MM, DE *2,75 X 1,85* M</v>
          </cell>
          <cell r="C11101" t="str">
            <v xml:space="preserve">M2    </v>
          </cell>
          <cell r="D11101">
            <v>42.17</v>
          </cell>
          <cell r="E11101" t="str">
            <v>(CEF -SINAPI/ AGOS2023)</v>
          </cell>
        </row>
        <row r="11102">
          <cell r="A11102">
            <v>34664</v>
          </cell>
          <cell r="B11102" t="str">
            <v>CHAPA DE MDF BRANCO LISO 2 FACES, E = 15 MM, DE *2,75 X 1,85* M</v>
          </cell>
          <cell r="C11102" t="str">
            <v xml:space="preserve">M2    </v>
          </cell>
          <cell r="D11102">
            <v>46.01</v>
          </cell>
          <cell r="E11102" t="str">
            <v>(CEF -SINAPI/ AGOS2023)</v>
          </cell>
        </row>
        <row r="11103">
          <cell r="A11103">
            <v>34665</v>
          </cell>
          <cell r="B11103" t="str">
            <v>CHAPA DE MDF BRANCO LISO 2 FACES, E = 18 MM, DE *2,75 X 1,85* M</v>
          </cell>
          <cell r="C11103" t="str">
            <v xml:space="preserve">M2    </v>
          </cell>
          <cell r="D11103">
            <v>57.12</v>
          </cell>
          <cell r="E11103" t="str">
            <v>(CEF -SINAPI/ AGOS2023)</v>
          </cell>
        </row>
        <row r="11104">
          <cell r="A11104">
            <v>34666</v>
          </cell>
          <cell r="B11104" t="str">
            <v>CHAPA DE MDF BRANCO LISO 2 FACES, E = 25 MM, DE *2,75 X 1,85* M</v>
          </cell>
          <cell r="C11104" t="str">
            <v xml:space="preserve">M2    </v>
          </cell>
          <cell r="D11104">
            <v>86.28</v>
          </cell>
          <cell r="E11104" t="str">
            <v>(CEF -SINAPI/ AGOS2023)</v>
          </cell>
        </row>
        <row r="11105">
          <cell r="A11105">
            <v>34669</v>
          </cell>
          <cell r="B11105" t="str">
            <v>CHAPA DE MDF BRANCO LISO 2 FACES, E = 6 MM, DE *2,75 X 1,85* M</v>
          </cell>
          <cell r="C11105" t="str">
            <v xml:space="preserve">M2    </v>
          </cell>
          <cell r="D11105">
            <v>31.63</v>
          </cell>
          <cell r="E11105" t="str">
            <v>(CEF -SINAPI/ AGOS2023)</v>
          </cell>
        </row>
        <row r="11106">
          <cell r="A11106">
            <v>34670</v>
          </cell>
          <cell r="B11106" t="str">
            <v>CHAPA DE MDF BRANCO LISO 2 FACES, E = 9 MM, DE *2,75 X 1,85* M</v>
          </cell>
          <cell r="C11106" t="str">
            <v xml:space="preserve">M2    </v>
          </cell>
          <cell r="D11106">
            <v>38.69</v>
          </cell>
          <cell r="E11106" t="str">
            <v>(CEF -SINAPI/ AGOS2023)</v>
          </cell>
        </row>
        <row r="11107">
          <cell r="A11107">
            <v>34671</v>
          </cell>
          <cell r="B11107" t="str">
            <v>CHAPA DE MDF CRU, E = 12 MM, DE *2,75 X 1,85* M</v>
          </cell>
          <cell r="C11107" t="str">
            <v xml:space="preserve">M2    </v>
          </cell>
          <cell r="D11107">
            <v>32.299999999999997</v>
          </cell>
          <cell r="E11107" t="str">
            <v>(CEF -SINAPI/ AGOS2023)</v>
          </cell>
        </row>
        <row r="11108">
          <cell r="A11108">
            <v>34672</v>
          </cell>
          <cell r="B11108" t="str">
            <v>CHAPA DE MDF CRU, E = 15 MM, DE *2,75 X 1,85* M</v>
          </cell>
          <cell r="C11108" t="str">
            <v xml:space="preserve">M2    </v>
          </cell>
          <cell r="D11108">
            <v>34.06</v>
          </cell>
          <cell r="E11108" t="str">
            <v>(CEF -SINAPI/ AGOS2023)</v>
          </cell>
        </row>
        <row r="11109">
          <cell r="A11109">
            <v>34673</v>
          </cell>
          <cell r="B11109" t="str">
            <v>CHAPA DE MDF CRU, E = 18 MM, DE *2,75 X 1,85* M</v>
          </cell>
          <cell r="C11109" t="str">
            <v xml:space="preserve">M2    </v>
          </cell>
          <cell r="D11109">
            <v>41.56</v>
          </cell>
          <cell r="E11109" t="str">
            <v>(CEF -SINAPI/ AGOS2023)</v>
          </cell>
        </row>
        <row r="11110">
          <cell r="A11110">
            <v>34674</v>
          </cell>
          <cell r="B11110" t="str">
            <v>CHAPA DE MDF CRU, E = 20 MM, DE *2,75 X 1,85* M</v>
          </cell>
          <cell r="C11110" t="str">
            <v xml:space="preserve">M2    </v>
          </cell>
          <cell r="D11110">
            <v>55.25</v>
          </cell>
          <cell r="E11110" t="str">
            <v>(CEF -SINAPI/ AGOS2023)</v>
          </cell>
        </row>
        <row r="11111">
          <cell r="A11111">
            <v>34675</v>
          </cell>
          <cell r="B11111" t="str">
            <v>CHAPA DE MDF CRU, E = 25 MM, DE *2,75 X 1,85* M</v>
          </cell>
          <cell r="C11111" t="str">
            <v xml:space="preserve">M2    </v>
          </cell>
          <cell r="D11111">
            <v>67.36</v>
          </cell>
          <cell r="E11111" t="str">
            <v>(CEF -SINAPI/ AGOS2023)</v>
          </cell>
        </row>
        <row r="11112">
          <cell r="A11112">
            <v>34676</v>
          </cell>
          <cell r="B11112" t="str">
            <v>CHAPA DE MDF CRU, E = 6 MM, DE *2,75 X 1,85* M</v>
          </cell>
          <cell r="C11112" t="str">
            <v xml:space="preserve">M2    </v>
          </cell>
          <cell r="D11112">
            <v>19.39</v>
          </cell>
          <cell r="E11112" t="str">
            <v>(CEF -SINAPI/ AGOS2023)</v>
          </cell>
        </row>
        <row r="11113">
          <cell r="A11113">
            <v>34677</v>
          </cell>
          <cell r="B11113" t="str">
            <v>CHAPA DE MDF CRU, E = 9 MM, DE *2,75 X 1,85* M</v>
          </cell>
          <cell r="C11113" t="str">
            <v xml:space="preserve">M2    </v>
          </cell>
          <cell r="D11113">
            <v>26.07</v>
          </cell>
          <cell r="E11113" t="str">
            <v>(CEF -SINAPI/ AGOS2023)</v>
          </cell>
        </row>
        <row r="11114">
          <cell r="A11114">
            <v>43126</v>
          </cell>
          <cell r="B11114" t="str">
            <v>CHAPA EM ACO GALVANIZADO PARA STEEL DECK, COM NERVURAS TRAPEZOIDAIS, LARGURA UTIL DE 915 MM E ESPESSURA DE 0,80 MM</v>
          </cell>
          <cell r="C11114" t="str">
            <v xml:space="preserve">M2    </v>
          </cell>
          <cell r="D11114">
            <v>112.43</v>
          </cell>
          <cell r="E11114" t="str">
            <v>(CEF -SINAPI/ AGOS2023)</v>
          </cell>
        </row>
        <row r="11115">
          <cell r="A11115">
            <v>43124</v>
          </cell>
          <cell r="B11115" t="str">
            <v>CHAPA EM ACO GALVANIZADO PARA STEEL DECK, COM NERVURAS TRAPEZOIDAIS, LARGURA UTIL DE 915 MM E ESPESSURA DE 0,95 MM</v>
          </cell>
          <cell r="C11115" t="str">
            <v xml:space="preserve">M2    </v>
          </cell>
          <cell r="D11115">
            <v>131.28</v>
          </cell>
          <cell r="E11115" t="str">
            <v>(CEF -SINAPI/ AGOS2023)</v>
          </cell>
        </row>
        <row r="11116">
          <cell r="A11116">
            <v>43125</v>
          </cell>
          <cell r="B11116" t="str">
            <v>CHAPA EM ACO GALVANIZADO PARA STEEL DECK, COM NERVURAS TRAPEZOIDAIS, LARGURA UTIL DE 915 MM E ESPESSURA DE 1,25 MM</v>
          </cell>
          <cell r="C11116" t="str">
            <v xml:space="preserve">M2    </v>
          </cell>
          <cell r="D11116">
            <v>170.26</v>
          </cell>
          <cell r="E11116" t="str">
            <v>(CEF -SINAPI/ AGOS2023)</v>
          </cell>
        </row>
        <row r="11117">
          <cell r="A11117">
            <v>40623</v>
          </cell>
          <cell r="B11117" t="str">
            <v>CHAPA PARA EMENDA DE VIGA, EM ACO GROSSO, QUALIDADE ESTRUTURAL, BITOLA 3/16 ", E= 4,75 MM, 4 FUROS, LARGURA 45 MM, COMPRIMENTO 500 MM</v>
          </cell>
          <cell r="C11117" t="str">
            <v xml:space="preserve">PAR   </v>
          </cell>
          <cell r="D11117">
            <v>99.41</v>
          </cell>
          <cell r="E11117" t="str">
            <v>(CEF -SINAPI/ AGOS2023)</v>
          </cell>
        </row>
        <row r="11118">
          <cell r="A11118">
            <v>43701</v>
          </cell>
          <cell r="B11118" t="str">
            <v>CHAPA/BOBINA LISA EM ALUMINIO, LIGA 1.200 - H14, QUALQUER ESPESSURA, QUALQUER LARGURA</v>
          </cell>
          <cell r="C11118" t="str">
            <v xml:space="preserve">KG    </v>
          </cell>
          <cell r="D11118">
            <v>35</v>
          </cell>
          <cell r="E11118" t="str">
            <v>(CEF -SINAPI/ AGOS2023)</v>
          </cell>
        </row>
        <row r="11119">
          <cell r="A11119">
            <v>1345</v>
          </cell>
          <cell r="B11119" t="str">
            <v>CHAPA/PAINEL DE MADEIRA COMPENSADA PLASTIFICADA (MADEIRITE PLASTIFICADO) PARA FORMA DE CONCRETO, DE 2200 x 1100 MM, E = *17* MM</v>
          </cell>
          <cell r="C11119" t="str">
            <v xml:space="preserve">M2    </v>
          </cell>
          <cell r="D11119">
            <v>72.2</v>
          </cell>
          <cell r="E11119" t="str">
            <v>(CEF -SINAPI/ AGOS2023)</v>
          </cell>
        </row>
        <row r="11120">
          <cell r="A11120">
            <v>1346</v>
          </cell>
          <cell r="B11120" t="str">
            <v>CHAPA/PAINEL DE MADEIRA COMPENSADA PLASTIFICADA (MADEIRITE PLASTIFICADO) PARA FORMA DE CONCRETO, DE 2200 x 1100 MM, E = 10 MM</v>
          </cell>
          <cell r="C11120" t="str">
            <v xml:space="preserve">M2    </v>
          </cell>
          <cell r="D11120">
            <v>41.99</v>
          </cell>
          <cell r="E11120" t="str">
            <v>(CEF -SINAPI/ AGOS2023)</v>
          </cell>
        </row>
        <row r="11121">
          <cell r="A11121">
            <v>1347</v>
          </cell>
          <cell r="B11121" t="str">
            <v>CHAPA/PAINEL DE MADEIRA COMPENSADA PLASTIFICADA (MADEIRITE PLASTIFICADO) PARA FORMA DE CONCRETO, DE 2200 x 1100 MM, E = 12 MM</v>
          </cell>
          <cell r="C11121" t="str">
            <v xml:space="preserve">M2    </v>
          </cell>
          <cell r="D11121">
            <v>52.03</v>
          </cell>
          <cell r="E11121" t="str">
            <v>(CEF -SINAPI/ AGOS2023)</v>
          </cell>
        </row>
        <row r="11122">
          <cell r="A11122">
            <v>43678</v>
          </cell>
          <cell r="B11122" t="str">
            <v>CHAPA/PAINEL DE MADEIRA COMPENSADA PLASTIFICADA (MADEIRITE PLASTIFICADO) PARA FORMA DE CONCRETO, DE 2200 X 1100 MM, E = 14 MM</v>
          </cell>
          <cell r="C11122" t="str">
            <v xml:space="preserve">M2    </v>
          </cell>
          <cell r="D11122">
            <v>60.36</v>
          </cell>
          <cell r="E11122" t="str">
            <v>(CEF -SINAPI/ AGOS2023)</v>
          </cell>
        </row>
        <row r="11123">
          <cell r="A11123">
            <v>43680</v>
          </cell>
          <cell r="B11123" t="str">
            <v>CHAPA/PAINEL DE MADEIRA COMPENSADA PLASTIFICADA (MADEIRITE PLASTIFICADO) PARA FORMA DE CONCRETO, DE 2200 X 1100 MM, E = 20 MM</v>
          </cell>
          <cell r="C11123" t="str">
            <v xml:space="preserve">M2    </v>
          </cell>
          <cell r="D11123">
            <v>86.95</v>
          </cell>
          <cell r="E11123" t="str">
            <v>(CEF -SINAPI/ AGOS2023)</v>
          </cell>
        </row>
        <row r="11124">
          <cell r="A11124">
            <v>43679</v>
          </cell>
          <cell r="B11124" t="str">
            <v>CHAPA/PAINEL DE MADEIRA COMPENSADA PLASTIFICADA (MADEIRITE PLASTIFICADO) PARA FORMA DE CONCRETO, DE 2200 X 1100 MM, E = 6 MM</v>
          </cell>
          <cell r="C11124" t="str">
            <v xml:space="preserve">M2    </v>
          </cell>
          <cell r="D11124">
            <v>30.51</v>
          </cell>
          <cell r="E11124" t="str">
            <v>(CEF -SINAPI/ AGOS2023)</v>
          </cell>
        </row>
        <row r="11125">
          <cell r="A11125">
            <v>1355</v>
          </cell>
          <cell r="B11125" t="str">
            <v>CHAPA/PAINEL DE MADEIRA COMPENSADA RESINADA (MADEIRITE RESINADO ROSA) PARA FORMA DE CONCRETO, DE 2200 x 1100 MM, E = 14 MM</v>
          </cell>
          <cell r="C11125" t="str">
            <v xml:space="preserve">M2    </v>
          </cell>
          <cell r="D11125">
            <v>34.72</v>
          </cell>
          <cell r="E11125" t="str">
            <v>(CEF -SINAPI/ AGOS2023)</v>
          </cell>
        </row>
        <row r="11126">
          <cell r="A11126">
            <v>1358</v>
          </cell>
          <cell r="B11126" t="str">
            <v>CHAPA/PAINEL DE MADEIRA COMPENSADA RESINADA (MADEIRITE RESINADO ROSA) PARA FORMA DE CONCRETO, DE 2200 x 1100 MM, E = 17 MM</v>
          </cell>
          <cell r="C11126" t="str">
            <v xml:space="preserve">M2    </v>
          </cell>
          <cell r="D11126">
            <v>42.63</v>
          </cell>
          <cell r="E11126" t="str">
            <v>(CEF -SINAPI/ AGOS2023)</v>
          </cell>
        </row>
        <row r="11127">
          <cell r="A11127">
            <v>43681</v>
          </cell>
          <cell r="B11127" t="str">
            <v>CHAPA/PAINEL DE MADEIRA COMPENSADA RESINADA (MADEIRITE RESINADO ROSA) PARA FORMA DE CONCRETO, DE 2200 x 1100 MM, E = 8 A 12 MM</v>
          </cell>
          <cell r="C11127" t="str">
            <v xml:space="preserve">M2    </v>
          </cell>
          <cell r="D11127">
            <v>26.86</v>
          </cell>
          <cell r="E11127" t="str">
            <v>(CEF -SINAPI/ AGOS2023)</v>
          </cell>
        </row>
        <row r="11128">
          <cell r="A11128">
            <v>43677</v>
          </cell>
          <cell r="B11128" t="str">
            <v>CHAPA/PAINEL DE MADEIRA COMPENSADA RESINADA (MADEIRITE RESINADO ROSA) PARA FORMA DE CONCRETO, DE 2200 X 1100 MM, E = 20 MM</v>
          </cell>
          <cell r="C11128" t="str">
            <v xml:space="preserve">M2    </v>
          </cell>
          <cell r="D11128">
            <v>52.89</v>
          </cell>
          <cell r="E11128" t="str">
            <v>(CEF -SINAPI/ AGOS2023)</v>
          </cell>
        </row>
        <row r="11129">
          <cell r="A11129">
            <v>43682</v>
          </cell>
          <cell r="B11129" t="str">
            <v>CHAPA/PAINEL DE MADEIRA COMPENSADA RESINADA (MADEIRITE RESINADO ROSA) PARA FORMA DE CONCRETO, DE 2200 X 1100 MM, E = 6 MM</v>
          </cell>
          <cell r="C11129" t="str">
            <v xml:space="preserve">M2    </v>
          </cell>
          <cell r="D11129">
            <v>16.21</v>
          </cell>
          <cell r="E11129" t="str">
            <v>(CEF -SINAPI/ AGOS2023)</v>
          </cell>
        </row>
        <row r="11130">
          <cell r="A11130">
            <v>20971</v>
          </cell>
          <cell r="B11130" t="str">
            <v>CHAVE DUPLA PARA CONEXOES TIPO STORZ, ENGATE RAPIDO 1 1/2" X 2 1/2", EM LATAO, PARA INSTALACAO PREDIAL COMBATE A INCENDIO</v>
          </cell>
          <cell r="C11130" t="str">
            <v xml:space="preserve">UN    </v>
          </cell>
          <cell r="D11130">
            <v>29.39</v>
          </cell>
          <cell r="E11130" t="str">
            <v>(CEF -SINAPI/ AGOS2023)</v>
          </cell>
        </row>
        <row r="11131">
          <cell r="A11131">
            <v>39746</v>
          </cell>
          <cell r="B11131" t="str">
            <v>CHUMBADOR DE ACO GALVANIZADO, 1" X 600 MM, PARA POSTES DE ACO COM BASE, INCLUSO PORCA E ARRUELA</v>
          </cell>
          <cell r="C11131" t="str">
            <v xml:space="preserve">UN    </v>
          </cell>
          <cell r="D11131">
            <v>94.44</v>
          </cell>
          <cell r="E11131" t="str">
            <v>(CEF -SINAPI/ AGOS2023)</v>
          </cell>
        </row>
        <row r="11132">
          <cell r="A11132">
            <v>13279</v>
          </cell>
          <cell r="B11132" t="str">
            <v>CHUMBADOR DE ACO TIPO PARABOLT, * 5/8" X 200* MM,  COM PORCA E ARRUELA</v>
          </cell>
          <cell r="C11132" t="str">
            <v xml:space="preserve">KG    </v>
          </cell>
          <cell r="D11132">
            <v>23.91</v>
          </cell>
          <cell r="E11132" t="str">
            <v>(CEF -SINAPI/ AGOS2023)</v>
          </cell>
        </row>
        <row r="11133">
          <cell r="A11133">
            <v>11977</v>
          </cell>
          <cell r="B11133" t="str">
            <v>CHUMBADOR DE ACO, DIAMETRO 1/2", COMPRIMENTO 75 MM</v>
          </cell>
          <cell r="C11133" t="str">
            <v xml:space="preserve">UN    </v>
          </cell>
          <cell r="D11133">
            <v>12.39</v>
          </cell>
          <cell r="E11133" t="str">
            <v>(CEF -SINAPI/ AGOS2023)</v>
          </cell>
        </row>
        <row r="11134">
          <cell r="A11134">
            <v>11975</v>
          </cell>
          <cell r="B11134" t="str">
            <v>CHUMBADOR DE ACO, DIAMETRO 5/8", COMPRIMENTO 6", COM PORCA</v>
          </cell>
          <cell r="C11134" t="str">
            <v xml:space="preserve">UN    </v>
          </cell>
          <cell r="D11134">
            <v>27.15</v>
          </cell>
          <cell r="E11134" t="str">
            <v>(CEF -SINAPI/ AGOS2023)</v>
          </cell>
        </row>
        <row r="11135">
          <cell r="A11135">
            <v>11976</v>
          </cell>
          <cell r="B11135" t="str">
            <v>CHUMBADOR, DIAMETRO 1/4" COM PARAFUSO 1/4" X 40 MM</v>
          </cell>
          <cell r="C11135" t="str">
            <v xml:space="preserve">UN    </v>
          </cell>
          <cell r="D11135">
            <v>1.39</v>
          </cell>
          <cell r="E11135" t="str">
            <v>(CEF -SINAPI/ AGOS2023)</v>
          </cell>
        </row>
        <row r="11136">
          <cell r="A11136">
            <v>1368</v>
          </cell>
          <cell r="B11136" t="str">
            <v>CHUVEIRO COMUM EM PLASTICO BRANCO, COM CANO, 3 TEMPERATURAS, 5500 W (110/220 V)</v>
          </cell>
          <cell r="C11136" t="str">
            <v xml:space="preserve">UN    </v>
          </cell>
          <cell r="D11136">
            <v>87.95</v>
          </cell>
          <cell r="E11136" t="str">
            <v>(CEF -SINAPI/ AGOS2023)</v>
          </cell>
        </row>
        <row r="11137">
          <cell r="A11137">
            <v>1367</v>
          </cell>
          <cell r="B11137" t="str">
            <v>CHUVEIRO COMUM EM PLASTICO CROMADO, COM CANO, 4 TEMPERATURAS (110/220 V)</v>
          </cell>
          <cell r="C11137" t="str">
            <v xml:space="preserve">UN    </v>
          </cell>
          <cell r="D11137">
            <v>284.49</v>
          </cell>
          <cell r="E11137" t="str">
            <v>(CEF -SINAPI/ AGOS2023)</v>
          </cell>
        </row>
        <row r="11138">
          <cell r="A11138">
            <v>1380</v>
          </cell>
          <cell r="B11138" t="str">
            <v>CIMENTO BRANCO NAO ESTRUTURAL (CPB - NAO ESTRUTURAL)</v>
          </cell>
          <cell r="C11138" t="str">
            <v xml:space="preserve">KG    </v>
          </cell>
          <cell r="D11138">
            <v>4.01</v>
          </cell>
          <cell r="E11138" t="str">
            <v>(CEF -SINAPI/ AGOS2023)</v>
          </cell>
        </row>
        <row r="11139">
          <cell r="A11139">
            <v>1375</v>
          </cell>
          <cell r="B11139" t="str">
            <v>CIMENTO IMPERMEABILIZANTE DE PEGA ULTRARRAPIDA PARA TAMPONAMENTOS</v>
          </cell>
          <cell r="C11139" t="str">
            <v xml:space="preserve">KG    </v>
          </cell>
          <cell r="D11139">
            <v>16.489999999999998</v>
          </cell>
          <cell r="E11139" t="str">
            <v>(CEF -SINAPI/ AGOS2023)</v>
          </cell>
        </row>
        <row r="11140">
          <cell r="A11140">
            <v>1379</v>
          </cell>
          <cell r="B11140" t="str">
            <v>CIMENTO PORTLAND COMPOSTO CP II-32</v>
          </cell>
          <cell r="C11140" t="str">
            <v xml:space="preserve">KG    </v>
          </cell>
          <cell r="D11140">
            <v>0.6</v>
          </cell>
          <cell r="E11140" t="str">
            <v>(CEF -SINAPI/ AGOS2023)</v>
          </cell>
        </row>
        <row r="11141">
          <cell r="A11141">
            <v>13284</v>
          </cell>
          <cell r="B11141" t="str">
            <v>CIMENTO PORTLAND DE ALTO FORNO (AF) CP III-40</v>
          </cell>
          <cell r="C11141" t="str">
            <v xml:space="preserve">KG    </v>
          </cell>
          <cell r="D11141">
            <v>0.54</v>
          </cell>
          <cell r="E11141" t="str">
            <v>(CEF -SINAPI/ AGOS2023)</v>
          </cell>
        </row>
        <row r="11142">
          <cell r="A11142">
            <v>44528</v>
          </cell>
          <cell r="B11142" t="str">
            <v>CIMENTO PORTLAND ESTRUTURAL BRANCO CPB - 32 ou CPB - 40</v>
          </cell>
          <cell r="C11142" t="str">
            <v xml:space="preserve">KG    </v>
          </cell>
          <cell r="D11142">
            <v>3.19</v>
          </cell>
          <cell r="E11142" t="str">
            <v>(CEF -SINAPI/ AGOS2023)</v>
          </cell>
        </row>
        <row r="11143">
          <cell r="A11143">
            <v>34753</v>
          </cell>
          <cell r="B11143" t="str">
            <v>CIMENTO PORTLAND POZOLANICO CP IV-32</v>
          </cell>
          <cell r="C11143" t="str">
            <v xml:space="preserve">KG    </v>
          </cell>
          <cell r="D11143">
            <v>0.57999999999999996</v>
          </cell>
          <cell r="E11143" t="str">
            <v>(CEF -SINAPI/ AGOS2023)</v>
          </cell>
        </row>
        <row r="11144">
          <cell r="A11144">
            <v>420</v>
          </cell>
          <cell r="B11144" t="str">
            <v>CINTA CIRCULAR EM ACO GALVANIZADO DE 150 MM DE DIAMETRO PARA FIXACAO DE CAIXA MEDICAO, INCLUI PARAFUSOS E PORCAS</v>
          </cell>
          <cell r="C11144" t="str">
            <v xml:space="preserve">UN    </v>
          </cell>
          <cell r="D11144">
            <v>26.2</v>
          </cell>
          <cell r="E11144" t="str">
            <v>(CEF -SINAPI/ AGOS2023)</v>
          </cell>
        </row>
        <row r="11145">
          <cell r="A11145">
            <v>12327</v>
          </cell>
          <cell r="B11145" t="str">
            <v>CINTA CIRCULAR EM ACO GALVANIZADO DE 210 MM DE DIAMETRO PARA INSTALACAO DE TRANSFORMADOR EM POSTE DE CONCRETO</v>
          </cell>
          <cell r="C11145" t="str">
            <v xml:space="preserve">UN    </v>
          </cell>
          <cell r="D11145">
            <v>31.22</v>
          </cell>
          <cell r="E11145" t="str">
            <v>(CEF -SINAPI/ AGOS2023)</v>
          </cell>
        </row>
        <row r="11146">
          <cell r="A11146">
            <v>36148</v>
          </cell>
          <cell r="B11146" t="str">
            <v>CINTURAO DE SEGURANCA TIPO PARAQUEDISTA, FIVELA EM ACO, AJUSTE NO SUSPENSARIO, CINTURA E PERNAS</v>
          </cell>
          <cell r="C11146" t="str">
            <v xml:space="preserve">UN    </v>
          </cell>
          <cell r="D11146">
            <v>72</v>
          </cell>
          <cell r="E11146" t="str">
            <v>(CEF -SINAPI/ AGOS2023)</v>
          </cell>
        </row>
        <row r="11147">
          <cell r="A11147">
            <v>12329</v>
          </cell>
          <cell r="B11147" t="str">
            <v>COBRE ELETROLITICO EM BARRA OU CHAPA</v>
          </cell>
          <cell r="C11147" t="str">
            <v xml:space="preserve">KG    </v>
          </cell>
          <cell r="D11147">
            <v>99.62</v>
          </cell>
          <cell r="E11147" t="str">
            <v>(CEF -SINAPI/ AGOS2023)</v>
          </cell>
        </row>
        <row r="11148">
          <cell r="A11148">
            <v>1339</v>
          </cell>
          <cell r="B11148" t="str">
            <v>COLA A BASE DE RESINA SINTETICA PARA CHAPA DE LAMINADO MELAMINICO</v>
          </cell>
          <cell r="C11148" t="str">
            <v xml:space="preserve">KG    </v>
          </cell>
          <cell r="D11148">
            <v>62.3</v>
          </cell>
          <cell r="E11148" t="str">
            <v>(CEF -SINAPI/ AGOS2023)</v>
          </cell>
        </row>
        <row r="11149">
          <cell r="A11149">
            <v>44396</v>
          </cell>
          <cell r="B11149" t="str">
            <v>COLA BRANCA BASE PVA</v>
          </cell>
          <cell r="C11149" t="str">
            <v xml:space="preserve">KG    </v>
          </cell>
          <cell r="D11149">
            <v>43.96</v>
          </cell>
          <cell r="E11149" t="str">
            <v>(CEF -SINAPI/ AGOS2023)</v>
          </cell>
        </row>
        <row r="11150">
          <cell r="A11150">
            <v>44327</v>
          </cell>
          <cell r="B11150" t="str">
            <v>COLA PARA TUBOS E MANTAS ELASTOMERICAS, A BASE DE SOLVENTE</v>
          </cell>
          <cell r="C11150" t="str">
            <v xml:space="preserve">L     </v>
          </cell>
          <cell r="D11150">
            <v>149.52000000000001</v>
          </cell>
          <cell r="E11150" t="str">
            <v>(CEF -SINAPI/ AGOS2023)</v>
          </cell>
        </row>
        <row r="11151">
          <cell r="A11151">
            <v>37418</v>
          </cell>
          <cell r="B11151" t="str">
            <v>COLAR DE TOMADA EM POLIPROPILENO, PP, COM PARAFUSOS, PARA PEAD, 63 X 1/2" - LIGACAO PREDIAL DE AGUA</v>
          </cell>
          <cell r="C11151" t="str">
            <v xml:space="preserve">UN    </v>
          </cell>
          <cell r="D11151">
            <v>15.92</v>
          </cell>
          <cell r="E11151" t="str">
            <v>(CEF -SINAPI/ AGOS2023)</v>
          </cell>
        </row>
        <row r="11152">
          <cell r="A11152">
            <v>37419</v>
          </cell>
          <cell r="B11152" t="str">
            <v>COLAR DE TOMADA EM POLIPROPILENO, PP, COM PARAFUSOS, PARA PEAD, 63 X 3/4" - LIGACAO PREDIAL DE AGUA</v>
          </cell>
          <cell r="C11152" t="str">
            <v xml:space="preserve">UN    </v>
          </cell>
          <cell r="D11152">
            <v>16.350000000000001</v>
          </cell>
          <cell r="E11152" t="str">
            <v>(CEF -SINAPI/ AGOS2023)</v>
          </cell>
        </row>
        <row r="11153">
          <cell r="A11153">
            <v>1427</v>
          </cell>
          <cell r="B11153" t="str">
            <v>COLAR TOMADA PVC, COM TRAVAS, SAIDA COM ROSCA, DE 110 MM X 1/2" OU 110 MM X 3/4", PARA LIGACAO PREDIAL DE AGUA</v>
          </cell>
          <cell r="C11153" t="str">
            <v xml:space="preserve">UN    </v>
          </cell>
          <cell r="D11153">
            <v>15.68</v>
          </cell>
          <cell r="E11153" t="str">
            <v>(CEF -SINAPI/ AGOS2023)</v>
          </cell>
        </row>
        <row r="11154">
          <cell r="A11154">
            <v>1402</v>
          </cell>
          <cell r="B11154" t="str">
            <v>COLAR TOMADA PVC, COM TRAVAS, SAIDA COM ROSCA, DE 32 MM X 1/2" OU 32 MM X 3/4", PARA LIGACAO PREDIAL DE AGUA</v>
          </cell>
          <cell r="C11154" t="str">
            <v xml:space="preserve">UN    </v>
          </cell>
          <cell r="D11154">
            <v>5.42</v>
          </cell>
          <cell r="E11154" t="str">
            <v>(CEF -SINAPI/ AGOS2023)</v>
          </cell>
        </row>
        <row r="11155">
          <cell r="A11155">
            <v>1420</v>
          </cell>
          <cell r="B11155" t="str">
            <v>COLAR TOMADA PVC, COM TRAVAS, SAIDA COM ROSCA, DE 40 MM X 1/2" OU 40 MM X 3/4", PARA LIGACAO PREDIAL DE AGUA</v>
          </cell>
          <cell r="C11155" t="str">
            <v xml:space="preserve">UN    </v>
          </cell>
          <cell r="D11155">
            <v>6.97</v>
          </cell>
          <cell r="E11155" t="str">
            <v>(CEF -SINAPI/ AGOS2023)</v>
          </cell>
        </row>
        <row r="11156">
          <cell r="A11156">
            <v>1419</v>
          </cell>
          <cell r="B11156" t="str">
            <v>COLAR TOMADA PVC, COM TRAVAS, SAIDA COM ROSCA, DE 50 MM X 1/2" OU 50 MM X 3/4", PARA LIGACAO PREDIAL DE AGUA</v>
          </cell>
          <cell r="C11156" t="str">
            <v xml:space="preserve">UN    </v>
          </cell>
          <cell r="D11156">
            <v>8.42</v>
          </cell>
          <cell r="E11156" t="str">
            <v>(CEF -SINAPI/ AGOS2023)</v>
          </cell>
        </row>
        <row r="11157">
          <cell r="A11157">
            <v>1414</v>
          </cell>
          <cell r="B11157" t="str">
            <v>COLAR TOMADA PVC, COM TRAVAS, SAIDA COM ROSCA, DE 60 MM X 1/2" OU 60 MM X 3/4", PARA LIGACAO PREDIAL DE AGUA</v>
          </cell>
          <cell r="C11157" t="str">
            <v xml:space="preserve">UN    </v>
          </cell>
          <cell r="D11157">
            <v>8.24</v>
          </cell>
          <cell r="E11157" t="str">
            <v>(CEF -SINAPI/ AGOS2023)</v>
          </cell>
        </row>
        <row r="11158">
          <cell r="A11158">
            <v>1413</v>
          </cell>
          <cell r="B11158" t="str">
            <v>COLAR TOMADA PVC, COM TRAVAS, SAIDA COM ROSCA, DE 75 MM X 1/2" OU 75 MM X 3/4", PARA LIGACAO PREDIAL DE AGUA</v>
          </cell>
          <cell r="C11158" t="str">
            <v xml:space="preserve">UN    </v>
          </cell>
          <cell r="D11158">
            <v>12.18</v>
          </cell>
          <cell r="E11158" t="str">
            <v>(CEF -SINAPI/ AGOS2023)</v>
          </cell>
        </row>
        <row r="11159">
          <cell r="A11159">
            <v>1412</v>
          </cell>
          <cell r="B11159" t="str">
            <v>COLAR TOMADA PVC, COM TRAVAS, SAIDA COM ROSCA, DE 85 MM X 1/2" OU 85 MM X 3/4", PARA LIGACAO PREDIAL DE AGUA</v>
          </cell>
          <cell r="C11159" t="str">
            <v xml:space="preserve">UN    </v>
          </cell>
          <cell r="D11159">
            <v>10.32</v>
          </cell>
          <cell r="E11159" t="str">
            <v>(CEF -SINAPI/ AGOS2023)</v>
          </cell>
        </row>
        <row r="11160">
          <cell r="A11160">
            <v>1406</v>
          </cell>
          <cell r="B11160" t="str">
            <v>COLAR TOMADA PVC, COM TRAVAS, SAIDA ROSCAVEL COM BUCHA DE LATAO, DE 60 MM X 1/2" OU 60 MM X 3/4", PARA LIGACAO PREDIAL DE AGUA</v>
          </cell>
          <cell r="C11160" t="str">
            <v xml:space="preserve">UN    </v>
          </cell>
          <cell r="D11160">
            <v>12.45</v>
          </cell>
          <cell r="E11160" t="str">
            <v>(CEF -SINAPI/ AGOS2023)</v>
          </cell>
        </row>
        <row r="11161">
          <cell r="A11161">
            <v>11281</v>
          </cell>
          <cell r="B11161" t="str">
            <v>COMPACTADOR DE SOLO A PERCUSSAO (SOQUETE), A GASOLINA 4 TEMPOS, PESO 55 A 65 KG, FORCA DE IMPACTO 1.000 A 1.500 KGF, FREQ. 600 A 700 GOLPES P/ MINUTO, VELOCIDADE TRABALHO DE 10 A 15 M/MIN, POT. DE 2,00 A 3,00 HP</v>
          </cell>
          <cell r="C11161" t="str">
            <v xml:space="preserve">UN    </v>
          </cell>
          <cell r="D11161">
            <v>10699</v>
          </cell>
          <cell r="E11161" t="str">
            <v>(CEF -SINAPI/ AGOS2023)</v>
          </cell>
        </row>
        <row r="11162">
          <cell r="A11162">
            <v>1442</v>
          </cell>
          <cell r="B11162" t="str">
            <v>COMPACTADOR DE SOLO TIPO PLACA VIBRATORIA REVERSIVEL, A GASOLINA 4 TEMPOS, PESO 125 A 150 KG, FORCA CENTRIF. 2500 A 2800 KGF, LARG. TRABALHO 400 A 450 MM, FREQ. VIBRACAO 4300 A 4500 RPM, VELOC. TRABALHO 15 A 20 M/MIN, POT. 5,5 A 6,0 HP</v>
          </cell>
          <cell r="C11162" t="str">
            <v xml:space="preserve">UN    </v>
          </cell>
          <cell r="D11162">
            <v>8981.73</v>
          </cell>
          <cell r="E11162" t="str">
            <v>(CEF -SINAPI/ AGOS2023)</v>
          </cell>
        </row>
        <row r="11163">
          <cell r="A11163">
            <v>13457</v>
          </cell>
          <cell r="B11163" t="str">
            <v>COMPACTADOR DE SOLO TIPO PLACA VIBRATORIA REVERSIVEL, A GASOLINA 4 TEMPOS, PESO 150 A 175 KG, FORCA CENTRIF. 2800 A 3100 KGF, LARG. TRABALHO DE 450 A 520 MM, FREQ. VIBRACAO 4000 A 4300 RPM, VELOC. TRABALHO DE 15 A 20 M/MIN, POT. DE 6,0 A 7,0 HP</v>
          </cell>
          <cell r="C11163" t="str">
            <v xml:space="preserve">UN    </v>
          </cell>
          <cell r="D11163">
            <v>7752.89</v>
          </cell>
          <cell r="E11163" t="str">
            <v>(CEF -SINAPI/ AGOS2023)</v>
          </cell>
        </row>
        <row r="11164">
          <cell r="A11164">
            <v>40699</v>
          </cell>
          <cell r="B11164" t="str">
            <v>COMPACTADOR DE SOLO, TIPO PLACA VIBRATORIA NAO REVERSIVEL, A GASOLINA 4 TEMPOS, PESO 80 A 120 KG, FORCA CENTRIF. DE 1300 A 2000 KGF, LARG. TRABALHO DE 400 A 500 MM, FREQ. VIBRACAO DE 4800 A 6000 RPM, VELOCIDADE TRABALHO DE 20 A 30 M/MIN, POT. DE 5,0 A 6,0 HP</v>
          </cell>
          <cell r="C11164" t="str">
            <v xml:space="preserve">UN    </v>
          </cell>
          <cell r="D11164">
            <v>5993.28</v>
          </cell>
          <cell r="E11164" t="str">
            <v>(CEF -SINAPI/ AGOS2023)</v>
          </cell>
        </row>
        <row r="11165">
          <cell r="A11165">
            <v>40701</v>
          </cell>
          <cell r="B11165" t="str">
            <v>COMPACTADOR DE SOLO, TIPO PLACA VIBRATORIA REVERSIVEL, A DIESEL, PESO 700 A 820 KG, FORCA CENTRIF. DE 6.200 A 10.000 KGF, LARG. TRABALHO DE 650 A 720 MM, FREQ. VIBRACAO DE 3.000 A 3.500 RPM, VELOCIDADE TRABALHO DE 25 A 30 M/MIN, POT. DE 13,0 A 15,0 HP</v>
          </cell>
          <cell r="C11165" t="str">
            <v xml:space="preserve">UN    </v>
          </cell>
          <cell r="D11165">
            <v>105969.48</v>
          </cell>
          <cell r="E11165" t="str">
            <v>(CEF -SINAPI/ AGOS2023)</v>
          </cell>
        </row>
        <row r="11166">
          <cell r="A11166">
            <v>40700</v>
          </cell>
          <cell r="B11166" t="str">
            <v>COMPACTADOR DE SOLO, TIPO PLACA VIBRATORIA REVERSIVEL, A GASOLINA 4 TEMPOS, PESO 160 A 265 KG, FORCA CENTRIF. DE 2750 A 4000 KGF, LARG. TRABALHO DE 430 A 550 MM, FREQ. VIBRACAO DE 4000 A 5500 RPM, VELOCIDADE TRABALHO DE 20 A 25 M/MIN, POT. DE 7,5 A 9,0 HP</v>
          </cell>
          <cell r="C11166" t="str">
            <v xml:space="preserve">UN    </v>
          </cell>
          <cell r="D11166">
            <v>13951.58</v>
          </cell>
          <cell r="E11166" t="str">
            <v>(CEF -SINAPI/ AGOS2023)</v>
          </cell>
        </row>
        <row r="11167">
          <cell r="A11167">
            <v>13458</v>
          </cell>
          <cell r="B11167" t="str">
            <v>COMPACTADOR DE SOLOS DE PERCURSAO (SOQUETE) COM MOTOR A GASOLINA 4 TEMPOS DE 4 HP (4 CV)</v>
          </cell>
          <cell r="C11167" t="str">
            <v xml:space="preserve">UN    </v>
          </cell>
          <cell r="D11167">
            <v>13257.45</v>
          </cell>
          <cell r="E11167" t="str">
            <v>(CEF -SINAPI/ AGOS2023)</v>
          </cell>
        </row>
        <row r="11168">
          <cell r="A11168">
            <v>11134</v>
          </cell>
          <cell r="B11168" t="str">
            <v>COMPENSADO NAVAL - CHAPA/PAINEL EM MADEIRA COMPENSADA PRENSADA, DE 2200 X 1600 MM, E = 10 MM</v>
          </cell>
          <cell r="C11168" t="str">
            <v xml:space="preserve">M2    </v>
          </cell>
          <cell r="D11168">
            <v>59.82</v>
          </cell>
          <cell r="E11168" t="str">
            <v>(CEF -SINAPI/ AGOS2023)</v>
          </cell>
        </row>
        <row r="11169">
          <cell r="A11169">
            <v>11135</v>
          </cell>
          <cell r="B11169" t="str">
            <v>COMPENSADO NAVAL - CHAPA/PAINEL EM MADEIRA COMPENSADA PRENSADA, DE 2200 X 1600 MM, E = 12 MM</v>
          </cell>
          <cell r="C11169" t="str">
            <v xml:space="preserve">M2    </v>
          </cell>
          <cell r="D11169">
            <v>64.59</v>
          </cell>
          <cell r="E11169" t="str">
            <v>(CEF -SINAPI/ AGOS2023)</v>
          </cell>
        </row>
        <row r="11170">
          <cell r="A11170">
            <v>11136</v>
          </cell>
          <cell r="B11170" t="str">
            <v>COMPENSADO NAVAL - CHAPA/PAINEL EM MADEIRA COMPENSADA PRENSADA, DE 2200 X 1600 MM, E = 15 MM</v>
          </cell>
          <cell r="C11170" t="str">
            <v xml:space="preserve">M2    </v>
          </cell>
          <cell r="D11170">
            <v>73.959999999999994</v>
          </cell>
          <cell r="E11170" t="str">
            <v>(CEF -SINAPI/ AGOS2023)</v>
          </cell>
        </row>
        <row r="11171">
          <cell r="A11171">
            <v>34743</v>
          </cell>
          <cell r="B11171" t="str">
            <v>COMPENSADO NAVAL - CHAPA/PAINEL EM MADEIRA COMPENSADA PRENSADA, DE 2200 X 1600 MM, E = 18 MM</v>
          </cell>
          <cell r="C11171" t="str">
            <v xml:space="preserve">M2    </v>
          </cell>
          <cell r="D11171">
            <v>89.24</v>
          </cell>
          <cell r="E11171" t="str">
            <v>(CEF -SINAPI/ AGOS2023)</v>
          </cell>
        </row>
        <row r="11172">
          <cell r="A11172">
            <v>11137</v>
          </cell>
          <cell r="B11172" t="str">
            <v>COMPENSADO NAVAL - CHAPA/PAINEL EM MADEIRA COMPENSADA PRENSADA, DE 2200 X 1600 MM, E = 20 MM</v>
          </cell>
          <cell r="C11172" t="str">
            <v xml:space="preserve">M2    </v>
          </cell>
          <cell r="D11172">
            <v>101.35</v>
          </cell>
          <cell r="E11172" t="str">
            <v>(CEF -SINAPI/ AGOS2023)</v>
          </cell>
        </row>
        <row r="11173">
          <cell r="A11173">
            <v>34745</v>
          </cell>
          <cell r="B11173" t="str">
            <v>COMPENSADO NAVAL - CHAPA/PAINEL EM MADEIRA COMPENSADA PRENSADA, DE 2200 X 1600 MM, E = 25 MM</v>
          </cell>
          <cell r="C11173" t="str">
            <v xml:space="preserve">M2    </v>
          </cell>
          <cell r="D11173">
            <v>120.53</v>
          </cell>
          <cell r="E11173" t="str">
            <v>(CEF -SINAPI/ AGOS2023)</v>
          </cell>
        </row>
        <row r="11174">
          <cell r="A11174">
            <v>34746</v>
          </cell>
          <cell r="B11174" t="str">
            <v>COMPENSADO NAVAL - CHAPA/PAINEL EM MADEIRA COMPENSADA PRENSADA, DE 2200 X 1600 MM, E = 4 MM</v>
          </cell>
          <cell r="C11174" t="str">
            <v xml:space="preserve">M2    </v>
          </cell>
          <cell r="D11174">
            <v>32.869999999999997</v>
          </cell>
          <cell r="E11174" t="str">
            <v>(CEF -SINAPI/ AGOS2023)</v>
          </cell>
        </row>
        <row r="11175">
          <cell r="A11175">
            <v>1360</v>
          </cell>
          <cell r="B11175" t="str">
            <v>COMPENSADO NAVAL - CHAPA/PAINEL EM MADEIRA COMPENSADA PRENSADA, DE 2200 X 1600 MM, E = 6 MM</v>
          </cell>
          <cell r="C11175" t="str">
            <v xml:space="preserve">M2    </v>
          </cell>
          <cell r="D11175">
            <v>38.35</v>
          </cell>
          <cell r="E11175" t="str">
            <v>(CEF -SINAPI/ AGOS2023)</v>
          </cell>
        </row>
        <row r="11176">
          <cell r="A11176">
            <v>36524</v>
          </cell>
          <cell r="B11176" t="str">
            <v>COMPRESSOR DE AR ESTACIONARIO, VAZAO 620 PCM, PRESSAO EFETIVA DE TRABALHO 109 PSI, MOTOR ELETRICO, POTENCIA 127 CV</v>
          </cell>
          <cell r="C11176" t="str">
            <v xml:space="preserve">UN    </v>
          </cell>
          <cell r="D11176">
            <v>183803.46</v>
          </cell>
          <cell r="E11176" t="str">
            <v>(CEF -SINAPI/ AGOS2023)</v>
          </cell>
        </row>
        <row r="11177">
          <cell r="A11177">
            <v>36526</v>
          </cell>
          <cell r="B11177" t="str">
            <v>COMPRESSOR DE AR REBOCAVEL VAZAO 400 PCM, PRESSAO EFETIVA DE TRABALHO 102 PSI, MOTOR DIESEL, POTENCIA 110 CV</v>
          </cell>
          <cell r="C11177" t="str">
            <v xml:space="preserve">UN    </v>
          </cell>
          <cell r="D11177">
            <v>148116.31</v>
          </cell>
          <cell r="E11177" t="str">
            <v>(CEF -SINAPI/ AGOS2023)</v>
          </cell>
        </row>
        <row r="11178">
          <cell r="A11178">
            <v>36523</v>
          </cell>
          <cell r="B11178" t="str">
            <v>COMPRESSOR DE AR REBOCAVEL VAZAO 748 PCM, PRESSAO EFETIVA DE TRABALHO 102 PSI, MOTOR DIESEL, POTENCIA 210 CV</v>
          </cell>
          <cell r="C11178" t="str">
            <v xml:space="preserve">UN    </v>
          </cell>
          <cell r="D11178">
            <v>317097.03000000003</v>
          </cell>
          <cell r="E11178" t="str">
            <v>(CEF -SINAPI/ AGOS2023)</v>
          </cell>
        </row>
        <row r="11179">
          <cell r="A11179">
            <v>36527</v>
          </cell>
          <cell r="B11179" t="str">
            <v>COMPRESSOR DE AR REBOCAVEL VAZAO 860 PCM, PRESSAO EFETIVA DE TRABALHO 102 PSI, MOTOR DIESEL, POTENCIA 250 CV</v>
          </cell>
          <cell r="C11179" t="str">
            <v xml:space="preserve">UN    </v>
          </cell>
          <cell r="D11179">
            <v>344432.69</v>
          </cell>
          <cell r="E11179" t="str">
            <v>(CEF -SINAPI/ AGOS2023)</v>
          </cell>
        </row>
        <row r="11180">
          <cell r="A11180">
            <v>38642</v>
          </cell>
          <cell r="B11180" t="str">
            <v>COMPRESSOR DE AR REBOCAVEL, VAZAO 152 PCM, PRESSAO EFETIVA DE TRABALHO 102 PSI, MOTOR DIESEL, POTENCIA 31,5 KW</v>
          </cell>
          <cell r="C11180" t="str">
            <v xml:space="preserve">UN    </v>
          </cell>
          <cell r="D11180">
            <v>80192.77</v>
          </cell>
          <cell r="E11180" t="str">
            <v>(CEF -SINAPI/ AGOS2023)</v>
          </cell>
        </row>
        <row r="11181">
          <cell r="A11181">
            <v>36522</v>
          </cell>
          <cell r="B11181" t="str">
            <v>COMPRESSOR DE AR REBOCAVEL, VAZAO 189 PCM, PRESSAO EFETIVA DE TRABALHO 102 PSI, MOTOR DIESEL, POTENCIA 63 CV</v>
          </cell>
          <cell r="C11181" t="str">
            <v xml:space="preserve">UN    </v>
          </cell>
          <cell r="D11181">
            <v>93263.23</v>
          </cell>
          <cell r="E11181" t="str">
            <v>(CEF -SINAPI/ AGOS2023)</v>
          </cell>
        </row>
        <row r="11182">
          <cell r="A11182">
            <v>36525</v>
          </cell>
          <cell r="B11182" t="str">
            <v>COMPRESSOR DE AR REBOCAVEL, VAZAO 250 PCM, PRESSAO EFETIVA DE TRABALHO 102 PSI, MOTOR DIESEL, POTENCIA 81 CV</v>
          </cell>
          <cell r="C11182" t="str">
            <v xml:space="preserve">UN    </v>
          </cell>
          <cell r="D11182">
            <v>124901.25</v>
          </cell>
          <cell r="E11182" t="str">
            <v>(CEF -SINAPI/ AGOS2023)</v>
          </cell>
        </row>
        <row r="11183">
          <cell r="A11183">
            <v>13803</v>
          </cell>
          <cell r="B11183" t="str">
            <v>COMPRESSOR DE AR REBOCAVEL, VAZAO 89 PCM, PRESSAO EFETIVA DE TRABALHO *102* PSI, MOTOR DIESEL, POTENCIA *20* CV</v>
          </cell>
          <cell r="C11183" t="str">
            <v xml:space="preserve">UN    </v>
          </cell>
          <cell r="D11183">
            <v>124543.86</v>
          </cell>
          <cell r="E11183" t="str">
            <v>(CEF -SINAPI/ AGOS2023)</v>
          </cell>
        </row>
        <row r="11184">
          <cell r="A11184">
            <v>34348</v>
          </cell>
          <cell r="B11184" t="str">
            <v>CONCERTINA CLIPADA (DUPLA) EM ACO GALVANIZADO DE ALTA RESISTENCIA, COM ESPIRAL DE 300 MM, D = 2,76 MM</v>
          </cell>
          <cell r="C11184" t="str">
            <v xml:space="preserve">M     </v>
          </cell>
          <cell r="D11184">
            <v>24.28</v>
          </cell>
          <cell r="E11184" t="str">
            <v>(CEF -SINAPI/ AGOS2023)</v>
          </cell>
        </row>
        <row r="11185">
          <cell r="A11185">
            <v>34347</v>
          </cell>
          <cell r="B11185" t="str">
            <v>CONCERTINA SIMPLES EM ACO GALVANIZADO DE ALTA RESISTENCIA, COM ESPIRAL DE 300 MM, D = 2,76 MM</v>
          </cell>
          <cell r="C11185" t="str">
            <v xml:space="preserve">M     </v>
          </cell>
          <cell r="D11185">
            <v>17.36</v>
          </cell>
          <cell r="E11185" t="str">
            <v>(CEF -SINAPI/ AGOS2023)</v>
          </cell>
        </row>
        <row r="11186">
          <cell r="A11186">
            <v>11146</v>
          </cell>
          <cell r="B11186" t="str">
            <v>CONCRETO AUTOADENSAVEL (CAA) CLASSE DE RESISTENCIA C15, ESPALHAMENTO SF2, COM BOMBEAMENTO (DISPONIBILIZACAO DE BOMBA), SEM O LANCAMENTO (NBR 15823)</v>
          </cell>
          <cell r="C11186" t="str">
            <v xml:space="preserve">M3    </v>
          </cell>
          <cell r="D11186">
            <v>462.27</v>
          </cell>
          <cell r="E11186" t="str">
            <v>(CEF -SINAPI/ AGOS2023)</v>
          </cell>
        </row>
        <row r="11187">
          <cell r="A11187">
            <v>11147</v>
          </cell>
          <cell r="B11187" t="str">
            <v>CONCRETO AUTOADENSAVEL (CAA) CLASSE DE RESISTENCIA C20, ESPALHAMENTO SF2, COM BOMBEAMENTO (DISPONIBILIZACAO DE BOMBA), SEM O LANCAMENTO (NBR 15823)</v>
          </cell>
          <cell r="C11187" t="str">
            <v xml:space="preserve">M3    </v>
          </cell>
          <cell r="D11187">
            <v>480.36</v>
          </cell>
          <cell r="E11187" t="str">
            <v>(CEF -SINAPI/ AGOS2023)</v>
          </cell>
        </row>
        <row r="11188">
          <cell r="A11188">
            <v>34872</v>
          </cell>
          <cell r="B11188" t="str">
            <v>CONCRETO AUTOADENSAVEL (CAA) CLASSE DE RESISTENCIA C25, ESPALHAMENTO SF2, COM BOMBEAMENTO (DISPONIBILIZACAO DE BOMBA), SEM O LANCAMENTO (NBR 15823)</v>
          </cell>
          <cell r="C11188" t="str">
            <v xml:space="preserve">M3    </v>
          </cell>
          <cell r="D11188">
            <v>485.76</v>
          </cell>
          <cell r="E11188" t="str">
            <v>(CEF -SINAPI/ AGOS2023)</v>
          </cell>
        </row>
        <row r="11189">
          <cell r="A11189">
            <v>34491</v>
          </cell>
          <cell r="B11189" t="str">
            <v>CONCRETO AUTOADENSAVEL (CAA) CLASSE DE RESISTENCIA C30, ESPALHAMENTO SF2, COM BOMBEAMENTO (DISPONIBILIZACAO DE BOMBA), SEM O LANCAMENTO (NBR 15823)</v>
          </cell>
          <cell r="C11189" t="str">
            <v xml:space="preserve">M3    </v>
          </cell>
          <cell r="D11189">
            <v>499.83</v>
          </cell>
          <cell r="E11189" t="str">
            <v>(CEF -SINAPI/ AGOS2023)</v>
          </cell>
        </row>
        <row r="11190">
          <cell r="A11190">
            <v>34770</v>
          </cell>
          <cell r="B11190" t="str">
            <v>CONCRETO BETUMINOSO USINADO A QUENTE (CBUQ) PARA PAVIMENTACAO ASFALTICA, PADRAO DNIT, FAIXA C, COM CAP 30/45 - AQUISICAO POSTO USINA</v>
          </cell>
          <cell r="C11190" t="str">
            <v xml:space="preserve">T     </v>
          </cell>
          <cell r="D11190">
            <v>502.7</v>
          </cell>
          <cell r="E11190" t="str">
            <v>(CEF -SINAPI/ AGOS2023)</v>
          </cell>
        </row>
        <row r="11191">
          <cell r="A11191">
            <v>1518</v>
          </cell>
          <cell r="B11191" t="str">
            <v>CONCRETO BETUMINOSO USINADO A QUENTE (CBUQ) PARA PAVIMENTACAO ASFALTICA, PADRAO DNIT, FAIXA C, COM CAP 50/70 - AQUISICAO POSTO USINA</v>
          </cell>
          <cell r="C11191" t="str">
            <v xml:space="preserve">T     </v>
          </cell>
          <cell r="D11191">
            <v>512.5</v>
          </cell>
          <cell r="E11191" t="str">
            <v>(CEF -SINAPI/ AGOS2023)</v>
          </cell>
        </row>
        <row r="11192">
          <cell r="A11192">
            <v>41965</v>
          </cell>
          <cell r="B11192" t="str">
            <v>CONCRETO BETUMINOSO USINADO A QUENTE (CBUQ) PARA PAVIMENTACAO ASFALTICA, PADRAO DNIT, PARA BINDER, COM CAP 50/70 - AQUISICAO POSTO USINA</v>
          </cell>
          <cell r="C11192" t="str">
            <v xml:space="preserve">T     </v>
          </cell>
          <cell r="D11192">
            <v>449.38</v>
          </cell>
          <cell r="E11192" t="str">
            <v>(CEF -SINAPI/ AGOS2023)</v>
          </cell>
        </row>
        <row r="11193">
          <cell r="A11193">
            <v>1524</v>
          </cell>
          <cell r="B11193" t="str">
            <v>CONCRETO USINADO BOMBEAVEL, CLASSE DE RESISTENCIA C20, BRITA 0 E 1, SLUMP = 100 +/- 20 MM, COM BOMBEAMENTO (DISPONIBILIZACAO DE BOMBA), SEM O LANCAMENTO (NBR 8953)</v>
          </cell>
          <cell r="C11193" t="str">
            <v xml:space="preserve">M3    </v>
          </cell>
          <cell r="D11193">
            <v>443.52</v>
          </cell>
          <cell r="E11193" t="str">
            <v>(CEF -SINAPI/ AGOS2023)</v>
          </cell>
        </row>
        <row r="11194">
          <cell r="A11194">
            <v>34492</v>
          </cell>
          <cell r="B11194" t="str">
            <v>CONCRETO USINADO BOMBEAVEL, CLASSE DE RESISTENCIA C20, COM BRITA 0 E 1, SLUMP = 100 +/- 20 MM, EXCLUI SERVICO DE BOMBEAMENTO (NBR 8953)</v>
          </cell>
          <cell r="C11194" t="str">
            <v xml:space="preserve">M3    </v>
          </cell>
          <cell r="D11194">
            <v>410.82</v>
          </cell>
          <cell r="E11194" t="str">
            <v>(CEF -SINAPI/ AGOS2023)</v>
          </cell>
        </row>
        <row r="11195">
          <cell r="A11195">
            <v>38404</v>
          </cell>
          <cell r="B11195" t="str">
            <v>CONCRETO USINADO BOMBEAVEL, CLASSE DE RESISTENCIA C20, COM BRITA 0 E 1, SLUMP = 130 +/- 20 MM, EXCLUI SERVICO DE BOMBEAMENTO (NBR 8953)</v>
          </cell>
          <cell r="C11195" t="str">
            <v xml:space="preserve">M3    </v>
          </cell>
          <cell r="D11195">
            <v>425.53</v>
          </cell>
          <cell r="E11195" t="str">
            <v>(CEF -SINAPI/ AGOS2023)</v>
          </cell>
        </row>
        <row r="11196">
          <cell r="A11196">
            <v>39849</v>
          </cell>
          <cell r="B11196" t="str">
            <v>CONCRETO USINADO BOMBEAVEL, CLASSE DE RESISTENCIA C20, COM BRITA 0 E 1, SLUMP = 190 +/- 20 MM, COM BOMBEAMENTO (DISPONIBILIZACAO DE BOMBA), SEM O LANCAMENTO (NBR 8953)</v>
          </cell>
          <cell r="C11196" t="str">
            <v xml:space="preserve">M3    </v>
          </cell>
          <cell r="D11196">
            <v>487.65</v>
          </cell>
          <cell r="E11196" t="str">
            <v>(CEF -SINAPI/ AGOS2023)</v>
          </cell>
        </row>
        <row r="11197">
          <cell r="A11197">
            <v>38464</v>
          </cell>
          <cell r="B11197" t="str">
            <v>CONCRETO USINADO BOMBEAVEL, CLASSE DE RESISTENCIA C20, COM BRITA 0, SLUMP = 220 +/- 20 MM, COM BOMBEAMENTO (DISPONIBILIZACAO DE BOMBA), SEM O LANCAMENTO (NBR 8953)</v>
          </cell>
          <cell r="C11197" t="str">
            <v xml:space="preserve">M3    </v>
          </cell>
          <cell r="D11197">
            <v>494.73</v>
          </cell>
          <cell r="E11197" t="str">
            <v>(CEF -SINAPI/ AGOS2023)</v>
          </cell>
        </row>
        <row r="11198">
          <cell r="A11198">
            <v>1527</v>
          </cell>
          <cell r="B11198" t="str">
            <v>CONCRETO USINADO BOMBEAVEL, CLASSE DE RESISTENCIA C25, BRITA 0 E 1, SLUMP = 100 +/- 20 MM, COM BOMBEAMENTO (DISPONIBILIZACAO DE BOMBA), SEM O LANCAMENTO (NBR 8953)</v>
          </cell>
          <cell r="C11198" t="str">
            <v xml:space="preserve">M3    </v>
          </cell>
          <cell r="D11198">
            <v>457.6</v>
          </cell>
          <cell r="E11198" t="str">
            <v>(CEF -SINAPI/ AGOS2023)</v>
          </cell>
        </row>
        <row r="11199">
          <cell r="A11199">
            <v>34493</v>
          </cell>
          <cell r="B11199" t="str">
            <v>CONCRETO USINADO BOMBEAVEL, CLASSE DE RESISTENCIA C25, COM BRITA 0 E 1, SLUMP = 100 +/- 20 MM, EXCLUI SERVICO DE BOMBEAMENTO (NBR 8953)</v>
          </cell>
          <cell r="C11199" t="str">
            <v xml:space="preserve">M3    </v>
          </cell>
          <cell r="D11199">
            <v>422.4</v>
          </cell>
          <cell r="E11199" t="str">
            <v>(CEF -SINAPI/ AGOS2023)</v>
          </cell>
        </row>
        <row r="11200">
          <cell r="A11200">
            <v>38405</v>
          </cell>
          <cell r="B11200" t="str">
            <v>CONCRETO USINADO BOMBEAVEL, CLASSE DE RESISTENCIA C25, COM BRITA 0 E 1, SLUMP = 130 +/- 20 MM, EXCLUI SERVICO DE BOMBEAMENTO (NBR 8953)</v>
          </cell>
          <cell r="C11200" t="str">
            <v xml:space="preserve">M3    </v>
          </cell>
          <cell r="D11200">
            <v>438.65</v>
          </cell>
          <cell r="E11200" t="str">
            <v>(CEF -SINAPI/ AGOS2023)</v>
          </cell>
        </row>
        <row r="11201">
          <cell r="A11201">
            <v>38408</v>
          </cell>
          <cell r="B11201" t="str">
            <v>CONCRETO USINADO BOMBEAVEL, CLASSE DE RESISTENCIA C25, COM BRITA 0 E 1, SLUMP = 190 +/- 20 MM, EXCLUI SERVICO DE BOMBEAMENTO (NBR 8953)</v>
          </cell>
          <cell r="C11201" t="str">
            <v xml:space="preserve">M3    </v>
          </cell>
          <cell r="D11201">
            <v>485.54</v>
          </cell>
          <cell r="E11201" t="str">
            <v>(CEF -SINAPI/ AGOS2023)</v>
          </cell>
        </row>
        <row r="11202">
          <cell r="A11202">
            <v>1525</v>
          </cell>
          <cell r="B11202" t="str">
            <v>CONCRETO USINADO BOMBEAVEL, CLASSE DE RESISTENCIA C30, BRITA 0 E 1, SLUMP = 100 +/- 20 MM, COM BOMBEAMENTO (DISPONIBILIZACAO DE BOMBA), SEM O LANCAMENTO (NBR 8953)</v>
          </cell>
          <cell r="C11202" t="str">
            <v xml:space="preserve">M3    </v>
          </cell>
          <cell r="D11202">
            <v>471.67</v>
          </cell>
          <cell r="E11202" t="str">
            <v>(CEF -SINAPI/ AGOS2023)</v>
          </cell>
        </row>
        <row r="11203">
          <cell r="A11203">
            <v>34494</v>
          </cell>
          <cell r="B11203" t="str">
            <v>CONCRETO USINADO BOMBEAVEL, CLASSE DE RESISTENCIA C30, COM BRITA 0 E 1, SLUMP = 100 +/- 20 MM, EXCLUI SERVICO DE BOMBEAMENTO (NBR 8953)</v>
          </cell>
          <cell r="C11203" t="str">
            <v xml:space="preserve">M3    </v>
          </cell>
          <cell r="D11203">
            <v>436.48</v>
          </cell>
          <cell r="E11203" t="str">
            <v>(CEF -SINAPI/ AGOS2023)</v>
          </cell>
        </row>
        <row r="11204">
          <cell r="A11204">
            <v>38406</v>
          </cell>
          <cell r="B11204" t="str">
            <v>CONCRETO USINADO BOMBEAVEL, CLASSE DE RESISTENCIA C30, COM BRITA 0 E 1, SLUMP = 130 +/- 20 MM, EXCLUI SERVICO DE BOMBEAMENTO (NBR 8953)</v>
          </cell>
          <cell r="C11204" t="str">
            <v xml:space="preserve">M3    </v>
          </cell>
          <cell r="D11204">
            <v>463.19</v>
          </cell>
          <cell r="E11204" t="str">
            <v>(CEF -SINAPI/ AGOS2023)</v>
          </cell>
        </row>
        <row r="11205">
          <cell r="A11205">
            <v>38409</v>
          </cell>
          <cell r="B11205" t="str">
            <v>CONCRETO USINADO BOMBEAVEL, CLASSE DE RESISTENCIA C30, COM BRITA 0 E 1, SLUMP = 190 +/- 20 MM, EXCLUI SERVICO DE BOMBEAMENTO (NBR 8953)</v>
          </cell>
          <cell r="C11205" t="str">
            <v xml:space="preserve">M3    </v>
          </cell>
          <cell r="D11205">
            <v>488.85</v>
          </cell>
          <cell r="E11205" t="str">
            <v>(CEF -SINAPI/ AGOS2023)</v>
          </cell>
        </row>
        <row r="11206">
          <cell r="A11206">
            <v>43360</v>
          </cell>
          <cell r="B11206" t="str">
            <v>CONCRETO USINADO BOMBEAVEL, CLASSE DE RESISTENCIA C30, COM BRITA 0 E 1, SLUMP = 220 +/- 30 MM, EXCLUI SERVICO DE BOMBEAMENTO (NBR 8953)</v>
          </cell>
          <cell r="C11206" t="str">
            <v xml:space="preserve">M3    </v>
          </cell>
          <cell r="D11206">
            <v>509.73</v>
          </cell>
          <cell r="E11206" t="str">
            <v>(CEF -SINAPI/ AGOS2023)</v>
          </cell>
        </row>
        <row r="11207">
          <cell r="A11207">
            <v>11145</v>
          </cell>
          <cell r="B11207" t="str">
            <v>CONCRETO USINADO BOMBEAVEL, CLASSE DE RESISTENCIA C35, BRITA 0 E 1, SLUMP = 100 +/- 20 MM, COM BOMBEAMENTO (DISPONIBILIZACAO DE BOMBA), SEM O LANCAMENTO (NBR 8953)</v>
          </cell>
          <cell r="C11207" t="str">
            <v xml:space="preserve">M3    </v>
          </cell>
          <cell r="D11207">
            <v>485.76</v>
          </cell>
          <cell r="E11207" t="str">
            <v>(CEF -SINAPI/ AGOS2023)</v>
          </cell>
        </row>
        <row r="11208">
          <cell r="A11208">
            <v>34495</v>
          </cell>
          <cell r="B11208" t="str">
            <v>CONCRETO USINADO BOMBEAVEL, CLASSE DE RESISTENCIA C35, COM BRITA 0 E 1, SLUMP = 100 +/- 20 MM, EXCLUI SERVICO DE BOMBEAMENTO (NBR 8953)</v>
          </cell>
          <cell r="C11208" t="str">
            <v xml:space="preserve">M3    </v>
          </cell>
          <cell r="D11208">
            <v>450.55</v>
          </cell>
          <cell r="E11208" t="str">
            <v>(CEF -SINAPI/ AGOS2023)</v>
          </cell>
        </row>
        <row r="11209">
          <cell r="A11209">
            <v>34479</v>
          </cell>
          <cell r="B11209" t="str">
            <v>CONCRETO USINADO BOMBEAVEL, CLASSE DE RESISTENCIA C40, BRITA 0 E 1, SLUMP = 100 +/- 20 MM, COM BOMBEAMENTO (DISPONIBILIZACAO DE BOMBA), SEM O LANCAMENTO (NBR 8953)</v>
          </cell>
          <cell r="C11209" t="str">
            <v xml:space="preserve">M3    </v>
          </cell>
          <cell r="D11209">
            <v>499.83</v>
          </cell>
          <cell r="E11209" t="str">
            <v>(CEF -SINAPI/ AGOS2023)</v>
          </cell>
        </row>
        <row r="11210">
          <cell r="A11210">
            <v>34496</v>
          </cell>
          <cell r="B11210" t="str">
            <v>CONCRETO USINADO BOMBEAVEL, CLASSE DE RESISTENCIA C40, COM BRITA 0 E 1, SLUMP = 100 +/- 20 MM, EXCLUI SERVICO DE BOMBEAMENTO (NBR 8953)</v>
          </cell>
          <cell r="C11210" t="str">
            <v xml:space="preserve">M3    </v>
          </cell>
          <cell r="D11210">
            <v>470.01</v>
          </cell>
          <cell r="E11210" t="str">
            <v>(CEF -SINAPI/ AGOS2023)</v>
          </cell>
        </row>
        <row r="11211">
          <cell r="A11211">
            <v>34481</v>
          </cell>
          <cell r="B11211" t="str">
            <v>CONCRETO USINADO BOMBEAVEL, CLASSE DE RESISTENCIA C45, BRITA 0 E 1, SLUMP = 100 +/- 20 MM, COM BOMBEAMENTO (DISPONIBILIZACAO DE BOMBA), SEM O LANCAMENTO (NBR 8953)</v>
          </cell>
          <cell r="C11211" t="str">
            <v xml:space="preserve">M3    </v>
          </cell>
          <cell r="D11211">
            <v>522.27</v>
          </cell>
          <cell r="E11211" t="str">
            <v>(CEF -SINAPI/ AGOS2023)</v>
          </cell>
        </row>
        <row r="11212">
          <cell r="A11212">
            <v>34483</v>
          </cell>
          <cell r="B11212" t="str">
            <v>CONCRETO USINADO BOMBEAVEL, CLASSE DE RESISTENCIA C50, BRITA 0 E 1, SLUMP = 100 +/- 20 MM, COM BOMBEAMENTO (DISPONIBILIZACAO DE BOMBA), SEM O LANCAMENTO (NBR 8953)</v>
          </cell>
          <cell r="C11212" t="str">
            <v xml:space="preserve">M3    </v>
          </cell>
          <cell r="D11212">
            <v>558.01</v>
          </cell>
          <cell r="E11212" t="str">
            <v>(CEF -SINAPI/ AGOS2023)</v>
          </cell>
        </row>
        <row r="11213">
          <cell r="A11213">
            <v>34485</v>
          </cell>
          <cell r="B11213" t="str">
            <v>CONCRETO USINADO BOMBEAVEL, CLASSE DE RESISTENCIA C60, COM BRITA 0 E 1, SLUMP = 100 +/- 20 MM, COM BOMBEAMENTO (DISPONIBILIZACAO DE BOMBA), SEM O LANCAMENTO (NBR 8953)</v>
          </cell>
          <cell r="C11213" t="str">
            <v xml:space="preserve">M3    </v>
          </cell>
          <cell r="D11213">
            <v>596.73</v>
          </cell>
          <cell r="E11213" t="str">
            <v>(CEF -SINAPI/ AGOS2023)</v>
          </cell>
        </row>
        <row r="11214">
          <cell r="A11214">
            <v>14041</v>
          </cell>
          <cell r="B11214" t="str">
            <v>CONCRETO USINADO CONVENCIONAL (NAO BOMBEAVEL) CLASSE DE RESISTENCIA C10, COM BRITA 1 E 2, SLUMP = 80 MM +/- 10 MM (NBR 8953)</v>
          </cell>
          <cell r="C11214" t="str">
            <v xml:space="preserve">M3    </v>
          </cell>
          <cell r="D11214">
            <v>387.9</v>
          </cell>
          <cell r="E11214" t="str">
            <v>(CEF -SINAPI/ AGOS2023)</v>
          </cell>
        </row>
        <row r="11215">
          <cell r="A11215">
            <v>1523</v>
          </cell>
          <cell r="B11215" t="str">
            <v>CONCRETO USINADO CONVENCIONAL (NAO BOMBEAVEL) CLASSE DE RESISTENCIA C15, COM BRITA 1 E 2, SLUMP = 80 MM +/- 10 MM (NBR 8953)</v>
          </cell>
          <cell r="C11215" t="str">
            <v xml:space="preserve">M3    </v>
          </cell>
          <cell r="D11215">
            <v>394.24</v>
          </cell>
          <cell r="E11215" t="str">
            <v>(CEF -SINAPI/ AGOS2023)</v>
          </cell>
        </row>
        <row r="11216">
          <cell r="A11216">
            <v>14052</v>
          </cell>
          <cell r="B11216" t="str">
            <v>CONDULETE DE ALUMINIO TIPO B, PARA ELETRODUTO ROSCAVEL DE 1/2", COM TAMPA CEGA</v>
          </cell>
          <cell r="C11216" t="str">
            <v xml:space="preserve">UN    </v>
          </cell>
          <cell r="D11216">
            <v>12.6</v>
          </cell>
          <cell r="E11216" t="str">
            <v>(CEF -SINAPI/ AGOS2023)</v>
          </cell>
        </row>
        <row r="11217">
          <cell r="A11217">
            <v>14054</v>
          </cell>
          <cell r="B11217" t="str">
            <v>CONDULETE DE ALUMINIO TIPO B, PARA ELETRODUTO ROSCAVEL DE 1", COM TAMPA CEGA</v>
          </cell>
          <cell r="C11217" t="str">
            <v xml:space="preserve">UN    </v>
          </cell>
          <cell r="D11217">
            <v>16.38</v>
          </cell>
          <cell r="E11217" t="str">
            <v>(CEF -SINAPI/ AGOS2023)</v>
          </cell>
        </row>
        <row r="11218">
          <cell r="A11218">
            <v>14053</v>
          </cell>
          <cell r="B11218" t="str">
            <v>CONDULETE DE ALUMINIO TIPO B, PARA ELETRODUTO ROSCAVEL DE 3/4", COM TAMPA CEGA</v>
          </cell>
          <cell r="C11218" t="str">
            <v xml:space="preserve">UN    </v>
          </cell>
          <cell r="D11218">
            <v>12.79</v>
          </cell>
          <cell r="E11218" t="str">
            <v>(CEF -SINAPI/ AGOS2023)</v>
          </cell>
        </row>
        <row r="11219">
          <cell r="A11219">
            <v>2558</v>
          </cell>
          <cell r="B11219" t="str">
            <v>CONDULETE DE ALUMINIO TIPO C, PARA ELETRODUTO ROSCAVEL DE 1/2", COM TAMPA CEGA</v>
          </cell>
          <cell r="C11219" t="str">
            <v xml:space="preserve">UN    </v>
          </cell>
          <cell r="D11219">
            <v>9.6300000000000008</v>
          </cell>
          <cell r="E11219" t="str">
            <v>(CEF -SINAPI/ AGOS2023)</v>
          </cell>
        </row>
        <row r="11220">
          <cell r="A11220">
            <v>2560</v>
          </cell>
          <cell r="B11220" t="str">
            <v>CONDULETE DE ALUMINIO TIPO C, PARA ELETRODUTO ROSCAVEL DE 1", COM TAMPA CEGA</v>
          </cell>
          <cell r="C11220" t="str">
            <v xml:space="preserve">UN    </v>
          </cell>
          <cell r="D11220">
            <v>16.95</v>
          </cell>
          <cell r="E11220" t="str">
            <v>(CEF -SINAPI/ AGOS2023)</v>
          </cell>
        </row>
        <row r="11221">
          <cell r="A11221">
            <v>2559</v>
          </cell>
          <cell r="B11221" t="str">
            <v>CONDULETE DE ALUMINIO TIPO C, PARA ELETRODUTO ROSCAVEL DE 3/4", COM TAMPA CEGA</v>
          </cell>
          <cell r="C11221" t="str">
            <v xml:space="preserve">UN    </v>
          </cell>
          <cell r="D11221">
            <v>13.56</v>
          </cell>
          <cell r="E11221" t="str">
            <v>(CEF -SINAPI/ AGOS2023)</v>
          </cell>
        </row>
        <row r="11222">
          <cell r="A11222">
            <v>2592</v>
          </cell>
          <cell r="B11222" t="str">
            <v>CONDULETE DE ALUMINIO TIPO C, PARA ELETRODUTO ROSCAVEL DE 4", COM TAMPA CEGA</v>
          </cell>
          <cell r="C11222" t="str">
            <v xml:space="preserve">UN    </v>
          </cell>
          <cell r="D11222">
            <v>224.79</v>
          </cell>
          <cell r="E11222" t="str">
            <v>(CEF -SINAPI/ AGOS2023)</v>
          </cell>
        </row>
        <row r="11223">
          <cell r="A11223">
            <v>2566</v>
          </cell>
          <cell r="B11223" t="str">
            <v>CONDULETE DE ALUMINIO TIPO E, PARA ELETRODUTO ROSCAVEL DE 1  1/4", COM TAMPA CEGA</v>
          </cell>
          <cell r="C11223" t="str">
            <v xml:space="preserve">UN    </v>
          </cell>
          <cell r="D11223">
            <v>22.62</v>
          </cell>
          <cell r="E11223" t="str">
            <v>(CEF -SINAPI/ AGOS2023)</v>
          </cell>
        </row>
        <row r="11224">
          <cell r="A11224">
            <v>2589</v>
          </cell>
          <cell r="B11224" t="str">
            <v>CONDULETE DE ALUMINIO TIPO E, PARA ELETRODUTO ROSCAVEL DE 1 1/2", COM TAMPA CEGA</v>
          </cell>
          <cell r="C11224" t="str">
            <v xml:space="preserve">UN    </v>
          </cell>
          <cell r="D11224">
            <v>30.07</v>
          </cell>
          <cell r="E11224" t="str">
            <v>(CEF -SINAPI/ AGOS2023)</v>
          </cell>
        </row>
        <row r="11225">
          <cell r="A11225">
            <v>2591</v>
          </cell>
          <cell r="B11225" t="str">
            <v>CONDULETE DE ALUMINIO TIPO E, PARA ELETRODUTO ROSCAVEL DE 1/2", COM TAMPA CEGA</v>
          </cell>
          <cell r="C11225" t="str">
            <v xml:space="preserve">UN    </v>
          </cell>
          <cell r="D11225">
            <v>10.96</v>
          </cell>
          <cell r="E11225" t="str">
            <v>(CEF -SINAPI/ AGOS2023)</v>
          </cell>
        </row>
        <row r="11226">
          <cell r="A11226">
            <v>2590</v>
          </cell>
          <cell r="B11226" t="str">
            <v>CONDULETE DE ALUMINIO TIPO E, PARA ELETRODUTO ROSCAVEL DE 1", COM TAMPA CEGA</v>
          </cell>
          <cell r="C11226" t="str">
            <v xml:space="preserve">UN    </v>
          </cell>
          <cell r="D11226">
            <v>18.45</v>
          </cell>
          <cell r="E11226" t="str">
            <v>(CEF -SINAPI/ AGOS2023)</v>
          </cell>
        </row>
        <row r="11227">
          <cell r="A11227">
            <v>2567</v>
          </cell>
          <cell r="B11227" t="str">
            <v>CONDULETE DE ALUMINIO TIPO E, PARA ELETRODUTO ROSCAVEL DE 2", COM TAMPA CEGA</v>
          </cell>
          <cell r="C11227" t="str">
            <v xml:space="preserve">UN    </v>
          </cell>
          <cell r="D11227">
            <v>44.1</v>
          </cell>
          <cell r="E11227" t="str">
            <v>(CEF -SINAPI/ AGOS2023)</v>
          </cell>
        </row>
        <row r="11228">
          <cell r="A11228">
            <v>2565</v>
          </cell>
          <cell r="B11228" t="str">
            <v>CONDULETE DE ALUMINIO TIPO E, PARA ELETRODUTO ROSCAVEL DE 3/4", COM TAMPA CEGA</v>
          </cell>
          <cell r="C11228" t="str">
            <v xml:space="preserve">UN    </v>
          </cell>
          <cell r="D11228">
            <v>10.98</v>
          </cell>
          <cell r="E11228" t="str">
            <v>(CEF -SINAPI/ AGOS2023)</v>
          </cell>
        </row>
        <row r="11229">
          <cell r="A11229">
            <v>2568</v>
          </cell>
          <cell r="B11229" t="str">
            <v>CONDULETE DE ALUMINIO TIPO E, PARA ELETRODUTO ROSCAVEL DE 3", COM TAMPA CEGA</v>
          </cell>
          <cell r="C11229" t="str">
            <v xml:space="preserve">UN    </v>
          </cell>
          <cell r="D11229">
            <v>122.47</v>
          </cell>
          <cell r="E11229" t="str">
            <v>(CEF -SINAPI/ AGOS2023)</v>
          </cell>
        </row>
        <row r="11230">
          <cell r="A11230">
            <v>2594</v>
          </cell>
          <cell r="B11230" t="str">
            <v>CONDULETE DE ALUMINIO TIPO E, PARA ELETRODUTO ROSCAVEL DE 4", COM TAMPA CEGA</v>
          </cell>
          <cell r="C11230" t="str">
            <v xml:space="preserve">UN    </v>
          </cell>
          <cell r="D11230">
            <v>204.03</v>
          </cell>
          <cell r="E11230" t="str">
            <v>(CEF -SINAPI/ AGOS2023)</v>
          </cell>
        </row>
        <row r="11231">
          <cell r="A11231">
            <v>2587</v>
          </cell>
          <cell r="B11231" t="str">
            <v>CONDULETE DE ALUMINIO TIPO LR, PARA ELETRODUTO ROSCAVEL DE 1 1/2", COM TAMPA CEGA</v>
          </cell>
          <cell r="C11231" t="str">
            <v xml:space="preserve">UN    </v>
          </cell>
          <cell r="D11231">
            <v>34.770000000000003</v>
          </cell>
          <cell r="E11231" t="str">
            <v>(CEF -SINAPI/ AGOS2023)</v>
          </cell>
        </row>
        <row r="11232">
          <cell r="A11232">
            <v>2588</v>
          </cell>
          <cell r="B11232" t="str">
            <v>CONDULETE DE ALUMINIO TIPO LR, PARA ELETRODUTO ROSCAVEL DE 1 1/4", COM TAMPA CEGA</v>
          </cell>
          <cell r="C11232" t="str">
            <v xml:space="preserve">UN    </v>
          </cell>
          <cell r="D11232">
            <v>27.62</v>
          </cell>
          <cell r="E11232" t="str">
            <v>(CEF -SINAPI/ AGOS2023)</v>
          </cell>
        </row>
        <row r="11233">
          <cell r="A11233">
            <v>2569</v>
          </cell>
          <cell r="B11233" t="str">
            <v>CONDULETE DE ALUMINIO TIPO LR, PARA ELETRODUTO ROSCAVEL DE 1/2", COM TAMPA CEGA</v>
          </cell>
          <cell r="C11233" t="str">
            <v xml:space="preserve">UN    </v>
          </cell>
          <cell r="D11233">
            <v>10.64</v>
          </cell>
          <cell r="E11233" t="str">
            <v>(CEF -SINAPI/ AGOS2023)</v>
          </cell>
        </row>
        <row r="11234">
          <cell r="A11234">
            <v>2570</v>
          </cell>
          <cell r="B11234" t="str">
            <v>CONDULETE DE ALUMINIO TIPO LR, PARA ELETRODUTO ROSCAVEL DE 1", COM TAMPA CEGA</v>
          </cell>
          <cell r="C11234" t="str">
            <v xml:space="preserve">UN    </v>
          </cell>
          <cell r="D11234">
            <v>17.84</v>
          </cell>
          <cell r="E11234" t="str">
            <v>(CEF -SINAPI/ AGOS2023)</v>
          </cell>
        </row>
        <row r="11235">
          <cell r="A11235">
            <v>2571</v>
          </cell>
          <cell r="B11235" t="str">
            <v>CONDULETE DE ALUMINIO TIPO LR, PARA ELETRODUTO ROSCAVEL DE 2", COM TAMPA CEGA</v>
          </cell>
          <cell r="C11235" t="str">
            <v xml:space="preserve">UN    </v>
          </cell>
          <cell r="D11235">
            <v>52.96</v>
          </cell>
          <cell r="E11235" t="str">
            <v>(CEF -SINAPI/ AGOS2023)</v>
          </cell>
        </row>
        <row r="11236">
          <cell r="A11236">
            <v>2593</v>
          </cell>
          <cell r="B11236" t="str">
            <v>CONDULETE DE ALUMINIO TIPO LR, PARA ELETRODUTO ROSCAVEL DE 3/4", COM TAMPA CEGA</v>
          </cell>
          <cell r="C11236" t="str">
            <v xml:space="preserve">UN    </v>
          </cell>
          <cell r="D11236">
            <v>11.35</v>
          </cell>
          <cell r="E11236" t="str">
            <v>(CEF -SINAPI/ AGOS2023)</v>
          </cell>
        </row>
        <row r="11237">
          <cell r="A11237">
            <v>2572</v>
          </cell>
          <cell r="B11237" t="str">
            <v>CONDULETE DE ALUMINIO TIPO LR, PARA ELETRODUTO ROSCAVEL DE 3", COM TAMPA CEGA</v>
          </cell>
          <cell r="C11237" t="str">
            <v xml:space="preserve">UN    </v>
          </cell>
          <cell r="D11237">
            <v>156.62</v>
          </cell>
          <cell r="E11237" t="str">
            <v>(CEF -SINAPI/ AGOS2023)</v>
          </cell>
        </row>
        <row r="11238">
          <cell r="A11238">
            <v>2595</v>
          </cell>
          <cell r="B11238" t="str">
            <v>CONDULETE DE ALUMINIO TIPO LR, PARA ELETRODUTO ROSCAVEL DE 4", COM TAMPA CEGA</v>
          </cell>
          <cell r="C11238" t="str">
            <v xml:space="preserve">UN    </v>
          </cell>
          <cell r="D11238">
            <v>244.36</v>
          </cell>
          <cell r="E11238" t="str">
            <v>(CEF -SINAPI/ AGOS2023)</v>
          </cell>
        </row>
        <row r="11239">
          <cell r="A11239">
            <v>2576</v>
          </cell>
          <cell r="B11239" t="str">
            <v>CONDULETE DE ALUMINIO TIPO T, PARA ELETRODUTO ROSCAVEL DE 1 1/2", COM TAMPA CEGA</v>
          </cell>
          <cell r="C11239" t="str">
            <v xml:space="preserve">UN    </v>
          </cell>
          <cell r="D11239">
            <v>41.66</v>
          </cell>
          <cell r="E11239" t="str">
            <v>(CEF -SINAPI/ AGOS2023)</v>
          </cell>
        </row>
        <row r="11240">
          <cell r="A11240">
            <v>2575</v>
          </cell>
          <cell r="B11240" t="str">
            <v>CONDULETE DE ALUMINIO TIPO T, PARA ELETRODUTO ROSCAVEL DE 1 1/4", COM TAMPA CEGA</v>
          </cell>
          <cell r="C11240" t="str">
            <v xml:space="preserve">UN    </v>
          </cell>
          <cell r="D11240">
            <v>31.31</v>
          </cell>
          <cell r="E11240" t="str">
            <v>(CEF -SINAPI/ AGOS2023)</v>
          </cell>
        </row>
        <row r="11241">
          <cell r="A11241">
            <v>2573</v>
          </cell>
          <cell r="B11241" t="str">
            <v>CONDULETE DE ALUMINIO TIPO T, PARA ELETRODUTO ROSCAVEL DE 1/2", COM TAMPA CEGA</v>
          </cell>
          <cell r="C11241" t="str">
            <v xml:space="preserve">UN    </v>
          </cell>
          <cell r="D11241">
            <v>13</v>
          </cell>
          <cell r="E11241" t="str">
            <v>(CEF -SINAPI/ AGOS2023)</v>
          </cell>
        </row>
        <row r="11242">
          <cell r="A11242">
            <v>2586</v>
          </cell>
          <cell r="B11242" t="str">
            <v>CONDULETE DE ALUMINIO TIPO T, PARA ELETRODUTO ROSCAVEL DE 1", COM TAMPA CEGA</v>
          </cell>
          <cell r="C11242" t="str">
            <v xml:space="preserve">UN    </v>
          </cell>
          <cell r="D11242">
            <v>21.08</v>
          </cell>
          <cell r="E11242" t="str">
            <v>(CEF -SINAPI/ AGOS2023)</v>
          </cell>
        </row>
        <row r="11243">
          <cell r="A11243">
            <v>2577</v>
          </cell>
          <cell r="B11243" t="str">
            <v>CONDULETE DE ALUMINIO TIPO T, PARA ELETRODUTO ROSCAVEL DE 2", COM TAMPA CEGA</v>
          </cell>
          <cell r="C11243" t="str">
            <v xml:space="preserve">UN    </v>
          </cell>
          <cell r="D11243">
            <v>56.44</v>
          </cell>
          <cell r="E11243" t="str">
            <v>(CEF -SINAPI/ AGOS2023)</v>
          </cell>
        </row>
        <row r="11244">
          <cell r="A11244">
            <v>2574</v>
          </cell>
          <cell r="B11244" t="str">
            <v>CONDULETE DE ALUMINIO TIPO T, PARA ELETRODUTO ROSCAVEL DE 3/4", COM TAMPA CEGA</v>
          </cell>
          <cell r="C11244" t="str">
            <v xml:space="preserve">UN    </v>
          </cell>
          <cell r="D11244">
            <v>13.09</v>
          </cell>
          <cell r="E11244" t="str">
            <v>(CEF -SINAPI/ AGOS2023)</v>
          </cell>
        </row>
        <row r="11245">
          <cell r="A11245">
            <v>2578</v>
          </cell>
          <cell r="B11245" t="str">
            <v>CONDULETE DE ALUMINIO TIPO T, PARA ELETRODUTO ROSCAVEL DE 3", COM TAMPA CEGA</v>
          </cell>
          <cell r="C11245" t="str">
            <v xml:space="preserve">UN    </v>
          </cell>
          <cell r="D11245">
            <v>176.23</v>
          </cell>
          <cell r="E11245" t="str">
            <v>(CEF -SINAPI/ AGOS2023)</v>
          </cell>
        </row>
        <row r="11246">
          <cell r="A11246">
            <v>2585</v>
          </cell>
          <cell r="B11246" t="str">
            <v>CONDULETE DE ALUMINIO TIPO T, PARA ELETRODUTO ROSCAVEL DE 4", COM TAMPA CEGA</v>
          </cell>
          <cell r="C11246" t="str">
            <v xml:space="preserve">UN    </v>
          </cell>
          <cell r="D11246">
            <v>241.83</v>
          </cell>
          <cell r="E11246" t="str">
            <v>(CEF -SINAPI/ AGOS2023)</v>
          </cell>
        </row>
        <row r="11247">
          <cell r="A11247">
            <v>12008</v>
          </cell>
          <cell r="B11247" t="str">
            <v>CONDULETE DE ALUMINIO TIPO TB, PARA ELETRODUTO ROSCAVEL DE 3", COM TAMPA CEGA</v>
          </cell>
          <cell r="C11247" t="str">
            <v xml:space="preserve">UN    </v>
          </cell>
          <cell r="D11247">
            <v>129.75</v>
          </cell>
          <cell r="E11247" t="str">
            <v>(CEF -SINAPI/ AGOS2023)</v>
          </cell>
        </row>
        <row r="11248">
          <cell r="A11248">
            <v>2582</v>
          </cell>
          <cell r="B11248" t="str">
            <v>CONDULETE DE ALUMINIO TIPO X, PARA ELETRODUTO ROSCAVEL DE 1 1/2", COM TAMPA CEGA</v>
          </cell>
          <cell r="C11248" t="str">
            <v xml:space="preserve">UN    </v>
          </cell>
          <cell r="D11248">
            <v>38.64</v>
          </cell>
          <cell r="E11248" t="str">
            <v>(CEF -SINAPI/ AGOS2023)</v>
          </cell>
        </row>
        <row r="11249">
          <cell r="A11249">
            <v>2597</v>
          </cell>
          <cell r="B11249" t="str">
            <v>CONDULETE DE ALUMINIO TIPO X, PARA ELETRODUTO ROSCAVEL DE 1 1/4", COM TAMPA CEGA</v>
          </cell>
          <cell r="C11249" t="str">
            <v xml:space="preserve">UN    </v>
          </cell>
          <cell r="D11249">
            <v>33.11</v>
          </cell>
          <cell r="E11249" t="str">
            <v>(CEF -SINAPI/ AGOS2023)</v>
          </cell>
        </row>
        <row r="11250">
          <cell r="A11250">
            <v>2579</v>
          </cell>
          <cell r="B11250" t="str">
            <v>CONDULETE DE ALUMINIO TIPO X, PARA ELETRODUTO ROSCAVEL DE 1/2", COM TAMPA CEGA</v>
          </cell>
          <cell r="C11250" t="str">
            <v xml:space="preserve">UN    </v>
          </cell>
          <cell r="D11250">
            <v>15.76</v>
          </cell>
          <cell r="E11250" t="str">
            <v>(CEF -SINAPI/ AGOS2023)</v>
          </cell>
        </row>
        <row r="11251">
          <cell r="A11251">
            <v>2581</v>
          </cell>
          <cell r="B11251" t="str">
            <v>CONDULETE DE ALUMINIO TIPO X, PARA ELETRODUTO ROSCAVEL DE 1", COM TAMPA CEGA</v>
          </cell>
          <cell r="C11251" t="str">
            <v xml:space="preserve">UN    </v>
          </cell>
          <cell r="D11251">
            <v>20.170000000000002</v>
          </cell>
          <cell r="E11251" t="str">
            <v>(CEF -SINAPI/ AGOS2023)</v>
          </cell>
        </row>
        <row r="11252">
          <cell r="A11252">
            <v>2596</v>
          </cell>
          <cell r="B11252" t="str">
            <v>CONDULETE DE ALUMINIO TIPO X, PARA ELETRODUTO ROSCAVEL DE 2", COM TAMPA CEGA</v>
          </cell>
          <cell r="C11252" t="str">
            <v xml:space="preserve">UN    </v>
          </cell>
          <cell r="D11252">
            <v>59.66</v>
          </cell>
          <cell r="E11252" t="str">
            <v>(CEF -SINAPI/ AGOS2023)</v>
          </cell>
        </row>
        <row r="11253">
          <cell r="A11253">
            <v>2580</v>
          </cell>
          <cell r="B11253" t="str">
            <v>CONDULETE DE ALUMINIO TIPO X, PARA ELETRODUTO ROSCAVEL DE 3/4", COM TAMPA CEGA</v>
          </cell>
          <cell r="C11253" t="str">
            <v xml:space="preserve">UN    </v>
          </cell>
          <cell r="D11253">
            <v>17.28</v>
          </cell>
          <cell r="E11253" t="str">
            <v>(CEF -SINAPI/ AGOS2023)</v>
          </cell>
        </row>
        <row r="11254">
          <cell r="A11254">
            <v>2583</v>
          </cell>
          <cell r="B11254" t="str">
            <v>CONDULETE DE ALUMINIO TIPO X, PARA ELETRODUTO ROSCAVEL DE 3", COM TAMPA CEGA</v>
          </cell>
          <cell r="C11254" t="str">
            <v xml:space="preserve">UN    </v>
          </cell>
          <cell r="D11254">
            <v>145.12</v>
          </cell>
          <cell r="E11254" t="str">
            <v>(CEF -SINAPI/ AGOS2023)</v>
          </cell>
        </row>
        <row r="11255">
          <cell r="A11255">
            <v>2584</v>
          </cell>
          <cell r="B11255" t="str">
            <v>CONDULETE DE ALUMINIO TIPO X, PARA ELETRODUTO ROSCAVEL DE 4", COM TAMPA CEGA</v>
          </cell>
          <cell r="C11255" t="str">
            <v xml:space="preserve">UN    </v>
          </cell>
          <cell r="D11255">
            <v>241.58</v>
          </cell>
          <cell r="E11255" t="str">
            <v>(CEF -SINAPI/ AGOS2023)</v>
          </cell>
        </row>
        <row r="11256">
          <cell r="A11256">
            <v>12010</v>
          </cell>
          <cell r="B11256" t="str">
            <v>CONDULETE EM PVC, TIPO "B", SEM TAMPA, DE 1/2" OU 3/4"</v>
          </cell>
          <cell r="C11256" t="str">
            <v xml:space="preserve">UN    </v>
          </cell>
          <cell r="D11256">
            <v>8.85</v>
          </cell>
          <cell r="E11256" t="str">
            <v>(CEF -SINAPI/ AGOS2023)</v>
          </cell>
        </row>
        <row r="11257">
          <cell r="A11257">
            <v>39329</v>
          </cell>
          <cell r="B11257" t="str">
            <v>CONDULETE EM PVC, TIPO "B", SEM TAMPA, DE 1"</v>
          </cell>
          <cell r="C11257" t="str">
            <v xml:space="preserve">UN    </v>
          </cell>
          <cell r="D11257">
            <v>9.26</v>
          </cell>
          <cell r="E11257" t="str">
            <v>(CEF -SINAPI/ AGOS2023)</v>
          </cell>
        </row>
        <row r="11258">
          <cell r="A11258">
            <v>39330</v>
          </cell>
          <cell r="B11258" t="str">
            <v>CONDULETE EM PVC, TIPO "C", SEM TAMPA, DE 1/2"</v>
          </cell>
          <cell r="C11258" t="str">
            <v xml:space="preserve">UN    </v>
          </cell>
          <cell r="D11258">
            <v>9.74</v>
          </cell>
          <cell r="E11258" t="str">
            <v>(CEF -SINAPI/ AGOS2023)</v>
          </cell>
        </row>
        <row r="11259">
          <cell r="A11259">
            <v>39332</v>
          </cell>
          <cell r="B11259" t="str">
            <v>CONDULETE EM PVC, TIPO "C", SEM TAMPA, DE 1"</v>
          </cell>
          <cell r="C11259" t="str">
            <v xml:space="preserve">UN    </v>
          </cell>
          <cell r="D11259">
            <v>10.89</v>
          </cell>
          <cell r="E11259" t="str">
            <v>(CEF -SINAPI/ AGOS2023)</v>
          </cell>
        </row>
        <row r="11260">
          <cell r="A11260">
            <v>39331</v>
          </cell>
          <cell r="B11260" t="str">
            <v>CONDULETE EM PVC, TIPO "C", SEM TAMPA, DE 3/4"</v>
          </cell>
          <cell r="C11260" t="str">
            <v xml:space="preserve">UN    </v>
          </cell>
          <cell r="D11260">
            <v>8.66</v>
          </cell>
          <cell r="E11260" t="str">
            <v>(CEF -SINAPI/ AGOS2023)</v>
          </cell>
        </row>
        <row r="11261">
          <cell r="A11261">
            <v>39333</v>
          </cell>
          <cell r="B11261" t="str">
            <v>CONDULETE EM PVC, TIPO "E", SEM TAMPA, DE 1/2"</v>
          </cell>
          <cell r="C11261" t="str">
            <v xml:space="preserve">UN    </v>
          </cell>
          <cell r="D11261">
            <v>8.4499999999999993</v>
          </cell>
          <cell r="E11261" t="str">
            <v>(CEF -SINAPI/ AGOS2023)</v>
          </cell>
        </row>
        <row r="11262">
          <cell r="A11262">
            <v>39335</v>
          </cell>
          <cell r="B11262" t="str">
            <v>CONDULETE EM PVC, TIPO "E", SEM TAMPA, DE 1"</v>
          </cell>
          <cell r="C11262" t="str">
            <v xml:space="preserve">UN    </v>
          </cell>
          <cell r="D11262">
            <v>9.77</v>
          </cell>
          <cell r="E11262" t="str">
            <v>(CEF -SINAPI/ AGOS2023)</v>
          </cell>
        </row>
        <row r="11263">
          <cell r="A11263">
            <v>39334</v>
          </cell>
          <cell r="B11263" t="str">
            <v>CONDULETE EM PVC, TIPO "E", SEM TAMPA, DE 3/4"</v>
          </cell>
          <cell r="C11263" t="str">
            <v xml:space="preserve">UN    </v>
          </cell>
          <cell r="D11263">
            <v>7.77</v>
          </cell>
          <cell r="E11263" t="str">
            <v>(CEF -SINAPI/ AGOS2023)</v>
          </cell>
        </row>
        <row r="11264">
          <cell r="A11264">
            <v>12016</v>
          </cell>
          <cell r="B11264" t="str">
            <v>CONDULETE EM PVC, TIPO "LB", SEM TAMPA, DE 1/2" OU 3/4"</v>
          </cell>
          <cell r="C11264" t="str">
            <v xml:space="preserve">UN    </v>
          </cell>
          <cell r="D11264">
            <v>9.75</v>
          </cell>
          <cell r="E11264" t="str">
            <v>(CEF -SINAPI/ AGOS2023)</v>
          </cell>
        </row>
        <row r="11265">
          <cell r="A11265">
            <v>12015</v>
          </cell>
          <cell r="B11265" t="str">
            <v>CONDULETE EM PVC, TIPO "LB", SEM TAMPA, DE 1"</v>
          </cell>
          <cell r="C11265" t="str">
            <v xml:space="preserve">UN    </v>
          </cell>
          <cell r="D11265">
            <v>11.35</v>
          </cell>
          <cell r="E11265" t="str">
            <v>(CEF -SINAPI/ AGOS2023)</v>
          </cell>
        </row>
        <row r="11266">
          <cell r="A11266">
            <v>12020</v>
          </cell>
          <cell r="B11266" t="str">
            <v>CONDULETE EM PVC, TIPO "LL", SEM TAMPA, DE 1/2" OU 3/4"</v>
          </cell>
          <cell r="C11266" t="str">
            <v xml:space="preserve">UN    </v>
          </cell>
          <cell r="D11266">
            <v>9.75</v>
          </cell>
          <cell r="E11266" t="str">
            <v>(CEF -SINAPI/ AGOS2023)</v>
          </cell>
        </row>
        <row r="11267">
          <cell r="A11267">
            <v>12019</v>
          </cell>
          <cell r="B11267" t="str">
            <v>CONDULETE EM PVC, TIPO "LL", SEM TAMPA, DE 1"</v>
          </cell>
          <cell r="C11267" t="str">
            <v xml:space="preserve">UN    </v>
          </cell>
          <cell r="D11267">
            <v>11.35</v>
          </cell>
          <cell r="E11267" t="str">
            <v>(CEF -SINAPI/ AGOS2023)</v>
          </cell>
        </row>
        <row r="11268">
          <cell r="A11268">
            <v>39336</v>
          </cell>
          <cell r="B11268" t="str">
            <v>CONDULETE EM PVC, TIPO "LR", SEM TAMPA, DE 1/2"</v>
          </cell>
          <cell r="C11268" t="str">
            <v xml:space="preserve">UN    </v>
          </cell>
          <cell r="D11268">
            <v>9.74</v>
          </cell>
          <cell r="E11268" t="str">
            <v>(CEF -SINAPI/ AGOS2023)</v>
          </cell>
        </row>
        <row r="11269">
          <cell r="A11269">
            <v>39338</v>
          </cell>
          <cell r="B11269" t="str">
            <v>CONDULETE EM PVC, TIPO "LR", SEM TAMPA, DE 1"</v>
          </cell>
          <cell r="C11269" t="str">
            <v xml:space="preserve">UN    </v>
          </cell>
          <cell r="D11269">
            <v>10.89</v>
          </cell>
          <cell r="E11269" t="str">
            <v>(CEF -SINAPI/ AGOS2023)</v>
          </cell>
        </row>
        <row r="11270">
          <cell r="A11270">
            <v>39337</v>
          </cell>
          <cell r="B11270" t="str">
            <v>CONDULETE EM PVC, TIPO "LR", SEM TAMPA, DE 3/4"</v>
          </cell>
          <cell r="C11270" t="str">
            <v xml:space="preserve">UN    </v>
          </cell>
          <cell r="D11270">
            <v>8.66</v>
          </cell>
          <cell r="E11270" t="str">
            <v>(CEF -SINAPI/ AGOS2023)</v>
          </cell>
        </row>
        <row r="11271">
          <cell r="A11271">
            <v>39341</v>
          </cell>
          <cell r="B11271" t="str">
            <v>CONDULETE EM PVC, TIPO "T", SEM TAMPA, DE 1"</v>
          </cell>
          <cell r="C11271" t="str">
            <v xml:space="preserve">UN    </v>
          </cell>
          <cell r="D11271">
            <v>14.19</v>
          </cell>
          <cell r="E11271" t="str">
            <v>(CEF -SINAPI/ AGOS2023)</v>
          </cell>
        </row>
        <row r="11272">
          <cell r="A11272">
            <v>39340</v>
          </cell>
          <cell r="B11272" t="str">
            <v>CONDULETE EM PVC, TIPO "T", SEM TAMPA, DE 3/4"</v>
          </cell>
          <cell r="C11272" t="str">
            <v xml:space="preserve">UN    </v>
          </cell>
          <cell r="D11272">
            <v>10.42</v>
          </cell>
          <cell r="E11272" t="str">
            <v>(CEF -SINAPI/ AGOS2023)</v>
          </cell>
        </row>
        <row r="11273">
          <cell r="A11273">
            <v>12025</v>
          </cell>
          <cell r="B11273" t="str">
            <v>CONDULETE EM PVC, TIPO "TB", SEM TAMPA, DE 1/2" OU 3/4"</v>
          </cell>
          <cell r="C11273" t="str">
            <v xml:space="preserve">UN    </v>
          </cell>
          <cell r="D11273">
            <v>10.76</v>
          </cell>
          <cell r="E11273" t="str">
            <v>(CEF -SINAPI/ AGOS2023)</v>
          </cell>
        </row>
        <row r="11274">
          <cell r="A11274">
            <v>39342</v>
          </cell>
          <cell r="B11274" t="str">
            <v>CONDULETE EM PVC, TIPO "TB", SEM TAMPA, DE 1"</v>
          </cell>
          <cell r="C11274" t="str">
            <v xml:space="preserve">UN    </v>
          </cell>
          <cell r="D11274">
            <v>14.19</v>
          </cell>
          <cell r="E11274" t="str">
            <v>(CEF -SINAPI/ AGOS2023)</v>
          </cell>
        </row>
        <row r="11275">
          <cell r="A11275">
            <v>39343</v>
          </cell>
          <cell r="B11275" t="str">
            <v>CONDULETE EM PVC, TIPO "X", SEM TAMPA, DE 1/2"</v>
          </cell>
          <cell r="C11275" t="str">
            <v xml:space="preserve">UN    </v>
          </cell>
          <cell r="D11275">
            <v>11.98</v>
          </cell>
          <cell r="E11275" t="str">
            <v>(CEF -SINAPI/ AGOS2023)</v>
          </cell>
        </row>
        <row r="11276">
          <cell r="A11276">
            <v>39345</v>
          </cell>
          <cell r="B11276" t="str">
            <v>CONDULETE EM PVC, TIPO "X", SEM TAMPA, DE 1"</v>
          </cell>
          <cell r="C11276" t="str">
            <v xml:space="preserve">UN    </v>
          </cell>
          <cell r="D11276">
            <v>16.22</v>
          </cell>
          <cell r="E11276" t="str">
            <v>(CEF -SINAPI/ AGOS2023)</v>
          </cell>
        </row>
        <row r="11277">
          <cell r="A11277">
            <v>39344</v>
          </cell>
          <cell r="B11277" t="str">
            <v>CONDULETE EM PVC, TIPO "X", SEM TAMPA, DE 3/4"</v>
          </cell>
          <cell r="C11277" t="str">
            <v xml:space="preserve">UN    </v>
          </cell>
          <cell r="D11277">
            <v>11.58</v>
          </cell>
          <cell r="E11277" t="str">
            <v>(CEF -SINAPI/ AGOS2023)</v>
          </cell>
        </row>
        <row r="11278">
          <cell r="A11278">
            <v>12623</v>
          </cell>
          <cell r="B11278" t="str">
            <v>CONDUTOR PLUVIAL, PVC, CIRCULAR, DIAMETRO ENTRE 80 E 100 MM, PARA DRENAGEM PLUVIAL PREDIAL</v>
          </cell>
          <cell r="C11278" t="str">
            <v xml:space="preserve">M     </v>
          </cell>
          <cell r="D11278">
            <v>48.03</v>
          </cell>
          <cell r="E11278" t="str">
            <v>(CEF -SINAPI/ AGOS2023)</v>
          </cell>
        </row>
        <row r="11279">
          <cell r="A11279">
            <v>34498</v>
          </cell>
          <cell r="B11279" t="str">
            <v>CONE DE SINALIZACAO EM PVC FLEXIVEL, H = 70 / 76 CM (NBR 15071)</v>
          </cell>
          <cell r="C11279" t="str">
            <v xml:space="preserve">UN    </v>
          </cell>
          <cell r="D11279">
            <v>121.16</v>
          </cell>
          <cell r="E11279" t="str">
            <v>(CEF -SINAPI/ AGOS2023)</v>
          </cell>
        </row>
        <row r="11280">
          <cell r="A11280">
            <v>13244</v>
          </cell>
          <cell r="B11280" t="str">
            <v>CONE DE SINALIZACAO EM PVC RIGIDO COM FAIXA REFLETIVA, H = 70 / 76 CM</v>
          </cell>
          <cell r="C11280" t="str">
            <v xml:space="preserve">UN    </v>
          </cell>
          <cell r="D11280">
            <v>51</v>
          </cell>
          <cell r="E11280" t="str">
            <v>(CEF -SINAPI/ AGOS2023)</v>
          </cell>
        </row>
        <row r="11281">
          <cell r="A11281">
            <v>38998</v>
          </cell>
          <cell r="B11281" t="str">
            <v>CONECTOR / ADAPTADOR F/F, COM INSERTO METALICO, PPR, DN 25 MM X 1/2", PARA AGUA QUENTE E FRIA PREDIAL</v>
          </cell>
          <cell r="C11281" t="str">
            <v xml:space="preserve">UN    </v>
          </cell>
          <cell r="D11281">
            <v>9.9700000000000006</v>
          </cell>
          <cell r="E11281" t="str">
            <v>(CEF -SINAPI/ AGOS2023)</v>
          </cell>
        </row>
        <row r="11282">
          <cell r="A11282">
            <v>38999</v>
          </cell>
          <cell r="B11282" t="str">
            <v>CONECTOR / ADAPTADOR F/F, COM INSERTO METALICO, PPR, DN 32 MM X 3/4", PARA AGUA QUENTE E FRIA PREDIAL</v>
          </cell>
          <cell r="C11282" t="str">
            <v xml:space="preserve">UN    </v>
          </cell>
          <cell r="D11282">
            <v>25.2</v>
          </cell>
          <cell r="E11282" t="str">
            <v>(CEF -SINAPI/ AGOS2023)</v>
          </cell>
        </row>
        <row r="11283">
          <cell r="A11283">
            <v>38996</v>
          </cell>
          <cell r="B11283" t="str">
            <v>CONECTOR / ADAPTADOR F/M, COM INSERTO METALICO, PPR, DN 25 MM X 1/2", PARA AGUA QUENTE E FRIA PREDIAL</v>
          </cell>
          <cell r="C11283" t="str">
            <v xml:space="preserve">UN    </v>
          </cell>
          <cell r="D11283">
            <v>17.809999999999999</v>
          </cell>
          <cell r="E11283" t="str">
            <v>(CEF -SINAPI/ AGOS2023)</v>
          </cell>
        </row>
        <row r="11284">
          <cell r="A11284">
            <v>44173</v>
          </cell>
          <cell r="B11284" t="str">
            <v>CONECTOR / ADAPTADOR F/M, COM INSERTO METALICO, PPR, DN 25 MM X 3/4", PARA AGUA QUENTE E FRIA PREDIAL</v>
          </cell>
          <cell r="C11284" t="str">
            <v xml:space="preserve">UN    </v>
          </cell>
          <cell r="D11284">
            <v>17.32</v>
          </cell>
          <cell r="E11284" t="str">
            <v>(CEF -SINAPI/ AGOS2023)</v>
          </cell>
        </row>
        <row r="11285">
          <cell r="A11285">
            <v>44174</v>
          </cell>
          <cell r="B11285" t="str">
            <v>CONECTOR / ADAPTADOR F/M, COM INSERTO METALICO, PPR, DN 32 MM X 1", PARA AGUA QUENTE E FRIA PREDIAL</v>
          </cell>
          <cell r="C11285" t="str">
            <v xml:space="preserve">UN    </v>
          </cell>
          <cell r="D11285">
            <v>28.36</v>
          </cell>
          <cell r="E11285" t="str">
            <v>(CEF -SINAPI/ AGOS2023)</v>
          </cell>
        </row>
        <row r="11286">
          <cell r="A11286">
            <v>38997</v>
          </cell>
          <cell r="B11286" t="str">
            <v>CONECTOR / ADAPTADOR F/M, COM INSERTO METALICO, PPR, DN 32 MM X 3/4", PARA AGUA QUENTE E FRIA PREDIAL</v>
          </cell>
          <cell r="C11286" t="str">
            <v xml:space="preserve">UN    </v>
          </cell>
          <cell r="D11286">
            <v>25.48</v>
          </cell>
          <cell r="E11286" t="str">
            <v>(CEF -SINAPI/ AGOS2023)</v>
          </cell>
        </row>
        <row r="11287">
          <cell r="A11287">
            <v>39600</v>
          </cell>
          <cell r="B11287" t="str">
            <v>CONECTOR / TOMADA FEMEA RJ 45, CATEGORIA 5 E (CAT 5E) PARA CABOS</v>
          </cell>
          <cell r="C11287" t="str">
            <v xml:space="preserve">UN    </v>
          </cell>
          <cell r="D11287">
            <v>17.04</v>
          </cell>
          <cell r="E11287" t="str">
            <v>(CEF -SINAPI/ AGOS2023)</v>
          </cell>
        </row>
        <row r="11288">
          <cell r="A11288">
            <v>39601</v>
          </cell>
          <cell r="B11288" t="str">
            <v>CONECTOR / TOMADA FEMEA RJ 45, CATEGORIA 6 (CAT 6) PARA CABOS</v>
          </cell>
          <cell r="C11288" t="str">
            <v xml:space="preserve">UN    </v>
          </cell>
          <cell r="D11288">
            <v>36.15</v>
          </cell>
          <cell r="E11288" t="str">
            <v>(CEF -SINAPI/ AGOS2023)</v>
          </cell>
        </row>
        <row r="11289">
          <cell r="A11289">
            <v>39862</v>
          </cell>
          <cell r="B11289" t="str">
            <v>CONECTOR BRONZE/LATAO (REF 603) SEM ANEL DE SOLDA, BOLSA X ROSCA F, 15 MM X 1/2"</v>
          </cell>
          <cell r="C11289" t="str">
            <v xml:space="preserve">UN    </v>
          </cell>
          <cell r="D11289">
            <v>12.78</v>
          </cell>
          <cell r="E11289" t="str">
            <v>(CEF -SINAPI/ AGOS2023)</v>
          </cell>
        </row>
        <row r="11290">
          <cell r="A11290">
            <v>39863</v>
          </cell>
          <cell r="B11290" t="str">
            <v>CONECTOR BRONZE/LATAO (REF 603) SEM ANEL DE SOLDA, BOLSA X ROSCA F, 22 MM X 1/2"</v>
          </cell>
          <cell r="C11290" t="str">
            <v xml:space="preserve">UN    </v>
          </cell>
          <cell r="D11290">
            <v>12.96</v>
          </cell>
          <cell r="E11290" t="str">
            <v>(CEF -SINAPI/ AGOS2023)</v>
          </cell>
        </row>
        <row r="11291">
          <cell r="A11291">
            <v>39864</v>
          </cell>
          <cell r="B11291" t="str">
            <v>CONECTOR BRONZE/LATAO (REF 603) SEM ANEL DE SOLDA, BOLSA X ROSCA F, 22 MM X 3/4"</v>
          </cell>
          <cell r="C11291" t="str">
            <v xml:space="preserve">UN    </v>
          </cell>
          <cell r="D11291">
            <v>16.079999999999998</v>
          </cell>
          <cell r="E11291" t="str">
            <v>(CEF -SINAPI/ AGOS2023)</v>
          </cell>
        </row>
        <row r="11292">
          <cell r="A11292">
            <v>39865</v>
          </cell>
          <cell r="B11292" t="str">
            <v>CONECTOR BRONZE/LATAO (REF 603) SEM ANEL DE SOLDA, BOLSA X ROSCA F, 28 MM X 1/2"</v>
          </cell>
          <cell r="C11292" t="str">
            <v xml:space="preserve">UN    </v>
          </cell>
          <cell r="D11292">
            <v>22.67</v>
          </cell>
          <cell r="E11292" t="str">
            <v>(CEF -SINAPI/ AGOS2023)</v>
          </cell>
        </row>
        <row r="11293">
          <cell r="A11293">
            <v>2517</v>
          </cell>
          <cell r="B11293" t="str">
            <v>CONECTOR CURVO 90 GRAUS DE ALUMINIO, BITOLA 1 1/2", PARA ADAPTAR ENTRADA DE ELETRODUTO METALICO FLEXIVEL EM QUADROS</v>
          </cell>
          <cell r="C11293" t="str">
            <v xml:space="preserve">UN    </v>
          </cell>
          <cell r="D11293">
            <v>24.07</v>
          </cell>
          <cell r="E11293" t="str">
            <v>(CEF -SINAPI/ AGOS2023)</v>
          </cell>
        </row>
        <row r="11294">
          <cell r="A11294">
            <v>2522</v>
          </cell>
          <cell r="B11294" t="str">
            <v>CONECTOR CURVO 90 GRAUS DE ALUMINIO, BITOLA 1 1/4", PARA ADAPTAR ENTRADA DE ELETRODUTO METALICO FLEXIVEL EM QUADROS</v>
          </cell>
          <cell r="C11294" t="str">
            <v xml:space="preserve">UN    </v>
          </cell>
          <cell r="D11294">
            <v>15.55</v>
          </cell>
          <cell r="E11294" t="str">
            <v>(CEF -SINAPI/ AGOS2023)</v>
          </cell>
        </row>
        <row r="11295">
          <cell r="A11295">
            <v>2548</v>
          </cell>
          <cell r="B11295" t="str">
            <v>CONECTOR CURVO 90 GRAUS DE ALUMINIO, BITOLA 1/2", PARA ADAPTAR ENTRADA DE ELETRODUTO METALICO FLEXIVEL EM QUADROS</v>
          </cell>
          <cell r="C11295" t="str">
            <v xml:space="preserve">UN    </v>
          </cell>
          <cell r="D11295">
            <v>9.57</v>
          </cell>
          <cell r="E11295" t="str">
            <v>(CEF -SINAPI/ AGOS2023)</v>
          </cell>
        </row>
        <row r="11296">
          <cell r="A11296">
            <v>2516</v>
          </cell>
          <cell r="B11296" t="str">
            <v>CONECTOR CURVO 90 GRAUS DE ALUMINIO, BITOLA 1", PARA ADAPTAR ENTRADA DE ELETRODUTO METALICO FLEXIVEL EM QUADROS</v>
          </cell>
          <cell r="C11296" t="str">
            <v xml:space="preserve">UN    </v>
          </cell>
          <cell r="D11296">
            <v>12.49</v>
          </cell>
          <cell r="E11296" t="str">
            <v>(CEF -SINAPI/ AGOS2023)</v>
          </cell>
        </row>
        <row r="11297">
          <cell r="A11297">
            <v>2518</v>
          </cell>
          <cell r="B11297" t="str">
            <v>CONECTOR CURVO 90 GRAUS DE ALUMINIO, BITOLA 2 1/2", PARA ADAPTAR ENTRADA DE ELETRODUTO METALICO FLEXIVEL EM QUADROS</v>
          </cell>
          <cell r="C11297" t="str">
            <v xml:space="preserve">UN    </v>
          </cell>
          <cell r="D11297">
            <v>114.57</v>
          </cell>
          <cell r="E11297" t="str">
            <v>(CEF -SINAPI/ AGOS2023)</v>
          </cell>
        </row>
        <row r="11298">
          <cell r="A11298">
            <v>2521</v>
          </cell>
          <cell r="B11298" t="str">
            <v>CONECTOR CURVO 90 GRAUS DE ALUMINIO, BITOLA 2", PARA ADAPTAR ENTRADA DE ELETRODUTO METALICO FLEXIVEL EM QUADROS</v>
          </cell>
          <cell r="C11298" t="str">
            <v xml:space="preserve">UN    </v>
          </cell>
          <cell r="D11298">
            <v>48.77</v>
          </cell>
          <cell r="E11298" t="str">
            <v>(CEF -SINAPI/ AGOS2023)</v>
          </cell>
        </row>
        <row r="11299">
          <cell r="A11299">
            <v>2515</v>
          </cell>
          <cell r="B11299" t="str">
            <v>CONECTOR CURVO 90 GRAUS DE ALUMINIO, BITOLA 3/4", PARA ADAPTAR ENTRADA DE ELETRODUTO METALICO FLEXIVEL EM QUADROS</v>
          </cell>
          <cell r="C11299" t="str">
            <v xml:space="preserve">UN    </v>
          </cell>
          <cell r="D11299">
            <v>10.39</v>
          </cell>
          <cell r="E11299" t="str">
            <v>(CEF -SINAPI/ AGOS2023)</v>
          </cell>
        </row>
        <row r="11300">
          <cell r="A11300">
            <v>2519</v>
          </cell>
          <cell r="B11300" t="str">
            <v>CONECTOR CURVO 90 GRAUS DE ALUMINIO, BITOLA 3", PARA ADAPTAR ENTRADA DE ELETRODUTO METALICO FLEXIVEL EM QUADROS</v>
          </cell>
          <cell r="C11300" t="str">
            <v xml:space="preserve">UN    </v>
          </cell>
          <cell r="D11300">
            <v>138.15</v>
          </cell>
          <cell r="E11300" t="str">
            <v>(CEF -SINAPI/ AGOS2023)</v>
          </cell>
        </row>
        <row r="11301">
          <cell r="A11301">
            <v>2520</v>
          </cell>
          <cell r="B11301" t="str">
            <v>CONECTOR CURVO 90 GRAUS DE ALUMINIO, BITOLA 4", PARA ADAPTAR ENTRADA DE ELETRODUTO METALICO FLEXIVEL EM QUADROS</v>
          </cell>
          <cell r="C11301" t="str">
            <v xml:space="preserve">UN    </v>
          </cell>
          <cell r="D11301">
            <v>254.26</v>
          </cell>
          <cell r="E11301" t="str">
            <v>(CEF -SINAPI/ AGOS2023)</v>
          </cell>
        </row>
        <row r="11302">
          <cell r="A11302">
            <v>1602</v>
          </cell>
          <cell r="B11302" t="str">
            <v>CONECTOR DE ALUMINIO TIPO PRENSA CABO, BITOLA 1 1/2", PARA CABOS DE DIAMETRO DE 37 A 40 MM</v>
          </cell>
          <cell r="C11302" t="str">
            <v xml:space="preserve">UN    </v>
          </cell>
          <cell r="D11302">
            <v>48.71</v>
          </cell>
          <cell r="E11302" t="str">
            <v>(CEF -SINAPI/ AGOS2023)</v>
          </cell>
        </row>
        <row r="11303">
          <cell r="A11303">
            <v>1601</v>
          </cell>
          <cell r="B11303" t="str">
            <v>CONECTOR DE ALUMINIO TIPO PRENSA CABO, BITOLA 1 1/4", PARA CABOS DE DIAMETRO DE 31 A 34 MM</v>
          </cell>
          <cell r="C11303" t="str">
            <v xml:space="preserve">UN    </v>
          </cell>
          <cell r="D11303">
            <v>43.41</v>
          </cell>
          <cell r="E11303" t="str">
            <v>(CEF -SINAPI/ AGOS2023)</v>
          </cell>
        </row>
        <row r="11304">
          <cell r="A11304">
            <v>1598</v>
          </cell>
          <cell r="B11304" t="str">
            <v>CONECTOR DE ALUMINIO TIPO PRENSA CABO, BITOLA 1/2", PARA CABOS DE DIAMETRO DE 12,5 A 15 MM</v>
          </cell>
          <cell r="C11304" t="str">
            <v xml:space="preserve">UN    </v>
          </cell>
          <cell r="D11304">
            <v>12.85</v>
          </cell>
          <cell r="E11304" t="str">
            <v>(CEF -SINAPI/ AGOS2023)</v>
          </cell>
        </row>
        <row r="11305">
          <cell r="A11305">
            <v>1600</v>
          </cell>
          <cell r="B11305" t="str">
            <v>CONECTOR DE ALUMINIO TIPO PRENSA CABO, BITOLA 1", PARA CABOS DE DIAMETRO DE 22,5 A 25 MM</v>
          </cell>
          <cell r="C11305" t="str">
            <v xml:space="preserve">UN    </v>
          </cell>
          <cell r="D11305">
            <v>18.96</v>
          </cell>
          <cell r="E11305" t="str">
            <v>(CEF -SINAPI/ AGOS2023)</v>
          </cell>
        </row>
        <row r="11306">
          <cell r="A11306">
            <v>1603</v>
          </cell>
          <cell r="B11306" t="str">
            <v>CONECTOR DE ALUMINIO TIPO PRENSA CABO, BITOLA 2", PARA CABOS DE DIAMETRO DE 47,5 A 50 MM</v>
          </cell>
          <cell r="C11306" t="str">
            <v xml:space="preserve">UN    </v>
          </cell>
          <cell r="D11306">
            <v>73.540000000000006</v>
          </cell>
          <cell r="E11306" t="str">
            <v>(CEF -SINAPI/ AGOS2023)</v>
          </cell>
        </row>
        <row r="11307">
          <cell r="A11307">
            <v>1599</v>
          </cell>
          <cell r="B11307" t="str">
            <v>CONECTOR DE ALUMINIO TIPO PRENSA CABO, BITOLA 3/4", PARA CABOS DE DIAMETRO DE 17,5 A 20 MM</v>
          </cell>
          <cell r="C11307" t="str">
            <v xml:space="preserve">UN    </v>
          </cell>
          <cell r="D11307">
            <v>14.91</v>
          </cell>
          <cell r="E11307" t="str">
            <v>(CEF -SINAPI/ AGOS2023)</v>
          </cell>
        </row>
        <row r="11308">
          <cell r="A11308">
            <v>1597</v>
          </cell>
          <cell r="B11308" t="str">
            <v>CONECTOR DE ALUMINIO TIPO PRENSA CABO, BITOLA 3/8", PARA CABOS DE DIAMETRO DE 9 A 10 MM</v>
          </cell>
          <cell r="C11308" t="str">
            <v xml:space="preserve">UN    </v>
          </cell>
          <cell r="D11308">
            <v>12.08</v>
          </cell>
          <cell r="E11308" t="str">
            <v>(CEF -SINAPI/ AGOS2023)</v>
          </cell>
        </row>
        <row r="11309">
          <cell r="A11309">
            <v>39602</v>
          </cell>
          <cell r="B11309" t="str">
            <v>CONECTOR MACHO RJ 45, CATEGORIA 5 E (CAT 5E) PARA CABOS</v>
          </cell>
          <cell r="C11309" t="str">
            <v xml:space="preserve">UN    </v>
          </cell>
          <cell r="D11309">
            <v>1.8</v>
          </cell>
          <cell r="E11309" t="str">
            <v>(CEF -SINAPI/ AGOS2023)</v>
          </cell>
        </row>
        <row r="11310">
          <cell r="A11310">
            <v>39603</v>
          </cell>
          <cell r="B11310" t="str">
            <v>CONECTOR MACHO RJ 45, CATEGORIA 6 (CAT 6) PARA CABOS</v>
          </cell>
          <cell r="C11310" t="str">
            <v xml:space="preserve">UN    </v>
          </cell>
          <cell r="D11310">
            <v>3.85</v>
          </cell>
          <cell r="E11310" t="str">
            <v>(CEF -SINAPI/ AGOS2023)</v>
          </cell>
        </row>
        <row r="11311">
          <cell r="A11311">
            <v>11821</v>
          </cell>
          <cell r="B11311" t="str">
            <v>CONECTOR METALICO TIPO PARAFUSO FENDIDO (SPLIT BOLT), COM SEPARADOR DE CABOS BIMETALICOS, PARA CABOS ATE 25 MM2</v>
          </cell>
          <cell r="C11311" t="str">
            <v xml:space="preserve">UN    </v>
          </cell>
          <cell r="D11311">
            <v>9.92</v>
          </cell>
          <cell r="E11311" t="str">
            <v>(CEF -SINAPI/ AGOS2023)</v>
          </cell>
        </row>
        <row r="11312">
          <cell r="A11312">
            <v>1562</v>
          </cell>
          <cell r="B11312" t="str">
            <v>CONECTOR METALICO TIPO PARAFUSO FENDIDO (SPLIT BOLT), COM SEPARADOR DE CABOS BIMETALICOS, PARA CABOS ATE 50 MM2</v>
          </cell>
          <cell r="C11312" t="str">
            <v xml:space="preserve">UN    </v>
          </cell>
          <cell r="D11312">
            <v>16.25</v>
          </cell>
          <cell r="E11312" t="str">
            <v>(CEF -SINAPI/ AGOS2023)</v>
          </cell>
        </row>
        <row r="11313">
          <cell r="A11313">
            <v>1563</v>
          </cell>
          <cell r="B11313" t="str">
            <v>CONECTOR METALICO TIPO PARAFUSO FENDIDO (SPLIT BOLT), COM SEPARADOR DE CABOS BIMETALICOS, PARA CABOS ATE 70 MM2</v>
          </cell>
          <cell r="C11313" t="str">
            <v xml:space="preserve">UN    </v>
          </cell>
          <cell r="D11313">
            <v>21.8</v>
          </cell>
          <cell r="E11313" t="str">
            <v>(CEF -SINAPI/ AGOS2023)</v>
          </cell>
        </row>
        <row r="11314">
          <cell r="A11314">
            <v>11856</v>
          </cell>
          <cell r="B11314" t="str">
            <v>CONECTOR METALICO TIPO PARAFUSO FENDIDO (SPLIT BOLT), PARA CABOS ATE 10 MM2</v>
          </cell>
          <cell r="C11314" t="str">
            <v xml:space="preserve">UN    </v>
          </cell>
          <cell r="D11314">
            <v>6.5</v>
          </cell>
          <cell r="E11314" t="str">
            <v>(CEF -SINAPI/ AGOS2023)</v>
          </cell>
        </row>
        <row r="11315">
          <cell r="A11315">
            <v>11857</v>
          </cell>
          <cell r="B11315" t="str">
            <v>CONECTOR METALICO TIPO PARAFUSO FENDIDO (SPLIT BOLT), PARA CABOS ATE 120 MM2</v>
          </cell>
          <cell r="C11315" t="str">
            <v xml:space="preserve">UN    </v>
          </cell>
          <cell r="D11315">
            <v>34.21</v>
          </cell>
          <cell r="E11315" t="str">
            <v>(CEF -SINAPI/ AGOS2023)</v>
          </cell>
        </row>
        <row r="11316">
          <cell r="A11316">
            <v>11858</v>
          </cell>
          <cell r="B11316" t="str">
            <v>CONECTOR METALICO TIPO PARAFUSO FENDIDO (SPLIT BOLT), PARA CABOS ATE 150 MM2</v>
          </cell>
          <cell r="C11316" t="str">
            <v xml:space="preserve">UN    </v>
          </cell>
          <cell r="D11316">
            <v>42.46</v>
          </cell>
          <cell r="E11316" t="str">
            <v>(CEF -SINAPI/ AGOS2023)</v>
          </cell>
        </row>
        <row r="11317">
          <cell r="A11317">
            <v>1539</v>
          </cell>
          <cell r="B11317" t="str">
            <v>CONECTOR METALICO TIPO PARAFUSO FENDIDO (SPLIT BOLT), PARA CABOS ATE 16 MM2</v>
          </cell>
          <cell r="C11317" t="str">
            <v xml:space="preserve">UN    </v>
          </cell>
          <cell r="D11317">
            <v>7.64</v>
          </cell>
          <cell r="E11317" t="str">
            <v>(CEF -SINAPI/ AGOS2023)</v>
          </cell>
        </row>
        <row r="11318">
          <cell r="A11318">
            <v>11859</v>
          </cell>
          <cell r="B11318" t="str">
            <v>CONECTOR METALICO TIPO PARAFUSO FENDIDO (SPLIT BOLT), PARA CABOS ATE 185 MM2</v>
          </cell>
          <cell r="C11318" t="str">
            <v xml:space="preserve">UN    </v>
          </cell>
          <cell r="D11318">
            <v>57.76</v>
          </cell>
          <cell r="E11318" t="str">
            <v>(CEF -SINAPI/ AGOS2023)</v>
          </cell>
        </row>
        <row r="11319">
          <cell r="A11319">
            <v>1550</v>
          </cell>
          <cell r="B11319" t="str">
            <v>CONECTOR METALICO TIPO PARAFUSO FENDIDO (SPLIT BOLT), PARA CABOS ATE 25 MM2</v>
          </cell>
          <cell r="C11319" t="str">
            <v xml:space="preserve">UN    </v>
          </cell>
          <cell r="D11319">
            <v>8.06</v>
          </cell>
          <cell r="E11319" t="str">
            <v>(CEF -SINAPI/ AGOS2023)</v>
          </cell>
        </row>
        <row r="11320">
          <cell r="A11320">
            <v>11854</v>
          </cell>
          <cell r="B11320" t="str">
            <v>CONECTOR METALICO TIPO PARAFUSO FENDIDO (SPLIT BOLT), PARA CABOS ATE 35 MM2</v>
          </cell>
          <cell r="C11320" t="str">
            <v xml:space="preserve">UN    </v>
          </cell>
          <cell r="D11320">
            <v>10.07</v>
          </cell>
          <cell r="E11320" t="str">
            <v>(CEF -SINAPI/ AGOS2023)</v>
          </cell>
        </row>
        <row r="11321">
          <cell r="A11321">
            <v>11862</v>
          </cell>
          <cell r="B11321" t="str">
            <v>CONECTOR METALICO TIPO PARAFUSO FENDIDO (SPLIT BOLT), PARA CABOS ATE 50 MM2</v>
          </cell>
          <cell r="C11321" t="str">
            <v xml:space="preserve">UN    </v>
          </cell>
          <cell r="D11321">
            <v>14.12</v>
          </cell>
          <cell r="E11321" t="str">
            <v>(CEF -SINAPI/ AGOS2023)</v>
          </cell>
        </row>
        <row r="11322">
          <cell r="A11322">
            <v>11863</v>
          </cell>
          <cell r="B11322" t="str">
            <v>CONECTOR METALICO TIPO PARAFUSO FENDIDO (SPLIT BOLT), PARA CABOS ATE 6 MM2</v>
          </cell>
          <cell r="C11322" t="str">
            <v xml:space="preserve">UN    </v>
          </cell>
          <cell r="D11322">
            <v>5.7</v>
          </cell>
          <cell r="E11322" t="str">
            <v>(CEF -SINAPI/ AGOS2023)</v>
          </cell>
        </row>
        <row r="11323">
          <cell r="A11323">
            <v>11855</v>
          </cell>
          <cell r="B11323" t="str">
            <v>CONECTOR METALICO TIPO PARAFUSO FENDIDO (SPLIT BOLT), PARA CABOS ATE 70 MM2</v>
          </cell>
          <cell r="C11323" t="str">
            <v xml:space="preserve">UN    </v>
          </cell>
          <cell r="D11323">
            <v>21.08</v>
          </cell>
          <cell r="E11323" t="str">
            <v>(CEF -SINAPI/ AGOS2023)</v>
          </cell>
        </row>
        <row r="11324">
          <cell r="A11324">
            <v>11864</v>
          </cell>
          <cell r="B11324" t="str">
            <v>CONECTOR METALICO TIPO PARAFUSO FENDIDO (SPLIT BOLT), PARA CABOS ATE 95 MM2</v>
          </cell>
          <cell r="C11324" t="str">
            <v xml:space="preserve">UN    </v>
          </cell>
          <cell r="D11324">
            <v>31.87</v>
          </cell>
          <cell r="E11324" t="str">
            <v>(CEF -SINAPI/ AGOS2023)</v>
          </cell>
        </row>
        <row r="11325">
          <cell r="A11325">
            <v>2527</v>
          </cell>
          <cell r="B11325" t="str">
            <v>CONECTOR RETO DE ALUMINIO PARA ELETRODUTO DE 1 1/2", PARA ADAPTAR ENTRADA DE ELETRODUTO METALICO FLEXIVEL EM QUADROS</v>
          </cell>
          <cell r="C11325" t="str">
            <v xml:space="preserve">UN    </v>
          </cell>
          <cell r="D11325">
            <v>8.61</v>
          </cell>
          <cell r="E11325" t="str">
            <v>(CEF -SINAPI/ AGOS2023)</v>
          </cell>
        </row>
        <row r="11326">
          <cell r="A11326">
            <v>2526</v>
          </cell>
          <cell r="B11326" t="str">
            <v>CONECTOR RETO DE ALUMINIO PARA ELETRODUTO DE 1 1/4", PARA ADAPTAR ENTRADA DE ELETRODUTO METALICO FLEXIVEL EM QUADROS</v>
          </cell>
          <cell r="C11326" t="str">
            <v xml:space="preserve">UN    </v>
          </cell>
          <cell r="D11326">
            <v>5.52</v>
          </cell>
          <cell r="E11326" t="str">
            <v>(CEF -SINAPI/ AGOS2023)</v>
          </cell>
        </row>
        <row r="11327">
          <cell r="A11327">
            <v>2487</v>
          </cell>
          <cell r="B11327" t="str">
            <v>CONECTOR RETO DE ALUMINIO PARA ELETRODUTO DE 1/2", PARA ADAPTAR ENTRADA DE ELETRODUTO METALICO FLEXIVEL EM QUADROS</v>
          </cell>
          <cell r="C11327" t="str">
            <v xml:space="preserve">UN    </v>
          </cell>
          <cell r="D11327">
            <v>1.88</v>
          </cell>
          <cell r="E11327" t="str">
            <v>(CEF -SINAPI/ AGOS2023)</v>
          </cell>
        </row>
        <row r="11328">
          <cell r="A11328">
            <v>2483</v>
          </cell>
          <cell r="B11328" t="str">
            <v>CONECTOR RETO DE ALUMINIO PARA ELETRODUTO DE 1", PARA ADAPTAR ENTRADA DE ELETRODUTO METALICO FLEXIVEL EM QUADROS</v>
          </cell>
          <cell r="C11328" t="str">
            <v xml:space="preserve">UN    </v>
          </cell>
          <cell r="D11328">
            <v>3.93</v>
          </cell>
          <cell r="E11328" t="str">
            <v>(CEF -SINAPI/ AGOS2023)</v>
          </cell>
        </row>
        <row r="11329">
          <cell r="A11329">
            <v>2528</v>
          </cell>
          <cell r="B11329" t="str">
            <v>CONECTOR RETO DE ALUMINIO PARA ELETRODUTO DE 2 1/2", PARA ADAPTAR ENTRADA DE ELETRODUTO METALICO FLEXIVEL EM QUADROS</v>
          </cell>
          <cell r="C11329" t="str">
            <v xml:space="preserve">UN    </v>
          </cell>
          <cell r="D11329">
            <v>21.68</v>
          </cell>
          <cell r="E11329" t="str">
            <v>(CEF -SINAPI/ AGOS2023)</v>
          </cell>
        </row>
        <row r="11330">
          <cell r="A11330">
            <v>2489</v>
          </cell>
          <cell r="B11330" t="str">
            <v>CONECTOR RETO DE ALUMINIO PARA ELETRODUTO DE 2", PARA ADAPTAR ENTRADA DE ELETRODUTO METALICO FLEXIVEL EM QUADROS</v>
          </cell>
          <cell r="C11330" t="str">
            <v xml:space="preserve">UN    </v>
          </cell>
          <cell r="D11330">
            <v>9.5500000000000007</v>
          </cell>
          <cell r="E11330" t="str">
            <v>(CEF -SINAPI/ AGOS2023)</v>
          </cell>
        </row>
        <row r="11331">
          <cell r="A11331">
            <v>2488</v>
          </cell>
          <cell r="B11331" t="str">
            <v>CONECTOR RETO DE ALUMINIO PARA ELETRODUTO DE 3/4", PARA ADAPTAR ENTRADA DE ELETRODUTO METALICO FLEXIVEL EM QUADROS</v>
          </cell>
          <cell r="C11331" t="str">
            <v xml:space="preserve">UN    </v>
          </cell>
          <cell r="D11331">
            <v>2.2000000000000002</v>
          </cell>
          <cell r="E11331" t="str">
            <v>(CEF -SINAPI/ AGOS2023)</v>
          </cell>
        </row>
        <row r="11332">
          <cell r="A11332">
            <v>2484</v>
          </cell>
          <cell r="B11332" t="str">
            <v>CONECTOR RETO DE ALUMINIO PARA ELETRODUTO DE 3", PARA ADAPTAR ENTRADA DE ELETRODUTO METALICO FLEXIVEL EM QUADROS</v>
          </cell>
          <cell r="C11332" t="str">
            <v xml:space="preserve">UN    </v>
          </cell>
          <cell r="D11332">
            <v>31.49</v>
          </cell>
          <cell r="E11332" t="str">
            <v>(CEF -SINAPI/ AGOS2023)</v>
          </cell>
        </row>
        <row r="11333">
          <cell r="A11333">
            <v>2485</v>
          </cell>
          <cell r="B11333" t="str">
            <v>CONECTOR RETO DE ALUMINIO PARA ELETRODUTO DE 4", PARA ADAPTAR ENTRADA DE ELETRODUTO METALICO FLEXIVEL EM QUADROS</v>
          </cell>
          <cell r="C11333" t="str">
            <v xml:space="preserve">UN    </v>
          </cell>
          <cell r="D11333">
            <v>49.35</v>
          </cell>
          <cell r="E11333" t="str">
            <v>(CEF -SINAPI/ AGOS2023)</v>
          </cell>
        </row>
        <row r="11334">
          <cell r="A11334">
            <v>39279</v>
          </cell>
          <cell r="B11334" t="str">
            <v>CONECTOR/ADAPTADOR FIXO, ROSCA FEMEA, EM PLASTICO, DN 16 MM X 1/2", PARA CONEXAO COM CRIMPAGEM, EM TUBO PEX PARA INST. AGUA QUENTE/FRIA</v>
          </cell>
          <cell r="C11334" t="str">
            <v xml:space="preserve">UN    </v>
          </cell>
          <cell r="D11334">
            <v>8.35</v>
          </cell>
          <cell r="E11334" t="str">
            <v>(CEF -SINAPI/ AGOS2023)</v>
          </cell>
        </row>
        <row r="11335">
          <cell r="A11335">
            <v>39280</v>
          </cell>
          <cell r="B11335" t="str">
            <v>CONECTOR/ADAPTADOR FIXO, ROSCA FEMEA, EM PLASTICO, DN 20 MM X 1/2", PARA CONEXAO COM CRIMPAGEM, EM TUBO PEX PARA INST. AGUA QUENTE/FRIA</v>
          </cell>
          <cell r="C11335" t="str">
            <v xml:space="preserve">UN    </v>
          </cell>
          <cell r="D11335">
            <v>9.36</v>
          </cell>
          <cell r="E11335" t="str">
            <v>(CEF -SINAPI/ AGOS2023)</v>
          </cell>
        </row>
        <row r="11336">
          <cell r="A11336">
            <v>39281</v>
          </cell>
          <cell r="B11336" t="str">
            <v>CONECTOR/ADAPTADOR FIXO, ROSCA FEMEA, EM PLASTICO, DN 20 MM X 3/4", PARA CONEXAO COM CRIMPAGEM, EM TUBO PEX PARA INST. AGUA QUENTE/FRIA</v>
          </cell>
          <cell r="C11336" t="str">
            <v xml:space="preserve">UN    </v>
          </cell>
          <cell r="D11336">
            <v>12.37</v>
          </cell>
          <cell r="E11336" t="str">
            <v>(CEF -SINAPI/ AGOS2023)</v>
          </cell>
        </row>
        <row r="11337">
          <cell r="A11337">
            <v>39282</v>
          </cell>
          <cell r="B11337" t="str">
            <v>CONECTOR/ADAPTADOR FIXO, ROSCA FEMEA, EM PLASTICO, DN 25 MM X 3/4", PARA CONEXAO COM CRIMPAGEM, EM TUBO PEX PARA INST. AGUA QUENTE/FRIA</v>
          </cell>
          <cell r="C11337" t="str">
            <v xml:space="preserve">UN    </v>
          </cell>
          <cell r="D11337">
            <v>17.260000000000002</v>
          </cell>
          <cell r="E11337" t="str">
            <v>(CEF -SINAPI/ AGOS2023)</v>
          </cell>
        </row>
        <row r="11338">
          <cell r="A11338">
            <v>38844</v>
          </cell>
          <cell r="B11338" t="str">
            <v>CONECTOR/ADAPTADOR FIXO, ROSCA FEMEA, METALICA, COM ANEL DESLIZANTE, DN 16 MM X 1/2", PARA TUBO PEX PARA INST. AGUA QUENTE/FRIA</v>
          </cell>
          <cell r="C11338" t="str">
            <v xml:space="preserve">UN    </v>
          </cell>
          <cell r="D11338">
            <v>8.4700000000000006</v>
          </cell>
          <cell r="E11338" t="str">
            <v>(CEF -SINAPI/ AGOS2023)</v>
          </cell>
        </row>
        <row r="11339">
          <cell r="A11339">
            <v>38846</v>
          </cell>
          <cell r="B11339" t="str">
            <v>CONECTOR/ADAPTADOR FIXO, ROSCA FEMEA, METALICA, COM ANEL DESLIZANTE, DN 20 MM X 1/2", PARA TUBO PEX PARA INST. AGUA QUENTE/FRIA</v>
          </cell>
          <cell r="C11339" t="str">
            <v xml:space="preserve">UN    </v>
          </cell>
          <cell r="D11339">
            <v>8.6199999999999992</v>
          </cell>
          <cell r="E11339" t="str">
            <v>(CEF -SINAPI/ AGOS2023)</v>
          </cell>
        </row>
        <row r="11340">
          <cell r="A11340">
            <v>38847</v>
          </cell>
          <cell r="B11340" t="str">
            <v>CONECTOR/ADAPTADOR FIXO, ROSCA FEMEA, METALICA, COM ANEL DESLIZANTE, DN 20 MM X 3/4", PARA TUBO PEX PARA INST. AGUA QUENTE/FRIA</v>
          </cell>
          <cell r="C11340" t="str">
            <v xml:space="preserve">UN    </v>
          </cell>
          <cell r="D11340">
            <v>10.09</v>
          </cell>
          <cell r="E11340" t="str">
            <v>(CEF -SINAPI/ AGOS2023)</v>
          </cell>
        </row>
        <row r="11341">
          <cell r="A11341">
            <v>38850</v>
          </cell>
          <cell r="B11341" t="str">
            <v>CONECTOR/ADAPTADOR FIXO, ROSCA FEMEA, METALICA, COM ANEL DESLIZANTE, DN 25 MM X 1", PARA TUBO PEX PARA INST. AGUA QUENTE/FRIA</v>
          </cell>
          <cell r="C11341" t="str">
            <v xml:space="preserve">UN    </v>
          </cell>
          <cell r="D11341">
            <v>18.23</v>
          </cell>
          <cell r="E11341" t="str">
            <v>(CEF -SINAPI/ AGOS2023)</v>
          </cell>
        </row>
        <row r="11342">
          <cell r="A11342">
            <v>38848</v>
          </cell>
          <cell r="B11342" t="str">
            <v>CONECTOR/ADAPTADOR FIXO, ROSCA FEMEA, METALICA, COM ANEL DESLIZANTE, DN 25 MM X 3/4", PARA TUBO PEX PARA INST. AGUA QUENTE/FRIA</v>
          </cell>
          <cell r="C11342" t="str">
            <v xml:space="preserve">UN    </v>
          </cell>
          <cell r="D11342">
            <v>11.95</v>
          </cell>
          <cell r="E11342" t="str">
            <v>(CEF -SINAPI/ AGOS2023)</v>
          </cell>
        </row>
        <row r="11343">
          <cell r="A11343">
            <v>38851</v>
          </cell>
          <cell r="B11343" t="str">
            <v>CONECTOR/ADAPTADOR FIXO, ROSCA FEMEA, METALICA, COM ANEL DESLIZANTE, DN 32 MM X 1", PARA TUBO PEX PARA INST. AGUA QUENTE/FRIA</v>
          </cell>
          <cell r="C11343" t="str">
            <v xml:space="preserve">UN    </v>
          </cell>
          <cell r="D11343">
            <v>20.61</v>
          </cell>
          <cell r="E11343" t="str">
            <v>(CEF -SINAPI/ AGOS2023)</v>
          </cell>
        </row>
        <row r="11344">
          <cell r="A11344">
            <v>38854</v>
          </cell>
          <cell r="B11344" t="str">
            <v>CONECTOR/ADAPTADOR MOVEL, ROSCA FEMEA, METALICA, COM ANEL DESLIZANTE, DN 16 MM X 3/4", PARA TUBO PEX PARA INST. AGUA QUENTE/FRIA</v>
          </cell>
          <cell r="C11344" t="str">
            <v xml:space="preserve">UN    </v>
          </cell>
          <cell r="D11344">
            <v>8.9499999999999993</v>
          </cell>
          <cell r="E11344" t="str">
            <v>(CEF -SINAPI/ AGOS2023)</v>
          </cell>
        </row>
        <row r="11345">
          <cell r="A11345">
            <v>44247</v>
          </cell>
          <cell r="B11345" t="str">
            <v>CONECTOR, CPVC, SOLDAVEL, 114 MM X 4", PARA AGUA QUENTE</v>
          </cell>
          <cell r="C11345" t="str">
            <v xml:space="preserve">UN    </v>
          </cell>
          <cell r="D11345">
            <v>1278.1500000000001</v>
          </cell>
          <cell r="E11345" t="str">
            <v>(CEF -SINAPI/ AGOS2023)</v>
          </cell>
        </row>
        <row r="11346">
          <cell r="A11346">
            <v>38005</v>
          </cell>
          <cell r="B11346" t="str">
            <v>CONECTOR, CPVC, SOLDAVEL, 15 MM X 1/2", PARA AGUA QUENTE</v>
          </cell>
          <cell r="C11346" t="str">
            <v xml:space="preserve">UN    </v>
          </cell>
          <cell r="D11346">
            <v>15.2</v>
          </cell>
          <cell r="E11346" t="str">
            <v>(CEF -SINAPI/ AGOS2023)</v>
          </cell>
        </row>
        <row r="11347">
          <cell r="A11347">
            <v>38006</v>
          </cell>
          <cell r="B11347" t="str">
            <v>CONECTOR, CPVC, SOLDAVEL, 22 MM X 1/2", PARA AGUA QUENTE</v>
          </cell>
          <cell r="C11347" t="str">
            <v xml:space="preserve">UN    </v>
          </cell>
          <cell r="D11347">
            <v>20.190000000000001</v>
          </cell>
          <cell r="E11347" t="str">
            <v>(CEF -SINAPI/ AGOS2023)</v>
          </cell>
        </row>
        <row r="11348">
          <cell r="A11348">
            <v>38428</v>
          </cell>
          <cell r="B11348" t="str">
            <v>CONECTOR, CPVC, SOLDAVEL, 22 MM X 3/4", PARA AGUA QUENTE</v>
          </cell>
          <cell r="C11348" t="str">
            <v xml:space="preserve">UN    </v>
          </cell>
          <cell r="D11348">
            <v>18.079999999999998</v>
          </cell>
          <cell r="E11348" t="str">
            <v>(CEF -SINAPI/ AGOS2023)</v>
          </cell>
        </row>
        <row r="11349">
          <cell r="A11349">
            <v>38007</v>
          </cell>
          <cell r="B11349" t="str">
            <v>CONECTOR, CPVC, SOLDAVEL, 28 MM X 1", PARA AGUA QUENTE</v>
          </cell>
          <cell r="C11349" t="str">
            <v xml:space="preserve">UN    </v>
          </cell>
          <cell r="D11349">
            <v>23.3</v>
          </cell>
          <cell r="E11349" t="str">
            <v>(CEF -SINAPI/ AGOS2023)</v>
          </cell>
        </row>
        <row r="11350">
          <cell r="A11350">
            <v>38008</v>
          </cell>
          <cell r="B11350" t="str">
            <v>CONECTOR, CPVC, SOLDAVEL, 35 MM X 1 1/4", PARA AGUA QUENTE</v>
          </cell>
          <cell r="C11350" t="str">
            <v xml:space="preserve">UN    </v>
          </cell>
          <cell r="D11350">
            <v>37.28</v>
          </cell>
          <cell r="E11350" t="str">
            <v>(CEF -SINAPI/ AGOS2023)</v>
          </cell>
        </row>
        <row r="11351">
          <cell r="A11351">
            <v>38009</v>
          </cell>
          <cell r="B11351" t="str">
            <v>CONECTOR, CPVC, SOLDAVEL, 42 MM X 1 1/2", PARA AGUA QUENTE</v>
          </cell>
          <cell r="C11351" t="str">
            <v xml:space="preserve">UN    </v>
          </cell>
          <cell r="D11351">
            <v>45.64</v>
          </cell>
          <cell r="E11351" t="str">
            <v>(CEF -SINAPI/ AGOS2023)</v>
          </cell>
        </row>
        <row r="11352">
          <cell r="A11352">
            <v>44248</v>
          </cell>
          <cell r="B11352" t="str">
            <v>CONECTOR, CPVC, SOLDAVEL, 54 MM X 2", PARA AGUA QUENTE</v>
          </cell>
          <cell r="C11352" t="str">
            <v xml:space="preserve">UN    </v>
          </cell>
          <cell r="D11352">
            <v>74.400000000000006</v>
          </cell>
          <cell r="E11352" t="str">
            <v>(CEF -SINAPI/ AGOS2023)</v>
          </cell>
        </row>
        <row r="11353">
          <cell r="A11353">
            <v>44249</v>
          </cell>
          <cell r="B11353" t="str">
            <v>CONECTOR, CPVC, SOLDAVEL, 73 MM X 2 1/2", PARA AGUA QUENTE</v>
          </cell>
          <cell r="C11353" t="str">
            <v xml:space="preserve">UN    </v>
          </cell>
          <cell r="D11353">
            <v>287.05</v>
          </cell>
          <cell r="E11353" t="str">
            <v>(CEF -SINAPI/ AGOS2023)</v>
          </cell>
        </row>
        <row r="11354">
          <cell r="A11354">
            <v>44250</v>
          </cell>
          <cell r="B11354" t="str">
            <v>CONECTOR, CPVC, SOLDAVEL, 89 MM X 3", PARA AGUA QUENTE</v>
          </cell>
          <cell r="C11354" t="str">
            <v xml:space="preserve">UN    </v>
          </cell>
          <cell r="D11354">
            <v>416.87</v>
          </cell>
          <cell r="E11354" t="str">
            <v>(CEF -SINAPI/ AGOS2023)</v>
          </cell>
        </row>
        <row r="11355">
          <cell r="A11355">
            <v>3104</v>
          </cell>
          <cell r="B11355" t="str">
            <v>CONJ. DE FERRAGENS PARA PORTA DE VIDRO TEMPERADO, EM ZAMAC CROMADO, CONTEMPLANDO DOBRADICA INF., DOBRADICA SUP., PIVO PARA DOBRADICA INF., PIVO PARA DOBRADICA SUP., FECHADURA CENTRAL EM ZAMC. CROMADO, CONTRA FECHADURA DE PRESSAO</v>
          </cell>
          <cell r="C11355" t="str">
            <v xml:space="preserve">CJ    </v>
          </cell>
          <cell r="D11355">
            <v>237.4</v>
          </cell>
          <cell r="E11355" t="str">
            <v>(CEF -SINAPI/ AGOS2023)</v>
          </cell>
        </row>
        <row r="11356">
          <cell r="A11356">
            <v>1607</v>
          </cell>
          <cell r="B11356" t="str">
            <v>CONJUNTO ARRUELAS DE VEDACAO 5/16" PARA TELHA FIBROCIMENTO (UMA ARRUELA METALICA E UMA ARRUELA PVC - CONICAS)</v>
          </cell>
          <cell r="C11356" t="str">
            <v xml:space="preserve">CJ    </v>
          </cell>
          <cell r="D11356">
            <v>0.28000000000000003</v>
          </cell>
          <cell r="E11356" t="str">
            <v>(CEF -SINAPI/ AGOS2023)</v>
          </cell>
        </row>
        <row r="11357">
          <cell r="A11357">
            <v>38169</v>
          </cell>
          <cell r="B11357" t="str">
            <v>CONJUNTO DE FERRAGENS PIVO, PARA PORTA PIVOTANTE DE ATE 100 KG, REGULAVEL COM ESFERA , CROMADO - SUPERIOR E INFERIOR - COMPLETO</v>
          </cell>
          <cell r="C11357" t="str">
            <v xml:space="preserve">CJ    </v>
          </cell>
          <cell r="D11357">
            <v>75.959999999999994</v>
          </cell>
          <cell r="E11357" t="str">
            <v>(CEF -SINAPI/ AGOS2023)</v>
          </cell>
        </row>
        <row r="11358">
          <cell r="A11358">
            <v>6142</v>
          </cell>
          <cell r="B11358" t="str">
            <v>CONJUNTO DE LIGACAO AJUSTAVEL, PARA VASO / BACIA SANITARIA , EM PLASTICO BRANCO, COM TUBO, CANOPLA E ESPUDE</v>
          </cell>
          <cell r="C11358" t="str">
            <v xml:space="preserve">UN    </v>
          </cell>
          <cell r="D11358">
            <v>10.199999999999999</v>
          </cell>
          <cell r="E11358" t="str">
            <v>(CEF -SINAPI/ AGOS2023)</v>
          </cell>
        </row>
        <row r="11359">
          <cell r="A11359">
            <v>11686</v>
          </cell>
          <cell r="B11359" t="str">
            <v>CONJUNTO DE LIGACAO PARA VASO / BACIA SANITARIA, EM PLASTICO BRANCO, COM TUBO, CANOPLA E ANEL DE EXPANSAO (TUBO 1.1/2" X 20 CM)</v>
          </cell>
          <cell r="C11359" t="str">
            <v xml:space="preserve">UN    </v>
          </cell>
          <cell r="D11359">
            <v>14.16</v>
          </cell>
          <cell r="E11359" t="str">
            <v>(CEF -SINAPI/ AGOS2023)</v>
          </cell>
        </row>
        <row r="11360">
          <cell r="A11360">
            <v>37598</v>
          </cell>
          <cell r="B11360" t="str">
            <v>CONJUNTO MONTADO ESTOPIM COM ESPOLETA COMUM NUMERO 8, COM CABECA ACENDEDORA, 1,5 M</v>
          </cell>
          <cell r="C11360" t="str">
            <v xml:space="preserve">UN    </v>
          </cell>
          <cell r="D11360">
            <v>42.05</v>
          </cell>
          <cell r="E11360" t="str">
            <v>(CEF -SINAPI/ AGOS2023)</v>
          </cell>
        </row>
        <row r="11361">
          <cell r="A11361">
            <v>25398</v>
          </cell>
          <cell r="B11361" t="str">
            <v>CONJUNTO PARA FUTSAL COM PAR DE TRAVES OFICIAIS DE 3,00 X 2,00 M EM TUBO DE ACO GALVANIZADO 3" COM REQUADROS EM TUBO DE 1", PINTURA EM PRIMER COM TINTA ESMALTE SINTETICO E REDES DE POLIETILENO FIO 4 MM</v>
          </cell>
          <cell r="C11361" t="str">
            <v xml:space="preserve">UN    </v>
          </cell>
          <cell r="D11361">
            <v>4452.67</v>
          </cell>
          <cell r="E11361" t="str">
            <v>(CEF -SINAPI/ AGOS2023)</v>
          </cell>
        </row>
        <row r="11362">
          <cell r="A11362">
            <v>25399</v>
          </cell>
          <cell r="B11362" t="str">
            <v>CONJUNTO PARA QUADRA DE  VOLEI COM POSTES EM TUBO DE ACO GALVANIZADO 3", H = *255* CM, PINTURA EM TINTA ESMALTE SINTETICO, REDE DE NYLON COM 2 MM, MALHA 10 X 10 CM E ANTENAS OFICIAIS EM FIBRA DE VIDRO</v>
          </cell>
          <cell r="C11362" t="str">
            <v xml:space="preserve">UN    </v>
          </cell>
          <cell r="D11362">
            <v>2703.16</v>
          </cell>
          <cell r="E11362" t="str">
            <v>(CEF -SINAPI/ AGOS2023)</v>
          </cell>
        </row>
        <row r="11363">
          <cell r="A11363">
            <v>43440</v>
          </cell>
          <cell r="B11363" t="str">
            <v>CONJUNTO PRE-MOLDADO COMPOSTO POR GRELHA (0,99 X 0,45 M), QUADRO (1,10 X 0,52 M) E CANTONEIRA (1,10 X 0,35 M), EM CONCRETO ARMADO, COM FCK DE 21 MPA</v>
          </cell>
          <cell r="C11363" t="str">
            <v xml:space="preserve">UN    </v>
          </cell>
          <cell r="D11363">
            <v>436.18</v>
          </cell>
          <cell r="E11363" t="str">
            <v>(CEF -SINAPI/ AGOS2023)</v>
          </cell>
        </row>
        <row r="11364">
          <cell r="A11364">
            <v>10667</v>
          </cell>
          <cell r="B11364" t="str">
            <v>CONTAINER ALMOXARIFADO, DE *2,40* X *6,00* M, PADRAO SIMPLES, SEM REVESTIMENTO E SEM DIVISORIAS INTERNOS E SEM SANITARIO, PARA USO EM CANTEIRO DE OBRAS</v>
          </cell>
          <cell r="C11364" t="str">
            <v xml:space="preserve">UN    </v>
          </cell>
          <cell r="D11364">
            <v>22500</v>
          </cell>
          <cell r="E11364" t="str">
            <v>(CEF -SINAPI/ AGOS2023)</v>
          </cell>
        </row>
        <row r="11365">
          <cell r="A11365">
            <v>1613</v>
          </cell>
          <cell r="B11365" t="str">
            <v>CONTATOR TRIPOLAR, CORRENTE DE *110* A, TENSAO NOMINAL DE *500* V, CATEGORIA AC-2 E AC-3</v>
          </cell>
          <cell r="C11365" t="str">
            <v xml:space="preserve">UN    </v>
          </cell>
          <cell r="D11365">
            <v>1892.45</v>
          </cell>
          <cell r="E11365" t="str">
            <v>(CEF -SINAPI/ AGOS2023)</v>
          </cell>
        </row>
        <row r="11366">
          <cell r="A11366">
            <v>1626</v>
          </cell>
          <cell r="B11366" t="str">
            <v>CONTATOR TRIPOLAR, CORRENTE DE *185* A, TENSAO NOMINAL DE *500* V, CATEGORIA AC-2 E AC-3</v>
          </cell>
          <cell r="C11366" t="str">
            <v xml:space="preserve">UN    </v>
          </cell>
          <cell r="D11366">
            <v>2830.39</v>
          </cell>
          <cell r="E11366" t="str">
            <v>(CEF -SINAPI/ AGOS2023)</v>
          </cell>
        </row>
        <row r="11367">
          <cell r="A11367">
            <v>1625</v>
          </cell>
          <cell r="B11367" t="str">
            <v>CONTATOR TRIPOLAR, CORRENTE DE *22* A, TENSAO NOMINAL DE *500* V, CATEGORIA AC-2 E AC-3</v>
          </cell>
          <cell r="C11367" t="str">
            <v xml:space="preserve">UN    </v>
          </cell>
          <cell r="D11367">
            <v>197.69</v>
          </cell>
          <cell r="E11367" t="str">
            <v>(CEF -SINAPI/ AGOS2023)</v>
          </cell>
        </row>
        <row r="11368">
          <cell r="A11368">
            <v>1622</v>
          </cell>
          <cell r="B11368" t="str">
            <v>CONTATOR TRIPOLAR, CORRENTE DE *265* A, TENSAO NOMINAL DE *500* V, CATEGORIA AC-2 E AC-3</v>
          </cell>
          <cell r="C11368" t="str">
            <v xml:space="preserve">UN    </v>
          </cell>
          <cell r="D11368">
            <v>6387.02</v>
          </cell>
          <cell r="E11368" t="str">
            <v>(CEF -SINAPI/ AGOS2023)</v>
          </cell>
        </row>
        <row r="11369">
          <cell r="A11369">
            <v>1620</v>
          </cell>
          <cell r="B11369" t="str">
            <v>CONTATOR TRIPOLAR, CORRENTE DE *38* A, TENSAO NOMINAL DE *500* V, CATEGORIA AC-2 E AC-3</v>
          </cell>
          <cell r="C11369" t="str">
            <v xml:space="preserve">UN    </v>
          </cell>
          <cell r="D11369">
            <v>416.44</v>
          </cell>
          <cell r="E11369" t="str">
            <v>(CEF -SINAPI/ AGOS2023)</v>
          </cell>
        </row>
        <row r="11370">
          <cell r="A11370">
            <v>1629</v>
          </cell>
          <cell r="B11370" t="str">
            <v>CONTATOR TRIPOLAR, CORRENTE DE *500* A, TENSAO NOMINAL DE *500* V, CATEGORIA AC-2 E AC-3</v>
          </cell>
          <cell r="C11370" t="str">
            <v xml:space="preserve">UN    </v>
          </cell>
          <cell r="D11370">
            <v>15544.49</v>
          </cell>
          <cell r="E11370" t="str">
            <v>(CEF -SINAPI/ AGOS2023)</v>
          </cell>
        </row>
        <row r="11371">
          <cell r="A11371">
            <v>1627</v>
          </cell>
          <cell r="B11371" t="str">
            <v>CONTATOR TRIPOLAR, CORRENTE DE *65* A, TENSAO NOMINAL DE *500* V, CATEGORIA AC-2 E AC-3</v>
          </cell>
          <cell r="C11371" t="str">
            <v xml:space="preserve">UN    </v>
          </cell>
          <cell r="D11371">
            <v>796.02</v>
          </cell>
          <cell r="E11371" t="str">
            <v>(CEF -SINAPI/ AGOS2023)</v>
          </cell>
        </row>
        <row r="11372">
          <cell r="A11372">
            <v>1623</v>
          </cell>
          <cell r="B11372" t="str">
            <v>CONTATOR TRIPOLAR, CORRENTE DE 12 A, TENSAO NOMINAL DE *500* V, CATEGORIA AC-2 E AC-3</v>
          </cell>
          <cell r="C11372" t="str">
            <v xml:space="preserve">UN    </v>
          </cell>
          <cell r="D11372">
            <v>161.22</v>
          </cell>
          <cell r="E11372" t="str">
            <v>(CEF -SINAPI/ AGOS2023)</v>
          </cell>
        </row>
        <row r="11373">
          <cell r="A11373">
            <v>1619</v>
          </cell>
          <cell r="B11373" t="str">
            <v>CONTATOR TRIPOLAR, CORRENTE DE 25 A, TENSAO NOMINAL DE *500* V, CATEGORIA AC-2 E AC-3</v>
          </cell>
          <cell r="C11373" t="str">
            <v xml:space="preserve">UN    </v>
          </cell>
          <cell r="D11373">
            <v>221.78</v>
          </cell>
          <cell r="E11373" t="str">
            <v>(CEF -SINAPI/ AGOS2023)</v>
          </cell>
        </row>
        <row r="11374">
          <cell r="A11374">
            <v>1630</v>
          </cell>
          <cell r="B11374" t="str">
            <v>CONTATOR TRIPOLAR, CORRENTE DE 250 A, TENSAO NOMINAL DE *500* V, PARA ACIONAMENTO DE CAPACITORES</v>
          </cell>
          <cell r="C11374" t="str">
            <v xml:space="preserve">UN    </v>
          </cell>
          <cell r="D11374">
            <v>4883.01</v>
          </cell>
          <cell r="E11374" t="str">
            <v>(CEF -SINAPI/ AGOS2023)</v>
          </cell>
        </row>
        <row r="11375">
          <cell r="A11375">
            <v>1616</v>
          </cell>
          <cell r="B11375" t="str">
            <v>CONTATOR TRIPOLAR, CORRENTE DE 300 A, TENSAO NOMINAL DE *500* V, CATEGORIA AC-2 E AC-3</v>
          </cell>
          <cell r="C11375" t="str">
            <v xml:space="preserve">UN    </v>
          </cell>
          <cell r="D11375">
            <v>7510.16</v>
          </cell>
          <cell r="E11375" t="str">
            <v>(CEF -SINAPI/ AGOS2023)</v>
          </cell>
        </row>
        <row r="11376">
          <cell r="A11376">
            <v>1614</v>
          </cell>
          <cell r="B11376" t="str">
            <v>CONTATOR TRIPOLAR, CORRENTE DE 32 A, TENSAO NOMINAL DE *500* V, CATEGORIA AC-2 E AC-3</v>
          </cell>
          <cell r="C11376" t="str">
            <v xml:space="preserve">UN    </v>
          </cell>
          <cell r="D11376">
            <v>343.24</v>
          </cell>
          <cell r="E11376" t="str">
            <v>(CEF -SINAPI/ AGOS2023)</v>
          </cell>
        </row>
        <row r="11377">
          <cell r="A11377">
            <v>1617</v>
          </cell>
          <cell r="B11377" t="str">
            <v>CONTATOR TRIPOLAR, CORRENTE DE 400 A, TENSAO NOMINAL DE *500* V, CATEGORIA AC-2 E AC-3</v>
          </cell>
          <cell r="C11377" t="str">
            <v xml:space="preserve">UN    </v>
          </cell>
          <cell r="D11377">
            <v>8965.5</v>
          </cell>
          <cell r="E11377" t="str">
            <v>(CEF -SINAPI/ AGOS2023)</v>
          </cell>
        </row>
        <row r="11378">
          <cell r="A11378">
            <v>1621</v>
          </cell>
          <cell r="B11378" t="str">
            <v>CONTATOR TRIPOLAR, CORRENTE DE 45 A, TENSAO NOMINAL DE *500* V, CATEGORIA AC-2 E AC-3</v>
          </cell>
          <cell r="C11378" t="str">
            <v xml:space="preserve">UN    </v>
          </cell>
          <cell r="D11378">
            <v>613.88</v>
          </cell>
          <cell r="E11378" t="str">
            <v>(CEF -SINAPI/ AGOS2023)</v>
          </cell>
        </row>
        <row r="11379">
          <cell r="A11379">
            <v>1624</v>
          </cell>
          <cell r="B11379" t="str">
            <v>CONTATOR TRIPOLAR, CORRENTE DE 630 A, TENSAO NOMINAL DE *500* V, CATEGORIA AC-2 E AC-3</v>
          </cell>
          <cell r="C11379" t="str">
            <v xml:space="preserve">UN    </v>
          </cell>
          <cell r="D11379">
            <v>22037.64</v>
          </cell>
          <cell r="E11379" t="str">
            <v>(CEF -SINAPI/ AGOS2023)</v>
          </cell>
        </row>
        <row r="11380">
          <cell r="A11380">
            <v>1615</v>
          </cell>
          <cell r="B11380" t="str">
            <v>CONTATOR TRIPOLAR, CORRENTE DE 75 A, TENSAO NOMINAL DE *500* V, CATEGORIA AC-2 E AC-3</v>
          </cell>
          <cell r="C11380" t="str">
            <v xml:space="preserve">UN    </v>
          </cell>
          <cell r="D11380">
            <v>1152.76</v>
          </cell>
          <cell r="E11380" t="str">
            <v>(CEF -SINAPI/ AGOS2023)</v>
          </cell>
        </row>
        <row r="11381">
          <cell r="A11381">
            <v>1612</v>
          </cell>
          <cell r="B11381" t="str">
            <v>CONTATOR TRIPOLAR, CORRENTE DE 9 A, TENSAO NOMINAL DE *500* V, CATEGORIA AC-2 E AC-3</v>
          </cell>
          <cell r="C11381" t="str">
            <v xml:space="preserve">UN    </v>
          </cell>
          <cell r="D11381">
            <v>151.83000000000001</v>
          </cell>
          <cell r="E11381" t="str">
            <v>(CEF -SINAPI/ AGOS2023)</v>
          </cell>
        </row>
        <row r="11382">
          <cell r="A11382">
            <v>1618</v>
          </cell>
          <cell r="B11382" t="str">
            <v>CONTATOR TRIPOLAR, CORRENTE DE 95 A, TENSAO NOMINAL DE *500* V, CATEGORIA AC-2 E AC-3</v>
          </cell>
          <cell r="C11382" t="str">
            <v xml:space="preserve">UN    </v>
          </cell>
          <cell r="D11382">
            <v>1584.07</v>
          </cell>
          <cell r="E11382" t="str">
            <v>(CEF -SINAPI/ AGOS2023)</v>
          </cell>
        </row>
        <row r="11383">
          <cell r="A11383">
            <v>14211</v>
          </cell>
          <cell r="B11383" t="str">
            <v>CONTRA-PORCA SEXTAVADA, DIAMETRO NOMINAL 1 3/8", ALTURA 35 MM</v>
          </cell>
          <cell r="C11383" t="str">
            <v xml:space="preserve">UN    </v>
          </cell>
          <cell r="D11383">
            <v>51.73</v>
          </cell>
          <cell r="E11383" t="str">
            <v>(CEF -SINAPI/ AGOS2023)</v>
          </cell>
        </row>
        <row r="11384">
          <cell r="A11384">
            <v>43657</v>
          </cell>
          <cell r="B11384" t="str">
            <v>CONTRAMARCO DE ALUMINIO (PERFIL 25) PARA ESQUADRIAS, TIPO CONVENCIONAL / CADEIRINHA, 60 MM (CM-060), INCLUSO CONEXOES, GRAPAS E TRAVAMENTOS</v>
          </cell>
          <cell r="C11384" t="str">
            <v xml:space="preserve">M     </v>
          </cell>
          <cell r="D11384">
            <v>6.39</v>
          </cell>
          <cell r="E11384" t="str">
            <v>(CEF -SINAPI/ AGOS2023)</v>
          </cell>
        </row>
        <row r="11385">
          <cell r="A11385">
            <v>34500</v>
          </cell>
          <cell r="B11385" t="str">
            <v>COORDENADOR / GERENTE DE OBRA</v>
          </cell>
          <cell r="C11385" t="str">
            <v xml:space="preserve">H     </v>
          </cell>
          <cell r="D11385">
            <v>160.91999999999999</v>
          </cell>
          <cell r="E11385" t="str">
            <v>(CEF -SINAPI/ AGOS2023)</v>
          </cell>
        </row>
        <row r="11386">
          <cell r="A11386">
            <v>40934</v>
          </cell>
          <cell r="B11386" t="str">
            <v>COORDENADOR / GERENTE DE OBRA (MENSALISTA)</v>
          </cell>
          <cell r="C11386" t="str">
            <v xml:space="preserve">MES   </v>
          </cell>
          <cell r="D11386">
            <v>28169.63</v>
          </cell>
          <cell r="E11386" t="str">
            <v>(CEF -SINAPI/ AGOS2023)</v>
          </cell>
        </row>
        <row r="11387">
          <cell r="A11387">
            <v>38200</v>
          </cell>
          <cell r="B11387" t="str">
            <v>CORDA DE POLIAMIDA 12 MM TIPO BOMBEIRO, PARA TRABALHO EM ALTURA</v>
          </cell>
          <cell r="C11387" t="str">
            <v xml:space="preserve">100M  </v>
          </cell>
          <cell r="D11387">
            <v>640.24</v>
          </cell>
          <cell r="E11387" t="str">
            <v>(CEF -SINAPI/ AGOS2023)</v>
          </cell>
        </row>
        <row r="11388">
          <cell r="A11388">
            <v>39269</v>
          </cell>
          <cell r="B11388" t="str">
            <v>CORDAO DE COBRE, FLEXIVEL, TORCIDO, CLASSE 4 OU 5, ISOLACAO EM PVC/D, 300 V, 2 CONDUTORES DE 0,5 MM2</v>
          </cell>
          <cell r="C11388" t="str">
            <v xml:space="preserve">M     </v>
          </cell>
          <cell r="D11388">
            <v>1.05</v>
          </cell>
          <cell r="E11388" t="str">
            <v>(CEF -SINAPI/ AGOS2023)</v>
          </cell>
        </row>
        <row r="11389">
          <cell r="A11389">
            <v>11889</v>
          </cell>
          <cell r="B11389" t="str">
            <v>CORDAO DE COBRE, FLEXIVEL, TORCIDO, CLASSE 4 OU 5, ISOLACAO EM PVC/D, 300 V, 2 CONDUTORES DE 0,75 MM2</v>
          </cell>
          <cell r="C11389" t="str">
            <v xml:space="preserve">M     </v>
          </cell>
          <cell r="D11389">
            <v>1.44</v>
          </cell>
          <cell r="E11389" t="str">
            <v>(CEF -SINAPI/ AGOS2023)</v>
          </cell>
        </row>
        <row r="11390">
          <cell r="A11390">
            <v>39270</v>
          </cell>
          <cell r="B11390" t="str">
            <v>CORDAO DE COBRE, FLEXIVEL, TORCIDO, CLASSE 4 OU 5, ISOLACAO EM PVC/D, 300 V, 2 CONDUTORES DE 1,0 MM2</v>
          </cell>
          <cell r="C11390" t="str">
            <v xml:space="preserve">M     </v>
          </cell>
          <cell r="D11390">
            <v>1.87</v>
          </cell>
          <cell r="E11390" t="str">
            <v>(CEF -SINAPI/ AGOS2023)</v>
          </cell>
        </row>
        <row r="11391">
          <cell r="A11391">
            <v>11890</v>
          </cell>
          <cell r="B11391" t="str">
            <v>CORDAO DE COBRE, FLEXIVEL, TORCIDO, CLASSE 4 OU 5, ISOLACAO EM PVC/D, 300 V, 2 CONDUTORES DE 1,5 MM2</v>
          </cell>
          <cell r="C11391" t="str">
            <v xml:space="preserve">M     </v>
          </cell>
          <cell r="D11391">
            <v>2.5499999999999998</v>
          </cell>
          <cell r="E11391" t="str">
            <v>(CEF -SINAPI/ AGOS2023)</v>
          </cell>
        </row>
        <row r="11392">
          <cell r="A11392">
            <v>11891</v>
          </cell>
          <cell r="B11392" t="str">
            <v>CORDAO DE COBRE, FLEXIVEL, TORCIDO, CLASSE 4 OU 5, ISOLACAO EM PVC/D, 300 V, 2 CONDUTORES DE 2,5 MM2</v>
          </cell>
          <cell r="C11392" t="str">
            <v xml:space="preserve">M     </v>
          </cell>
          <cell r="D11392">
            <v>4.13</v>
          </cell>
          <cell r="E11392" t="str">
            <v>(CEF -SINAPI/ AGOS2023)</v>
          </cell>
        </row>
        <row r="11393">
          <cell r="A11393">
            <v>11892</v>
          </cell>
          <cell r="B11393" t="str">
            <v>CORDAO DE COBRE, FLEXIVEL, TORCIDO, CLASSE 4 OU 5, ISOLACAO EM PVC/D, 300 V, 2 CONDUTORES DE 4 MM2</v>
          </cell>
          <cell r="C11393" t="str">
            <v xml:space="preserve">M     </v>
          </cell>
          <cell r="D11393">
            <v>6.76</v>
          </cell>
          <cell r="E11393" t="str">
            <v>(CEF -SINAPI/ AGOS2023)</v>
          </cell>
        </row>
        <row r="11394">
          <cell r="A11394">
            <v>37601</v>
          </cell>
          <cell r="B11394" t="str">
            <v>CORDEL DETONANTE, NP 05 G/M</v>
          </cell>
          <cell r="C11394" t="str">
            <v xml:space="preserve">M     </v>
          </cell>
          <cell r="D11394">
            <v>9.34</v>
          </cell>
          <cell r="E11394" t="str">
            <v>(CEF -SINAPI/ AGOS2023)</v>
          </cell>
        </row>
        <row r="11395">
          <cell r="A11395">
            <v>1634</v>
          </cell>
          <cell r="B11395" t="str">
            <v>CORDEL DETONANTE, NP 10 G/M</v>
          </cell>
          <cell r="C11395" t="str">
            <v xml:space="preserve">M     </v>
          </cell>
          <cell r="D11395">
            <v>9.65</v>
          </cell>
          <cell r="E11395" t="str">
            <v>(CEF -SINAPI/ AGOS2023)</v>
          </cell>
        </row>
        <row r="11396">
          <cell r="A11396">
            <v>5086</v>
          </cell>
          <cell r="B11396" t="str">
            <v>CORRENTE DE ELO CURTO COMUM, SOLDADA, GALVANIZADA, ESPESSURA DO ELO = 1/2" (12,5 MM)</v>
          </cell>
          <cell r="C11396" t="str">
            <v xml:space="preserve">KG    </v>
          </cell>
          <cell r="D11396">
            <v>31.45</v>
          </cell>
          <cell r="E11396" t="str">
            <v>(CEF -SINAPI/ AGOS2023)</v>
          </cell>
        </row>
        <row r="11397">
          <cell r="A11397">
            <v>11280</v>
          </cell>
          <cell r="B11397" t="str">
            <v>CORTADEIRA DE PISO DE CONCRETO E ASFALTO, PARA DISCO PADRAO DE DIAMETRO 350 MM (14") OU 450 MM (18") , MOTOR A GASOLINA, POTENCIA 13 HP, SEM DISCO</v>
          </cell>
          <cell r="C11397" t="str">
            <v xml:space="preserve">UN    </v>
          </cell>
          <cell r="D11397">
            <v>11880.69</v>
          </cell>
          <cell r="E11397" t="str">
            <v>(CEF -SINAPI/ AGOS2023)</v>
          </cell>
        </row>
        <row r="11398">
          <cell r="A11398">
            <v>40519</v>
          </cell>
          <cell r="B11398" t="str">
            <v>CORTADEIRA HIDRAULICA DE VERGALHAO, PARA ACO DE DIAMETRO ATE 50 MM, MOTOR ELETRICO TRIFASICO, POTENCIA DE 5,5 HP A 7,5 HP</v>
          </cell>
          <cell r="C11398" t="str">
            <v xml:space="preserve">UN    </v>
          </cell>
          <cell r="D11398">
            <v>97940.35</v>
          </cell>
          <cell r="E11398" t="str">
            <v>(CEF -SINAPI/ AGOS2023)</v>
          </cell>
        </row>
        <row r="11399">
          <cell r="A11399">
            <v>39869</v>
          </cell>
          <cell r="B11399" t="str">
            <v>COTOVELO BRONZE/LATAO (REF 707-3) SEM ANEL DE SOLDA, BOLSA X ROSCA F, 15MM X 1/2"</v>
          </cell>
          <cell r="C11399" t="str">
            <v xml:space="preserve">UN    </v>
          </cell>
          <cell r="D11399">
            <v>12.69</v>
          </cell>
          <cell r="E11399" t="str">
            <v>(CEF -SINAPI/ AGOS2023)</v>
          </cell>
        </row>
        <row r="11400">
          <cell r="A11400">
            <v>39870</v>
          </cell>
          <cell r="B11400" t="str">
            <v>COTOVELO BRONZE/LATAO (REF 707-3) SEM ANEL DE SOLDA, BOLSA X ROSCA F, 22MM X 1/2"</v>
          </cell>
          <cell r="C11400" t="str">
            <v xml:space="preserve">UN    </v>
          </cell>
          <cell r="D11400">
            <v>19.420000000000002</v>
          </cell>
          <cell r="E11400" t="str">
            <v>(CEF -SINAPI/ AGOS2023)</v>
          </cell>
        </row>
        <row r="11401">
          <cell r="A11401">
            <v>39871</v>
          </cell>
          <cell r="B11401" t="str">
            <v>COTOVELO BRONZE/LATAO (REF 707-3) SEM ANEL DE SOLDA, BOLSA X ROSCA F, 22MM X 3/4"</v>
          </cell>
          <cell r="C11401" t="str">
            <v xml:space="preserve">UN    </v>
          </cell>
          <cell r="D11401">
            <v>21.77</v>
          </cell>
          <cell r="E11401" t="str">
            <v>(CEF -SINAPI/ AGOS2023)</v>
          </cell>
        </row>
        <row r="11402">
          <cell r="A11402">
            <v>12722</v>
          </cell>
          <cell r="B11402" t="str">
            <v>COTOVELO DE COBRE 90 GRAUS (REF 607) SEM ANEL DE SOLDA, BOLSA X BOLSA, 104 MM</v>
          </cell>
          <cell r="C11402" t="str">
            <v xml:space="preserve">UN    </v>
          </cell>
          <cell r="D11402">
            <v>728.37</v>
          </cell>
          <cell r="E11402" t="str">
            <v>(CEF -SINAPI/ AGOS2023)</v>
          </cell>
        </row>
        <row r="11403">
          <cell r="A11403">
            <v>12714</v>
          </cell>
          <cell r="B11403" t="str">
            <v>COTOVELO DE COBRE 90 GRAUS (REF 607) SEM ANEL DE SOLDA, BOLSA X BOLSA, 15 MM</v>
          </cell>
          <cell r="C11403" t="str">
            <v xml:space="preserve">UN    </v>
          </cell>
          <cell r="D11403">
            <v>4.75</v>
          </cell>
          <cell r="E11403" t="str">
            <v>(CEF -SINAPI/ AGOS2023)</v>
          </cell>
        </row>
        <row r="11404">
          <cell r="A11404">
            <v>12715</v>
          </cell>
          <cell r="B11404" t="str">
            <v>COTOVELO DE COBRE 90 GRAUS (REF 607) SEM ANEL DE SOLDA, BOLSA X BOLSA, 22 MM</v>
          </cell>
          <cell r="C11404" t="str">
            <v xml:space="preserve">UN    </v>
          </cell>
          <cell r="D11404">
            <v>10.73</v>
          </cell>
          <cell r="E11404" t="str">
            <v>(CEF -SINAPI/ AGOS2023)</v>
          </cell>
        </row>
        <row r="11405">
          <cell r="A11405">
            <v>12716</v>
          </cell>
          <cell r="B11405" t="str">
            <v>COTOVELO DE COBRE 90 GRAUS (REF 607) SEM ANEL DE SOLDA, BOLSA X BOLSA, 28 MM</v>
          </cell>
          <cell r="C11405" t="str">
            <v xml:space="preserve">UN    </v>
          </cell>
          <cell r="D11405">
            <v>18.43</v>
          </cell>
          <cell r="E11405" t="str">
            <v>(CEF -SINAPI/ AGOS2023)</v>
          </cell>
        </row>
        <row r="11406">
          <cell r="A11406">
            <v>12717</v>
          </cell>
          <cell r="B11406" t="str">
            <v>COTOVELO DE COBRE 90 GRAUS (REF 607) SEM ANEL DE SOLDA, BOLSA X BOLSA, 35 MM</v>
          </cell>
          <cell r="C11406" t="str">
            <v xml:space="preserve">UN    </v>
          </cell>
          <cell r="D11406">
            <v>36.229999999999997</v>
          </cell>
          <cell r="E11406" t="str">
            <v>(CEF -SINAPI/ AGOS2023)</v>
          </cell>
        </row>
        <row r="11407">
          <cell r="A11407">
            <v>12718</v>
          </cell>
          <cell r="B11407" t="str">
            <v>COTOVELO DE COBRE 90 GRAUS (REF 607) SEM ANEL DE SOLDA, BOLSA X BOLSA, 42 MM</v>
          </cell>
          <cell r="C11407" t="str">
            <v xml:space="preserve">UN    </v>
          </cell>
          <cell r="D11407">
            <v>55.61</v>
          </cell>
          <cell r="E11407" t="str">
            <v>(CEF -SINAPI/ AGOS2023)</v>
          </cell>
        </row>
        <row r="11408">
          <cell r="A11408">
            <v>12719</v>
          </cell>
          <cell r="B11408" t="str">
            <v>COTOVELO DE COBRE 90 GRAUS (REF 607) SEM ANEL DE SOLDA, BOLSA X BOLSA, 54 MM</v>
          </cell>
          <cell r="C11408" t="str">
            <v xml:space="preserve">UN    </v>
          </cell>
          <cell r="D11408">
            <v>88.28</v>
          </cell>
          <cell r="E11408" t="str">
            <v>(CEF -SINAPI/ AGOS2023)</v>
          </cell>
        </row>
        <row r="11409">
          <cell r="A11409">
            <v>12720</v>
          </cell>
          <cell r="B11409" t="str">
            <v>COTOVELO DE COBRE 90 GRAUS (REF 607) SEM ANEL DE SOLDA, BOLSA X BOLSA, 66 MM</v>
          </cell>
          <cell r="C11409" t="str">
            <v xml:space="preserve">UN    </v>
          </cell>
          <cell r="D11409">
            <v>307.39</v>
          </cell>
          <cell r="E11409" t="str">
            <v>(CEF -SINAPI/ AGOS2023)</v>
          </cell>
        </row>
        <row r="11410">
          <cell r="A11410">
            <v>12721</v>
          </cell>
          <cell r="B11410" t="str">
            <v>COTOVELO DE COBRE 90 GRAUS (REF 607) SEM ANEL DE SOLDA, BOLSA X BOLSA, 79 MM</v>
          </cell>
          <cell r="C11410" t="str">
            <v xml:space="preserve">UN    </v>
          </cell>
          <cell r="D11410">
            <v>294.77</v>
          </cell>
          <cell r="E11410" t="str">
            <v>(CEF -SINAPI/ AGOS2023)</v>
          </cell>
        </row>
        <row r="11411">
          <cell r="A11411">
            <v>3468</v>
          </cell>
          <cell r="B11411" t="str">
            <v>COTOVELO DE REDUCAO 90 GRAUS DE FERRO GALVANIZADO, COM ROSCA BSP, DE 1 1/2" X 1"</v>
          </cell>
          <cell r="C11411" t="str">
            <v xml:space="preserve">UN    </v>
          </cell>
          <cell r="D11411">
            <v>47.39</v>
          </cell>
          <cell r="E11411" t="str">
            <v>(CEF -SINAPI/ AGOS2023)</v>
          </cell>
        </row>
        <row r="11412">
          <cell r="A11412">
            <v>3465</v>
          </cell>
          <cell r="B11412" t="str">
            <v>COTOVELO DE REDUCAO 90 GRAUS DE FERRO GALVANIZADO, COM ROSCA BSP, DE 1 1/2" X 3/4"</v>
          </cell>
          <cell r="C11412" t="str">
            <v xml:space="preserve">UN    </v>
          </cell>
          <cell r="D11412">
            <v>47.37</v>
          </cell>
          <cell r="E11412" t="str">
            <v>(CEF -SINAPI/ AGOS2023)</v>
          </cell>
        </row>
        <row r="11413">
          <cell r="A11413">
            <v>12403</v>
          </cell>
          <cell r="B11413" t="str">
            <v>COTOVELO DE REDUCAO 90 GRAUS DE FERRO GALVANIZADO, COM ROSCA BSP, DE 1 1/4" X 1"</v>
          </cell>
          <cell r="C11413" t="str">
            <v xml:space="preserve">UN    </v>
          </cell>
          <cell r="D11413">
            <v>33.76</v>
          </cell>
          <cell r="E11413" t="str">
            <v>(CEF -SINAPI/ AGOS2023)</v>
          </cell>
        </row>
        <row r="11414">
          <cell r="A11414">
            <v>3463</v>
          </cell>
          <cell r="B11414" t="str">
            <v>COTOVELO DE REDUCAO 90 GRAUS DE FERRO GALVANIZADO, COM ROSCA BSP, DE 1" X 1/2"</v>
          </cell>
          <cell r="C11414" t="str">
            <v xml:space="preserve">UN    </v>
          </cell>
          <cell r="D11414">
            <v>19.73</v>
          </cell>
          <cell r="E11414" t="str">
            <v>(CEF -SINAPI/ AGOS2023)</v>
          </cell>
        </row>
        <row r="11415">
          <cell r="A11415">
            <v>3464</v>
          </cell>
          <cell r="B11415" t="str">
            <v>COTOVELO DE REDUCAO 90 GRAUS DE FERRO GALVANIZADO, COM ROSCA BSP, DE 1" X 3/4"</v>
          </cell>
          <cell r="C11415" t="str">
            <v xml:space="preserve">UN    </v>
          </cell>
          <cell r="D11415">
            <v>19.73</v>
          </cell>
          <cell r="E11415" t="str">
            <v>(CEF -SINAPI/ AGOS2023)</v>
          </cell>
        </row>
        <row r="11416">
          <cell r="A11416">
            <v>3466</v>
          </cell>
          <cell r="B11416" t="str">
            <v>COTOVELO DE REDUCAO 90 GRAUS DE FERRO GALVANIZADO, COM ROSCA BSP, DE 2 1/2" X 2"</v>
          </cell>
          <cell r="C11416" t="str">
            <v xml:space="preserve">UN    </v>
          </cell>
          <cell r="D11416">
            <v>120.31</v>
          </cell>
          <cell r="E11416" t="str">
            <v>(CEF -SINAPI/ AGOS2023)</v>
          </cell>
        </row>
        <row r="11417">
          <cell r="A11417">
            <v>3467</v>
          </cell>
          <cell r="B11417" t="str">
            <v>COTOVELO DE REDUCAO 90 GRAUS DE FERRO GALVANIZADO, COM ROSCA BSP, DE 2" X 1 1/2"</v>
          </cell>
          <cell r="C11417" t="str">
            <v xml:space="preserve">UN    </v>
          </cell>
          <cell r="D11417">
            <v>67.95</v>
          </cell>
          <cell r="E11417" t="str">
            <v>(CEF -SINAPI/ AGOS2023)</v>
          </cell>
        </row>
        <row r="11418">
          <cell r="A11418">
            <v>3462</v>
          </cell>
          <cell r="B11418" t="str">
            <v>COTOVELO DE REDUCAO 90 GRAUS DE FERRO GALVANIZADO, COM ROSCA BSP, DE 3/4" X 1/2"</v>
          </cell>
          <cell r="C11418" t="str">
            <v xml:space="preserve">UN    </v>
          </cell>
          <cell r="D11418">
            <v>13.01</v>
          </cell>
          <cell r="E11418" t="str">
            <v>(CEF -SINAPI/ AGOS2023)</v>
          </cell>
        </row>
        <row r="11419">
          <cell r="A11419">
            <v>3446</v>
          </cell>
          <cell r="B11419" t="str">
            <v>COTOVELO 45 GRAUS DE FERRO GALVANIZADO, COM ROSCA BSP, DE 1 1/2"</v>
          </cell>
          <cell r="C11419" t="str">
            <v xml:space="preserve">UN    </v>
          </cell>
          <cell r="D11419">
            <v>40.06</v>
          </cell>
          <cell r="E11419" t="str">
            <v>(CEF -SINAPI/ AGOS2023)</v>
          </cell>
        </row>
        <row r="11420">
          <cell r="A11420">
            <v>3445</v>
          </cell>
          <cell r="B11420" t="str">
            <v>COTOVELO 45 GRAUS DE FERRO GALVANIZADO, COM ROSCA BSP, DE 1 1/4"</v>
          </cell>
          <cell r="C11420" t="str">
            <v xml:space="preserve">UN    </v>
          </cell>
          <cell r="D11420">
            <v>32.700000000000003</v>
          </cell>
          <cell r="E11420" t="str">
            <v>(CEF -SINAPI/ AGOS2023)</v>
          </cell>
        </row>
        <row r="11421">
          <cell r="A11421">
            <v>3441</v>
          </cell>
          <cell r="B11421" t="str">
            <v>COTOVELO 45 GRAUS DE FERRO GALVANIZADO, COM ROSCA BSP, DE 1/2"</v>
          </cell>
          <cell r="C11421" t="str">
            <v xml:space="preserve">UN    </v>
          </cell>
          <cell r="D11421">
            <v>9.23</v>
          </cell>
          <cell r="E11421" t="str">
            <v>(CEF -SINAPI/ AGOS2023)</v>
          </cell>
        </row>
        <row r="11422">
          <cell r="A11422">
            <v>3444</v>
          </cell>
          <cell r="B11422" t="str">
            <v>COTOVELO 45 GRAUS DE FERRO GALVANIZADO, COM ROSCA BSP, DE 1"</v>
          </cell>
          <cell r="C11422" t="str">
            <v xml:space="preserve">UN    </v>
          </cell>
          <cell r="D11422">
            <v>20.13</v>
          </cell>
          <cell r="E11422" t="str">
            <v>(CEF -SINAPI/ AGOS2023)</v>
          </cell>
        </row>
        <row r="11423">
          <cell r="A11423">
            <v>12402</v>
          </cell>
          <cell r="B11423" t="str">
            <v>COTOVELO 45 GRAUS DE FERRO GALVANIZADO, COM ROSCA BSP, DE 2 1/2"</v>
          </cell>
          <cell r="C11423" t="str">
            <v xml:space="preserve">UN    </v>
          </cell>
          <cell r="D11423">
            <v>112.6</v>
          </cell>
          <cell r="E11423" t="str">
            <v>(CEF -SINAPI/ AGOS2023)</v>
          </cell>
        </row>
        <row r="11424">
          <cell r="A11424">
            <v>3447</v>
          </cell>
          <cell r="B11424" t="str">
            <v>COTOVELO 45 GRAUS DE FERRO GALVANIZADO, COM ROSCA BSP, DE 2"</v>
          </cell>
          <cell r="C11424" t="str">
            <v xml:space="preserve">UN    </v>
          </cell>
          <cell r="D11424">
            <v>58.25</v>
          </cell>
          <cell r="E11424" t="str">
            <v>(CEF -SINAPI/ AGOS2023)</v>
          </cell>
        </row>
        <row r="11425">
          <cell r="A11425">
            <v>3442</v>
          </cell>
          <cell r="B11425" t="str">
            <v>COTOVELO 45 GRAUS DE FERRO GALVANIZADO, COM ROSCA BSP, DE 3/4"</v>
          </cell>
          <cell r="C11425" t="str">
            <v xml:space="preserve">UN    </v>
          </cell>
          <cell r="D11425">
            <v>13.8</v>
          </cell>
          <cell r="E11425" t="str">
            <v>(CEF -SINAPI/ AGOS2023)</v>
          </cell>
        </row>
        <row r="11426">
          <cell r="A11426">
            <v>3448</v>
          </cell>
          <cell r="B11426" t="str">
            <v>COTOVELO 45 GRAUS DE FERRO GALVANIZADO, COM ROSCA BSP, DE 3"</v>
          </cell>
          <cell r="C11426" t="str">
            <v xml:space="preserve">UN    </v>
          </cell>
          <cell r="D11426">
            <v>164.62</v>
          </cell>
          <cell r="E11426" t="str">
            <v>(CEF -SINAPI/ AGOS2023)</v>
          </cell>
        </row>
        <row r="11427">
          <cell r="A11427">
            <v>3449</v>
          </cell>
          <cell r="B11427" t="str">
            <v>COTOVELO 45 GRAUS DE FERRO GALVANIZADO, COM ROSCA BSP, DE 4"</v>
          </cell>
          <cell r="C11427" t="str">
            <v xml:space="preserve">UN    </v>
          </cell>
          <cell r="D11427">
            <v>288.45</v>
          </cell>
          <cell r="E11427" t="str">
            <v>(CEF -SINAPI/ AGOS2023)</v>
          </cell>
        </row>
        <row r="11428">
          <cell r="A11428">
            <v>37438</v>
          </cell>
          <cell r="B11428" t="str">
            <v>COTOVELO 45 GRAUS, PEAD PE 100, DE 125 MM, PARA ELETROFUSAO</v>
          </cell>
          <cell r="C11428" t="str">
            <v xml:space="preserve">UN    </v>
          </cell>
          <cell r="D11428">
            <v>243.4</v>
          </cell>
          <cell r="E11428" t="str">
            <v>(CEF -SINAPI/ AGOS2023)</v>
          </cell>
        </row>
        <row r="11429">
          <cell r="A11429">
            <v>37439</v>
          </cell>
          <cell r="B11429" t="str">
            <v>COTOVELO 45 GRAUS, PEAD PE 100, DE 200 MM, PARA ELETROFUSAO</v>
          </cell>
          <cell r="C11429" t="str">
            <v xml:space="preserve">UN    </v>
          </cell>
          <cell r="D11429">
            <v>1591.32</v>
          </cell>
          <cell r="E11429" t="str">
            <v>(CEF -SINAPI/ AGOS2023)</v>
          </cell>
        </row>
        <row r="11430">
          <cell r="A11430">
            <v>37435</v>
          </cell>
          <cell r="B11430" t="str">
            <v>COTOVELO 45 GRAUS, PEAD PE 100, DE 32 MM, PARA ELETROFUSAO</v>
          </cell>
          <cell r="C11430" t="str">
            <v xml:space="preserve">UN    </v>
          </cell>
          <cell r="D11430">
            <v>28.6</v>
          </cell>
          <cell r="E11430" t="str">
            <v>(CEF -SINAPI/ AGOS2023)</v>
          </cell>
        </row>
        <row r="11431">
          <cell r="A11431">
            <v>37436</v>
          </cell>
          <cell r="B11431" t="str">
            <v>COTOVELO 45 GRAUS, PEAD PE 100, DE 40 MM, PARA ELETROFUSAO</v>
          </cell>
          <cell r="C11431" t="str">
            <v xml:space="preserve">UN    </v>
          </cell>
          <cell r="D11431">
            <v>33.76</v>
          </cell>
          <cell r="E11431" t="str">
            <v>(CEF -SINAPI/ AGOS2023)</v>
          </cell>
        </row>
        <row r="11432">
          <cell r="A11432">
            <v>37437</v>
          </cell>
          <cell r="B11432" t="str">
            <v>COTOVELO 45 GRAUS, PEAD PE 100, DE 63 MM, PARA ELETROFUSAO</v>
          </cell>
          <cell r="C11432" t="str">
            <v xml:space="preserve">UN    </v>
          </cell>
          <cell r="D11432">
            <v>48.82</v>
          </cell>
          <cell r="E11432" t="str">
            <v>(CEF -SINAPI/ AGOS2023)</v>
          </cell>
        </row>
        <row r="11433">
          <cell r="A11433">
            <v>3473</v>
          </cell>
          <cell r="B11433" t="str">
            <v>COTOVELO 90 GRAUS DE FERRO GALVANIZADO, COM ROSCA BSP MACHO/FEMEA, DE 1 1/2"</v>
          </cell>
          <cell r="C11433" t="str">
            <v xml:space="preserve">UN    </v>
          </cell>
          <cell r="D11433">
            <v>45.29</v>
          </cell>
          <cell r="E11433" t="str">
            <v>(CEF -SINAPI/ AGOS2023)</v>
          </cell>
        </row>
        <row r="11434">
          <cell r="A11434">
            <v>3474</v>
          </cell>
          <cell r="B11434" t="str">
            <v>COTOVELO 90 GRAUS DE FERRO GALVANIZADO, COM ROSCA BSP MACHO/FEMEA, DE 1 1/4"</v>
          </cell>
          <cell r="C11434" t="str">
            <v xml:space="preserve">UN    </v>
          </cell>
          <cell r="D11434">
            <v>37.33</v>
          </cell>
          <cell r="E11434" t="str">
            <v>(CEF -SINAPI/ AGOS2023)</v>
          </cell>
        </row>
        <row r="11435">
          <cell r="A11435">
            <v>3450</v>
          </cell>
          <cell r="B11435" t="str">
            <v>COTOVELO 90 GRAUS DE FERRO GALVANIZADO, COM ROSCA BSP MACHO/FEMEA, DE 1/2"</v>
          </cell>
          <cell r="C11435" t="str">
            <v xml:space="preserve">UN    </v>
          </cell>
          <cell r="D11435">
            <v>10.82</v>
          </cell>
          <cell r="E11435" t="str">
            <v>(CEF -SINAPI/ AGOS2023)</v>
          </cell>
        </row>
        <row r="11436">
          <cell r="A11436">
            <v>3443</v>
          </cell>
          <cell r="B11436" t="str">
            <v>COTOVELO 90 GRAUS DE FERRO GALVANIZADO, COM ROSCA BSP MACHO/FEMEA, DE 1"</v>
          </cell>
          <cell r="C11436" t="str">
            <v xml:space="preserve">UN    </v>
          </cell>
          <cell r="D11436">
            <v>23.22</v>
          </cell>
          <cell r="E11436" t="str">
            <v>(CEF -SINAPI/ AGOS2023)</v>
          </cell>
        </row>
        <row r="11437">
          <cell r="A11437">
            <v>3453</v>
          </cell>
          <cell r="B11437" t="str">
            <v>COTOVELO 90 GRAUS DE FERRO GALVANIZADO, COM ROSCA BSP MACHO/FEMEA, DE 2 1/2"</v>
          </cell>
          <cell r="C11437" t="str">
            <v xml:space="preserve">UN    </v>
          </cell>
          <cell r="D11437">
            <v>132.19999999999999</v>
          </cell>
          <cell r="E11437" t="str">
            <v>(CEF -SINAPI/ AGOS2023)</v>
          </cell>
        </row>
        <row r="11438">
          <cell r="A11438">
            <v>3452</v>
          </cell>
          <cell r="B11438" t="str">
            <v>COTOVELO 90 GRAUS DE FERRO GALVANIZADO, COM ROSCA BSP MACHO/FEMEA, DE 2"</v>
          </cell>
          <cell r="C11438" t="str">
            <v xml:space="preserve">UN    </v>
          </cell>
          <cell r="D11438">
            <v>65.25</v>
          </cell>
          <cell r="E11438" t="str">
            <v>(CEF -SINAPI/ AGOS2023)</v>
          </cell>
        </row>
        <row r="11439">
          <cell r="A11439">
            <v>3451</v>
          </cell>
          <cell r="B11439" t="str">
            <v>COTOVELO 90 GRAUS DE FERRO GALVANIZADO, COM ROSCA BSP MACHO/FEMEA, DE 3/4"</v>
          </cell>
          <cell r="C11439" t="str">
            <v xml:space="preserve">UN    </v>
          </cell>
          <cell r="D11439">
            <v>12.94</v>
          </cell>
          <cell r="E11439" t="str">
            <v>(CEF -SINAPI/ AGOS2023)</v>
          </cell>
        </row>
        <row r="11440">
          <cell r="A11440">
            <v>3454</v>
          </cell>
          <cell r="B11440" t="str">
            <v>COTOVELO 90 GRAUS DE FERRO GALVANIZADO, COM ROSCA BSP MACHO/FEMEA, DE 3"</v>
          </cell>
          <cell r="C11440" t="str">
            <v xml:space="preserve">UN    </v>
          </cell>
          <cell r="D11440">
            <v>201.07</v>
          </cell>
          <cell r="E11440" t="str">
            <v>(CEF -SINAPI/ AGOS2023)</v>
          </cell>
        </row>
        <row r="11441">
          <cell r="A11441">
            <v>3458</v>
          </cell>
          <cell r="B11441" t="str">
            <v>COTOVELO 90 GRAUS DE FERRO GALVANIZADO, COM ROSCA BSP, DE 1 1/2"</v>
          </cell>
          <cell r="C11441" t="str">
            <v xml:space="preserve">UN    </v>
          </cell>
          <cell r="D11441">
            <v>36.299999999999997</v>
          </cell>
          <cell r="E11441" t="str">
            <v>(CEF -SINAPI/ AGOS2023)</v>
          </cell>
        </row>
        <row r="11442">
          <cell r="A11442">
            <v>3457</v>
          </cell>
          <cell r="B11442" t="str">
            <v>COTOVELO 90 GRAUS DE FERRO GALVANIZADO, COM ROSCA BSP, DE 1 1/4"</v>
          </cell>
          <cell r="C11442" t="str">
            <v xml:space="preserve">UN    </v>
          </cell>
          <cell r="D11442">
            <v>27.25</v>
          </cell>
          <cell r="E11442" t="str">
            <v>(CEF -SINAPI/ AGOS2023)</v>
          </cell>
        </row>
        <row r="11443">
          <cell r="A11443">
            <v>3455</v>
          </cell>
          <cell r="B11443" t="str">
            <v>COTOVELO 90 GRAUS DE FERRO GALVANIZADO, COM ROSCA BSP, DE 1/2"</v>
          </cell>
          <cell r="C11443" t="str">
            <v xml:space="preserve">UN    </v>
          </cell>
          <cell r="D11443">
            <v>7.74</v>
          </cell>
          <cell r="E11443" t="str">
            <v>(CEF -SINAPI/ AGOS2023)</v>
          </cell>
        </row>
        <row r="11444">
          <cell r="A11444">
            <v>3472</v>
          </cell>
          <cell r="B11444" t="str">
            <v>COTOVELO 90 GRAUS DE FERRO GALVANIZADO, COM ROSCA BSP, DE 1"</v>
          </cell>
          <cell r="C11444" t="str">
            <v xml:space="preserve">UN    </v>
          </cell>
          <cell r="D11444">
            <v>17.39</v>
          </cell>
          <cell r="E11444" t="str">
            <v>(CEF -SINAPI/ AGOS2023)</v>
          </cell>
        </row>
        <row r="11445">
          <cell r="A11445">
            <v>3470</v>
          </cell>
          <cell r="B11445" t="str">
            <v>COTOVELO 90 GRAUS DE FERRO GALVANIZADO, COM ROSCA BSP, DE 2 1/2"</v>
          </cell>
          <cell r="C11445" t="str">
            <v xml:space="preserve">UN    </v>
          </cell>
          <cell r="D11445">
            <v>101.37</v>
          </cell>
          <cell r="E11445" t="str">
            <v>(CEF -SINAPI/ AGOS2023)</v>
          </cell>
        </row>
        <row r="11446">
          <cell r="A11446">
            <v>3471</v>
          </cell>
          <cell r="B11446" t="str">
            <v>COTOVELO 90 GRAUS DE FERRO GALVANIZADO, COM ROSCA BSP, DE 2"</v>
          </cell>
          <cell r="C11446" t="str">
            <v xml:space="preserve">UN    </v>
          </cell>
          <cell r="D11446">
            <v>55.7</v>
          </cell>
          <cell r="E11446" t="str">
            <v>(CEF -SINAPI/ AGOS2023)</v>
          </cell>
        </row>
        <row r="11447">
          <cell r="A11447">
            <v>3456</v>
          </cell>
          <cell r="B11447" t="str">
            <v>COTOVELO 90 GRAUS DE FERRO GALVANIZADO, COM ROSCA BSP, DE 3/4"</v>
          </cell>
          <cell r="C11447" t="str">
            <v xml:space="preserve">UN    </v>
          </cell>
          <cell r="D11447">
            <v>11.58</v>
          </cell>
          <cell r="E11447" t="str">
            <v>(CEF -SINAPI/ AGOS2023)</v>
          </cell>
        </row>
        <row r="11448">
          <cell r="A11448">
            <v>3459</v>
          </cell>
          <cell r="B11448" t="str">
            <v>COTOVELO 90 GRAUS DE FERRO GALVANIZADO, COM ROSCA BSP, DE 3"</v>
          </cell>
          <cell r="C11448" t="str">
            <v xml:space="preserve">UN    </v>
          </cell>
          <cell r="D11448">
            <v>142.97999999999999</v>
          </cell>
          <cell r="E11448" t="str">
            <v>(CEF -SINAPI/ AGOS2023)</v>
          </cell>
        </row>
        <row r="11449">
          <cell r="A11449">
            <v>3469</v>
          </cell>
          <cell r="B11449" t="str">
            <v>COTOVELO 90 GRAUS DE FERRO GALVANIZADO, COM ROSCA BSP, DE 4"</v>
          </cell>
          <cell r="C11449" t="str">
            <v xml:space="preserve">UN    </v>
          </cell>
          <cell r="D11449">
            <v>271.92</v>
          </cell>
          <cell r="E11449" t="str">
            <v>(CEF -SINAPI/ AGOS2023)</v>
          </cell>
        </row>
        <row r="11450">
          <cell r="A11450">
            <v>3460</v>
          </cell>
          <cell r="B11450" t="str">
            <v>COTOVELO 90 GRAUS DE FERRO GALVANIZADO, COM ROSCA BSP, DE 5"</v>
          </cell>
          <cell r="C11450" t="str">
            <v xml:space="preserve">UN    </v>
          </cell>
          <cell r="D11450">
            <v>396.77</v>
          </cell>
          <cell r="E11450" t="str">
            <v>(CEF -SINAPI/ AGOS2023)</v>
          </cell>
        </row>
        <row r="11451">
          <cell r="A11451">
            <v>3461</v>
          </cell>
          <cell r="B11451" t="str">
            <v>COTOVELO 90 GRAUS DE FERRO GALVANIZADO, COM ROSCA BSP, DE 6"</v>
          </cell>
          <cell r="C11451" t="str">
            <v xml:space="preserve">UN    </v>
          </cell>
          <cell r="D11451">
            <v>1014.11</v>
          </cell>
          <cell r="E11451" t="str">
            <v>(CEF -SINAPI/ AGOS2023)</v>
          </cell>
        </row>
        <row r="11452">
          <cell r="A11452">
            <v>37433</v>
          </cell>
          <cell r="B11452" t="str">
            <v>COTOVELO 90 GRAUS, PEAD PE 100, DE 125 MM, PARA ELETROFUSAO</v>
          </cell>
          <cell r="C11452" t="str">
            <v xml:space="preserve">UN    </v>
          </cell>
          <cell r="D11452">
            <v>243.4</v>
          </cell>
          <cell r="E11452" t="str">
            <v>(CEF -SINAPI/ AGOS2023)</v>
          </cell>
        </row>
        <row r="11453">
          <cell r="A11453">
            <v>37430</v>
          </cell>
          <cell r="B11453" t="str">
            <v>COTOVELO 90 GRAUS, PEAD PE 100, DE 20 MM, PARA ELETROFUSAO</v>
          </cell>
          <cell r="C11453" t="str">
            <v xml:space="preserve">UN    </v>
          </cell>
          <cell r="D11453">
            <v>30.5</v>
          </cell>
          <cell r="E11453" t="str">
            <v>(CEF -SINAPI/ AGOS2023)</v>
          </cell>
        </row>
        <row r="11454">
          <cell r="A11454">
            <v>37434</v>
          </cell>
          <cell r="B11454" t="str">
            <v>COTOVELO 90 GRAUS, PEAD PE 100, DE 200 MM, PARA ELETROFUSAO</v>
          </cell>
          <cell r="C11454" t="str">
            <v xml:space="preserve">UN    </v>
          </cell>
          <cell r="D11454">
            <v>2269.44</v>
          </cell>
          <cell r="E11454" t="str">
            <v>(CEF -SINAPI/ AGOS2023)</v>
          </cell>
        </row>
        <row r="11455">
          <cell r="A11455">
            <v>37431</v>
          </cell>
          <cell r="B11455" t="str">
            <v>COTOVELO 90 GRAUS, PEAD PE 100, DE 32 MM, PARA ELETROFUSAO</v>
          </cell>
          <cell r="C11455" t="str">
            <v xml:space="preserve">UN    </v>
          </cell>
          <cell r="D11455">
            <v>41.38</v>
          </cell>
          <cell r="E11455" t="str">
            <v>(CEF -SINAPI/ AGOS2023)</v>
          </cell>
        </row>
        <row r="11456">
          <cell r="A11456">
            <v>37432</v>
          </cell>
          <cell r="B11456" t="str">
            <v>COTOVELO 90 GRAUS, PEAD PE 100, DE 63 MM, PARA ELETROFUSAO</v>
          </cell>
          <cell r="C11456" t="str">
            <v xml:space="preserve">UN    </v>
          </cell>
          <cell r="D11456">
            <v>76.319999999999993</v>
          </cell>
          <cell r="E11456" t="str">
            <v>(CEF -SINAPI/ AGOS2023)</v>
          </cell>
        </row>
        <row r="11457">
          <cell r="A11457">
            <v>37413</v>
          </cell>
          <cell r="B11457" t="str">
            <v>COTOVELO/JOELHO COM ADAPTADOR, 90 GRAUS, EM POLIPROPILENO, PN 16, PARA TUBOS PEAD, 20 MM X 1/2" - LIGACAO PREDIAL DE AGUA</v>
          </cell>
          <cell r="C11457" t="str">
            <v xml:space="preserve">UN    </v>
          </cell>
          <cell r="D11457">
            <v>3.65</v>
          </cell>
          <cell r="E11457" t="str">
            <v>(CEF -SINAPI/ AGOS2023)</v>
          </cell>
        </row>
        <row r="11458">
          <cell r="A11458">
            <v>37414</v>
          </cell>
          <cell r="B11458" t="str">
            <v>COTOVELO/JOELHO COM ADAPTADOR, 90 GRAUS, EM POLIPROPILENO, PN 16, PARA TUBOS PEAD, 20 MM X 3/4" - LIGACAO PREDIAL DE AGUA</v>
          </cell>
          <cell r="C11458" t="str">
            <v xml:space="preserve">UN    </v>
          </cell>
          <cell r="D11458">
            <v>4.1399999999999997</v>
          </cell>
          <cell r="E11458" t="str">
            <v>(CEF -SINAPI/ AGOS2023)</v>
          </cell>
        </row>
        <row r="11459">
          <cell r="A11459">
            <v>37415</v>
          </cell>
          <cell r="B11459" t="str">
            <v>COTOVELO/JOELHO COM ADAPTADOR, 90 GRAUS, EM POLIPROPILENO, PN 16, PARA TUBOS PEAD, 32 MM X 1" - LIGACAO PREDIAL DE AGUA</v>
          </cell>
          <cell r="C11459" t="str">
            <v xml:space="preserve">UN    </v>
          </cell>
          <cell r="D11459">
            <v>7.52</v>
          </cell>
          <cell r="E11459" t="str">
            <v>(CEF -SINAPI/ AGOS2023)</v>
          </cell>
        </row>
        <row r="11460">
          <cell r="A11460">
            <v>37416</v>
          </cell>
          <cell r="B11460" t="str">
            <v>COTOVELO/JOELHO 90 GRAUS, EM POLIPROPILENO, PN 16, PARA TUBOS PEAD, 20 X 20 MM - LIGACAO PREDIAL DE AGUA</v>
          </cell>
          <cell r="C11460" t="str">
            <v xml:space="preserve">UN    </v>
          </cell>
          <cell r="D11460">
            <v>3.41</v>
          </cell>
          <cell r="E11460" t="str">
            <v>(CEF -SINAPI/ AGOS2023)</v>
          </cell>
        </row>
        <row r="11461">
          <cell r="A11461">
            <v>37417</v>
          </cell>
          <cell r="B11461" t="str">
            <v>COTOVELO/JOELHO 90 GRAUS, EM POLIPROPILENO, PN 16, PARA TUBOS PEAD, 32 X 32 MM - LIGACAO PREDIAL DE AGUA</v>
          </cell>
          <cell r="C11461" t="str">
            <v xml:space="preserve">UN    </v>
          </cell>
          <cell r="D11461">
            <v>4.9000000000000004</v>
          </cell>
          <cell r="E11461" t="str">
            <v>(CEF -SINAPI/ AGOS2023)</v>
          </cell>
        </row>
        <row r="11462">
          <cell r="A11462">
            <v>43590</v>
          </cell>
          <cell r="B11462" t="str">
            <v>CREMONA RETANGULAR INJETADA LISA COM CHAVE, COM CASTANHA / ALCA, EM LATAO, COM ACABAMENTO CROMADO, DE SOBREPOR / EMBUTIR</v>
          </cell>
          <cell r="C11462" t="str">
            <v xml:space="preserve">UN    </v>
          </cell>
          <cell r="D11462">
            <v>146.19999999999999</v>
          </cell>
          <cell r="E11462" t="str">
            <v>(CEF -SINAPI/ AGOS2023)</v>
          </cell>
        </row>
        <row r="11463">
          <cell r="A11463">
            <v>43589</v>
          </cell>
          <cell r="B11463" t="str">
            <v>CREMONA RETANGULAR INJETADA LISA, COM CASTANHA / ALCA, EM LATAO, COM ACABAMENTO CROMADO, DE SOBREPOR / EMBUTIR</v>
          </cell>
          <cell r="C11463" t="str">
            <v xml:space="preserve">UN    </v>
          </cell>
          <cell r="D11463">
            <v>26.45</v>
          </cell>
          <cell r="E11463" t="str">
            <v>(CEF -SINAPI/ AGOS2023)</v>
          </cell>
        </row>
        <row r="11464">
          <cell r="A11464">
            <v>34519</v>
          </cell>
          <cell r="B11464" t="str">
            <v>CRUZETA DE CONCRETO LEVE, COMP. 2000 MM SECAO, 90 X 90 MM</v>
          </cell>
          <cell r="C11464" t="str">
            <v xml:space="preserve">UN    </v>
          </cell>
          <cell r="D11464">
            <v>80.010000000000005</v>
          </cell>
          <cell r="E11464" t="str">
            <v>(CEF -SINAPI/ AGOS2023)</v>
          </cell>
        </row>
        <row r="11465">
          <cell r="A11465">
            <v>1649</v>
          </cell>
          <cell r="B11465" t="str">
            <v>CRUZETA DE FERRO GALVANIZADO, COM ROSCA BSP, DE 1 1/2"</v>
          </cell>
          <cell r="C11465" t="str">
            <v xml:space="preserve">UN    </v>
          </cell>
          <cell r="D11465">
            <v>85.61</v>
          </cell>
          <cell r="E11465" t="str">
            <v>(CEF -SINAPI/ AGOS2023)</v>
          </cell>
        </row>
        <row r="11466">
          <cell r="A11466">
            <v>1653</v>
          </cell>
          <cell r="B11466" t="str">
            <v>CRUZETA DE FERRO GALVANIZADO, COM ROSCA BSP, DE 1 1/4"</v>
          </cell>
          <cell r="C11466" t="str">
            <v xml:space="preserve">UN    </v>
          </cell>
          <cell r="D11466">
            <v>67.06</v>
          </cell>
          <cell r="E11466" t="str">
            <v>(CEF -SINAPI/ AGOS2023)</v>
          </cell>
        </row>
        <row r="11467">
          <cell r="A11467">
            <v>1647</v>
          </cell>
          <cell r="B11467" t="str">
            <v>CRUZETA DE FERRO GALVANIZADO, COM ROSCA BSP, DE 1/2"</v>
          </cell>
          <cell r="C11467" t="str">
            <v xml:space="preserve">UN    </v>
          </cell>
          <cell r="D11467">
            <v>24.01</v>
          </cell>
          <cell r="E11467" t="str">
            <v>(CEF -SINAPI/ AGOS2023)</v>
          </cell>
        </row>
        <row r="11468">
          <cell r="A11468">
            <v>1648</v>
          </cell>
          <cell r="B11468" t="str">
            <v>CRUZETA DE FERRO GALVANIZADO, COM ROSCA BSP, DE 1"</v>
          </cell>
          <cell r="C11468" t="str">
            <v xml:space="preserve">UN    </v>
          </cell>
          <cell r="D11468">
            <v>46.11</v>
          </cell>
          <cell r="E11468" t="str">
            <v>(CEF -SINAPI/ AGOS2023)</v>
          </cell>
        </row>
        <row r="11469">
          <cell r="A11469">
            <v>1651</v>
          </cell>
          <cell r="B11469" t="str">
            <v>CRUZETA DE FERRO GALVANIZADO, COM ROSCA BSP, DE 2 1/2"</v>
          </cell>
          <cell r="C11469" t="str">
            <v xml:space="preserve">UN    </v>
          </cell>
          <cell r="D11469">
            <v>213.9</v>
          </cell>
          <cell r="E11469" t="str">
            <v>(CEF -SINAPI/ AGOS2023)</v>
          </cell>
        </row>
        <row r="11470">
          <cell r="A11470">
            <v>1650</v>
          </cell>
          <cell r="B11470" t="str">
            <v>CRUZETA DE FERRO GALVANIZADO, COM ROSCA BSP, DE 2"</v>
          </cell>
          <cell r="C11470" t="str">
            <v xml:space="preserve">UN    </v>
          </cell>
          <cell r="D11470">
            <v>118.23</v>
          </cell>
          <cell r="E11470" t="str">
            <v>(CEF -SINAPI/ AGOS2023)</v>
          </cell>
        </row>
        <row r="11471">
          <cell r="A11471">
            <v>1654</v>
          </cell>
          <cell r="B11471" t="str">
            <v>CRUZETA DE FERRO GALVANIZADO, COM ROSCA BSP, DE 3/4"</v>
          </cell>
          <cell r="C11471" t="str">
            <v xml:space="preserve">UN    </v>
          </cell>
          <cell r="D11471">
            <v>32.96</v>
          </cell>
          <cell r="E11471" t="str">
            <v>(CEF -SINAPI/ AGOS2023)</v>
          </cell>
        </row>
        <row r="11472">
          <cell r="A11472">
            <v>1652</v>
          </cell>
          <cell r="B11472" t="str">
            <v>CRUZETA DE FERRO GALVANIZADO, COM ROSCA BSP, DE 3"</v>
          </cell>
          <cell r="C11472" t="str">
            <v xml:space="preserve">UN    </v>
          </cell>
          <cell r="D11472">
            <v>307.01</v>
          </cell>
          <cell r="E11472" t="str">
            <v>(CEF -SINAPI/ AGOS2023)</v>
          </cell>
        </row>
        <row r="11473">
          <cell r="A11473">
            <v>10510</v>
          </cell>
          <cell r="B11473" t="str">
            <v>CRUZETA DE MADEIRA TRATADA, *90 X 115 X 2400* MM, EM EUCALIPTO OU EQUIVALENTE DA REGIAO</v>
          </cell>
          <cell r="C11473" t="str">
            <v xml:space="preserve">UN    </v>
          </cell>
          <cell r="D11473">
            <v>128.13</v>
          </cell>
          <cell r="E11473" t="str">
            <v>(CEF -SINAPI/ AGOS2023)</v>
          </cell>
        </row>
        <row r="11474">
          <cell r="A11474">
            <v>1747</v>
          </cell>
          <cell r="B11474" t="str">
            <v>CUBA ACO INOX (AISI 304) DE EMBUTIR COM VALVULA DE 3 1/2 ", DE *56 X 33 X 12* CM</v>
          </cell>
          <cell r="C11474" t="str">
            <v xml:space="preserve">UN    </v>
          </cell>
          <cell r="D11474">
            <v>191.36</v>
          </cell>
          <cell r="E11474" t="str">
            <v>(CEF -SINAPI/ AGOS2023)</v>
          </cell>
        </row>
        <row r="11475">
          <cell r="A11475">
            <v>1744</v>
          </cell>
          <cell r="B11475" t="str">
            <v>CUBA ACO INOX (AISI 304) DE EMBUTIR COM VALVULA 3 1/2 ", DE *40 X 34 X 12* CM</v>
          </cell>
          <cell r="C11475" t="str">
            <v xml:space="preserve">UN    </v>
          </cell>
          <cell r="D11475">
            <v>132.55000000000001</v>
          </cell>
          <cell r="E11475" t="str">
            <v>(CEF -SINAPI/ AGOS2023)</v>
          </cell>
        </row>
        <row r="11476">
          <cell r="A11476">
            <v>1743</v>
          </cell>
          <cell r="B11476" t="str">
            <v>CUBA ACO INOX (AISI 304) DE EMBUTIR COM VALVULA 3 1/2 ", DE *46 X 30 X 12* CM</v>
          </cell>
          <cell r="C11476" t="str">
            <v xml:space="preserve">UN    </v>
          </cell>
          <cell r="D11476">
            <v>174.06</v>
          </cell>
          <cell r="E11476" t="str">
            <v>(CEF -SINAPI/ AGOS2023)</v>
          </cell>
        </row>
        <row r="11477">
          <cell r="A11477">
            <v>39640</v>
          </cell>
          <cell r="B11477" t="str">
            <v>CUMEEIRA ARTICULADA (ABA INFERIOR) PARA TELHA ONDULADA DE FIBROCIMENTO E = 4 MM, ABA *330* MM, COMPRIMENTO 500 MM (SEM AMIANTO)</v>
          </cell>
          <cell r="C11477" t="str">
            <v xml:space="preserve">UN    </v>
          </cell>
          <cell r="D11477">
            <v>11.35</v>
          </cell>
          <cell r="E11477" t="str">
            <v>(CEF -SINAPI/ AGOS2023)</v>
          </cell>
        </row>
        <row r="11478">
          <cell r="A11478">
            <v>7216</v>
          </cell>
          <cell r="B11478" t="str">
            <v>CUMEEIRA NORMAL PARA TELHA ESTRUTURAL DE FIBROCIMENTO 2 ABAS, E = 6 MM, DE 1050 X 935 MM (SEM AMIANTO)</v>
          </cell>
          <cell r="C11478" t="str">
            <v xml:space="preserve">UN    </v>
          </cell>
          <cell r="D11478">
            <v>61</v>
          </cell>
          <cell r="E11478" t="str">
            <v>(CEF -SINAPI/ AGOS2023)</v>
          </cell>
        </row>
        <row r="11479">
          <cell r="A11479">
            <v>20235</v>
          </cell>
          <cell r="B11479" t="str">
            <v>CUMEEIRA NORMAL PARA TELHA ONDULADA DE FIBROCIMENTO, E = 6 MM, ABA 300 MM, COMPRIMENTO 1100 MM (SEM AMIANTO)</v>
          </cell>
          <cell r="C11479" t="str">
            <v xml:space="preserve">UN    </v>
          </cell>
          <cell r="D11479">
            <v>49.04</v>
          </cell>
          <cell r="E11479" t="str">
            <v>(CEF -SINAPI/ AGOS2023)</v>
          </cell>
        </row>
        <row r="11480">
          <cell r="A11480">
            <v>7181</v>
          </cell>
          <cell r="B11480" t="str">
            <v>CUMEEIRA PARA TELHA CERAMICA, COMPRIMENTO DE *41* CM, RENDIMENTO DE *3* TELHAS/M</v>
          </cell>
          <cell r="C11480" t="str">
            <v xml:space="preserve">UN    </v>
          </cell>
          <cell r="D11480">
            <v>5.79</v>
          </cell>
          <cell r="E11480" t="str">
            <v>(CEF -SINAPI/ AGOS2023)</v>
          </cell>
        </row>
        <row r="11481">
          <cell r="A11481">
            <v>40742</v>
          </cell>
          <cell r="B11481" t="str">
            <v>CUMEEIRA PARA TELHA DE CONCRETO, PARA 2 AGUAS DE TELHADO, COR CINZA, RENDIMENTO DE *3* TELHAS/M</v>
          </cell>
          <cell r="C11481" t="str">
            <v xml:space="preserve">UN    </v>
          </cell>
          <cell r="D11481">
            <v>10.47</v>
          </cell>
          <cell r="E11481" t="str">
            <v>(CEF -SINAPI/ AGOS2023)</v>
          </cell>
        </row>
        <row r="11482">
          <cell r="A11482">
            <v>7214</v>
          </cell>
          <cell r="B11482" t="str">
            <v>CUMEEIRA SHED PARA TELHA ONDULADA DE FIBROCIMENTO, E = 6 MM, ABA 280 MM, COMPRIMENTO 1100 MM (SEM AMIANTO)</v>
          </cell>
          <cell r="C11482" t="str">
            <v xml:space="preserve">UN    </v>
          </cell>
          <cell r="D11482">
            <v>59.57</v>
          </cell>
          <cell r="E11482" t="str">
            <v>(CEF -SINAPI/ AGOS2023)</v>
          </cell>
        </row>
        <row r="11483">
          <cell r="A11483">
            <v>7219</v>
          </cell>
          <cell r="B11483" t="str">
            <v>CUMEEIRA UNIVERSAL PARA TELHA ONDULADA DE FIBROCIMENTO, E = 6 MM, ABA 210 MM, COMPRIMENTO 1100 MM (SEM AMIANTO)</v>
          </cell>
          <cell r="C11483" t="str">
            <v xml:space="preserve">UN    </v>
          </cell>
          <cell r="D11483">
            <v>52.83</v>
          </cell>
          <cell r="E11483" t="str">
            <v>(CEF -SINAPI/ AGOS2023)</v>
          </cell>
        </row>
        <row r="11484">
          <cell r="A11484">
            <v>37971</v>
          </cell>
          <cell r="B11484" t="str">
            <v>CURVA CPVC, 90 GRAUS, SOLDAVEL, 15 MM, PARA AGUA QUENTE</v>
          </cell>
          <cell r="C11484" t="str">
            <v xml:space="preserve">UN    </v>
          </cell>
          <cell r="D11484">
            <v>4.13</v>
          </cell>
          <cell r="E11484" t="str">
            <v>(CEF -SINAPI/ AGOS2023)</v>
          </cell>
        </row>
        <row r="11485">
          <cell r="A11485">
            <v>37972</v>
          </cell>
          <cell r="B11485" t="str">
            <v>CURVA CPVC, 90 GRAUS, SOLDAVEL, 22 MM, PARA AGUA QUENTE</v>
          </cell>
          <cell r="C11485" t="str">
            <v xml:space="preserve">UN    </v>
          </cell>
          <cell r="D11485">
            <v>5.86</v>
          </cell>
          <cell r="E11485" t="str">
            <v>(CEF -SINAPI/ AGOS2023)</v>
          </cell>
        </row>
        <row r="11486">
          <cell r="A11486">
            <v>37973</v>
          </cell>
          <cell r="B11486" t="str">
            <v>CURVA CPVC, 90 GRAUS, SOLDAVEL, 28 MM, PARA AGUA QUENTE</v>
          </cell>
          <cell r="C11486" t="str">
            <v xml:space="preserve">UN    </v>
          </cell>
          <cell r="D11486">
            <v>11.01</v>
          </cell>
          <cell r="E11486" t="str">
            <v>(CEF -SINAPI/ AGOS2023)</v>
          </cell>
        </row>
        <row r="11487">
          <cell r="A11487">
            <v>1926</v>
          </cell>
          <cell r="B11487" t="str">
            <v>CURVA DE PVC 45 GRAUS, SOLDAVEL, 20 MM, COR MARROM, PARA AGUA FRIA PREDIAL</v>
          </cell>
          <cell r="C11487" t="str">
            <v xml:space="preserve">UN    </v>
          </cell>
          <cell r="D11487">
            <v>2.21</v>
          </cell>
          <cell r="E11487" t="str">
            <v>(CEF -SINAPI/ AGOS2023)</v>
          </cell>
        </row>
        <row r="11488">
          <cell r="A11488">
            <v>1927</v>
          </cell>
          <cell r="B11488" t="str">
            <v>CURVA DE PVC 45 GRAUS, SOLDAVEL, 25 MM, COR MARROM, PARA AGUA FRIA PREDIAL</v>
          </cell>
          <cell r="C11488" t="str">
            <v xml:space="preserve">UN    </v>
          </cell>
          <cell r="D11488">
            <v>2.48</v>
          </cell>
          <cell r="E11488" t="str">
            <v>(CEF -SINAPI/ AGOS2023)</v>
          </cell>
        </row>
        <row r="11489">
          <cell r="A11489">
            <v>1923</v>
          </cell>
          <cell r="B11489" t="str">
            <v>CURVA DE PVC 45 GRAUS, SOLDAVEL, 32 MM, COR MARROM, PARA AGUA FRIA PREDIAL</v>
          </cell>
          <cell r="C11489" t="str">
            <v xml:space="preserve">UN    </v>
          </cell>
          <cell r="D11489">
            <v>4.5199999999999996</v>
          </cell>
          <cell r="E11489" t="str">
            <v>(CEF -SINAPI/ AGOS2023)</v>
          </cell>
        </row>
        <row r="11490">
          <cell r="A11490">
            <v>1929</v>
          </cell>
          <cell r="B11490" t="str">
            <v>CURVA DE PVC 45 GRAUS, SOLDAVEL, 40 MM, COR MARROM, PARA AGUA FRIA PREDIAL</v>
          </cell>
          <cell r="C11490" t="str">
            <v xml:space="preserve">UN    </v>
          </cell>
          <cell r="D11490">
            <v>5.48</v>
          </cell>
          <cell r="E11490" t="str">
            <v>(CEF -SINAPI/ AGOS2023)</v>
          </cell>
        </row>
        <row r="11491">
          <cell r="A11491">
            <v>1930</v>
          </cell>
          <cell r="B11491" t="str">
            <v>CURVA DE PVC 45 GRAUS, SOLDAVEL, 50 MM, COR MARROM, PARA AGUA FRIA PREDIAL</v>
          </cell>
          <cell r="C11491" t="str">
            <v xml:space="preserve">UN    </v>
          </cell>
          <cell r="D11491">
            <v>9.3800000000000008</v>
          </cell>
          <cell r="E11491" t="str">
            <v>(CEF -SINAPI/ AGOS2023)</v>
          </cell>
        </row>
        <row r="11492">
          <cell r="A11492">
            <v>1924</v>
          </cell>
          <cell r="B11492" t="str">
            <v>CURVA DE PVC 45 GRAUS, SOLDAVEL, 60 MM, COR MARROM, PARA AGUA FRIA PREDIAL</v>
          </cell>
          <cell r="C11492" t="str">
            <v xml:space="preserve">UN    </v>
          </cell>
          <cell r="D11492">
            <v>15.14</v>
          </cell>
          <cell r="E11492" t="str">
            <v>(CEF -SINAPI/ AGOS2023)</v>
          </cell>
        </row>
        <row r="11493">
          <cell r="A11493">
            <v>1922</v>
          </cell>
          <cell r="B11493" t="str">
            <v>CURVA DE PVC 45 GRAUS, SOLDAVEL, 75 MM, COR MARROM, PARA AGUA FRIA PREDIAL</v>
          </cell>
          <cell r="C11493" t="str">
            <v xml:space="preserve">UN    </v>
          </cell>
          <cell r="D11493">
            <v>31.3</v>
          </cell>
          <cell r="E11493" t="str">
            <v>(CEF -SINAPI/ AGOS2023)</v>
          </cell>
        </row>
        <row r="11494">
          <cell r="A11494">
            <v>1953</v>
          </cell>
          <cell r="B11494" t="str">
            <v>CURVA DE PVC 45 GRAUS, SOLDAVEL, 85 MM, COR MARROM, PARA AGUA FRIA PREDIAL</v>
          </cell>
          <cell r="C11494" t="str">
            <v xml:space="preserve">UN    </v>
          </cell>
          <cell r="D11494">
            <v>38.22</v>
          </cell>
          <cell r="E11494" t="str">
            <v>(CEF -SINAPI/ AGOS2023)</v>
          </cell>
        </row>
        <row r="11495">
          <cell r="A11495">
            <v>1962</v>
          </cell>
          <cell r="B11495" t="str">
            <v>CURVA DE PVC 90 GRAUS, SOLDAVEL, 110 MM, COR MARROM, PARA AGUA FRIA PREDIAL</v>
          </cell>
          <cell r="C11495" t="str">
            <v xml:space="preserve">UN    </v>
          </cell>
          <cell r="D11495">
            <v>185.66</v>
          </cell>
          <cell r="E11495" t="str">
            <v>(CEF -SINAPI/ AGOS2023)</v>
          </cell>
        </row>
        <row r="11496">
          <cell r="A11496">
            <v>1955</v>
          </cell>
          <cell r="B11496" t="str">
            <v>CURVA DE PVC 90 GRAUS, SOLDAVEL, 20 MM, COR MARROM, PARA AGUA FRIA PREDIAL</v>
          </cell>
          <cell r="C11496" t="str">
            <v xml:space="preserve">UN    </v>
          </cell>
          <cell r="D11496">
            <v>2.13</v>
          </cell>
          <cell r="E11496" t="str">
            <v>(CEF -SINAPI/ AGOS2023)</v>
          </cell>
        </row>
        <row r="11497">
          <cell r="A11497">
            <v>1956</v>
          </cell>
          <cell r="B11497" t="str">
            <v>CURVA DE PVC 90 GRAUS, SOLDAVEL, 25 MM, COR MARROM, PARA AGUA FRIA PREDIAL</v>
          </cell>
          <cell r="C11497" t="str">
            <v xml:space="preserve">UN    </v>
          </cell>
          <cell r="D11497">
            <v>3.02</v>
          </cell>
          <cell r="E11497" t="str">
            <v>(CEF -SINAPI/ AGOS2023)</v>
          </cell>
        </row>
        <row r="11498">
          <cell r="A11498">
            <v>1957</v>
          </cell>
          <cell r="B11498" t="str">
            <v>CURVA DE PVC 90 GRAUS, SOLDAVEL, 32 MM, COR MARROM, PARA AGUA FRIA PREDIAL</v>
          </cell>
          <cell r="C11498" t="str">
            <v xml:space="preserve">UN    </v>
          </cell>
          <cell r="D11498">
            <v>6.53</v>
          </cell>
          <cell r="E11498" t="str">
            <v>(CEF -SINAPI/ AGOS2023)</v>
          </cell>
        </row>
        <row r="11499">
          <cell r="A11499">
            <v>1958</v>
          </cell>
          <cell r="B11499" t="str">
            <v>CURVA DE PVC 90 GRAUS, SOLDAVEL, 40 MM, COR MARROM, PARA AGUA FRIA PREDIAL</v>
          </cell>
          <cell r="C11499" t="str">
            <v xml:space="preserve">UN    </v>
          </cell>
          <cell r="D11499">
            <v>12.16</v>
          </cell>
          <cell r="E11499" t="str">
            <v>(CEF -SINAPI/ AGOS2023)</v>
          </cell>
        </row>
        <row r="11500">
          <cell r="A11500">
            <v>1959</v>
          </cell>
          <cell r="B11500" t="str">
            <v>CURVA DE PVC 90 GRAUS, SOLDAVEL, 50 MM, COR MARROM, PARA AGUA FRIA PREDIAL</v>
          </cell>
          <cell r="C11500" t="str">
            <v xml:space="preserve">UN    </v>
          </cell>
          <cell r="D11500">
            <v>13.19</v>
          </cell>
          <cell r="E11500" t="str">
            <v>(CEF -SINAPI/ AGOS2023)</v>
          </cell>
        </row>
        <row r="11501">
          <cell r="A11501">
            <v>1925</v>
          </cell>
          <cell r="B11501" t="str">
            <v>CURVA DE PVC 90 GRAUS, SOLDAVEL, 60 MM, COR MARROM, PARA AGUA FRIA PREDIAL</v>
          </cell>
          <cell r="C11501" t="str">
            <v xml:space="preserve">UN    </v>
          </cell>
          <cell r="D11501">
            <v>34.479999999999997</v>
          </cell>
          <cell r="E11501" t="str">
            <v>(CEF -SINAPI/ AGOS2023)</v>
          </cell>
        </row>
        <row r="11502">
          <cell r="A11502">
            <v>1960</v>
          </cell>
          <cell r="B11502" t="str">
            <v>CURVA DE PVC 90 GRAUS, SOLDAVEL, 75 MM, COR MARROM, PARA AGUA FRIA PREDIAL</v>
          </cell>
          <cell r="C11502" t="str">
            <v xml:space="preserve">UN    </v>
          </cell>
          <cell r="D11502">
            <v>52.94</v>
          </cell>
          <cell r="E11502" t="str">
            <v>(CEF -SINAPI/ AGOS2023)</v>
          </cell>
        </row>
        <row r="11503">
          <cell r="A11503">
            <v>1961</v>
          </cell>
          <cell r="B11503" t="str">
            <v>CURVA DE PVC 90 GRAUS, SOLDAVEL, 85 MM, COR MARROM, PARA AGUA FRIA PREDIAL</v>
          </cell>
          <cell r="C11503" t="str">
            <v xml:space="preserve">UN    </v>
          </cell>
          <cell r="D11503">
            <v>67.83</v>
          </cell>
          <cell r="E11503" t="str">
            <v>(CEF -SINAPI/ AGOS2023)</v>
          </cell>
        </row>
        <row r="11504">
          <cell r="A11504">
            <v>38423</v>
          </cell>
          <cell r="B11504" t="str">
            <v>CURVA DE PVC, 90 GRAUS, SERIE R, DN 100 MM, PARA ESGOTO PREDIAL</v>
          </cell>
          <cell r="C11504" t="str">
            <v xml:space="preserve">UN    </v>
          </cell>
          <cell r="D11504">
            <v>38.69</v>
          </cell>
          <cell r="E11504" t="str">
            <v>(CEF -SINAPI/ AGOS2023)</v>
          </cell>
        </row>
        <row r="11505">
          <cell r="A11505">
            <v>39866</v>
          </cell>
          <cell r="B11505" t="str">
            <v>CURVA DE TRANSPOSICAO BRONZE/LATAO (REF 736) SEM ANEL DE SOLDA, BOLSA X BOLSA, 15 MM</v>
          </cell>
          <cell r="C11505" t="str">
            <v xml:space="preserve">UN    </v>
          </cell>
          <cell r="D11505">
            <v>16.809999999999999</v>
          </cell>
          <cell r="E11505" t="str">
            <v>(CEF -SINAPI/ AGOS2023)</v>
          </cell>
        </row>
        <row r="11506">
          <cell r="A11506">
            <v>39867</v>
          </cell>
          <cell r="B11506" t="str">
            <v>CURVA DE TRANSPOSICAO BRONZE/LATAO (REF 736) SEM ANEL DE SOLDA, BOLSA X BOLSA, 22 MM</v>
          </cell>
          <cell r="C11506" t="str">
            <v xml:space="preserve">UN    </v>
          </cell>
          <cell r="D11506">
            <v>37.380000000000003</v>
          </cell>
          <cell r="E11506" t="str">
            <v>(CEF -SINAPI/ AGOS2023)</v>
          </cell>
        </row>
        <row r="11507">
          <cell r="A11507">
            <v>39868</v>
          </cell>
          <cell r="B11507" t="str">
            <v>CURVA DE TRANSPOSICAO BRONZE/LATAO (REF 736) SEM ANEL DE SOLDA, BOLSA X BOLSA, 28 MM</v>
          </cell>
          <cell r="C11507" t="str">
            <v xml:space="preserve">UN    </v>
          </cell>
          <cell r="D11507">
            <v>67.34</v>
          </cell>
          <cell r="E11507" t="str">
            <v>(CEF -SINAPI/ AGOS2023)</v>
          </cell>
        </row>
        <row r="11508">
          <cell r="A11508">
            <v>37999</v>
          </cell>
          <cell r="B11508" t="str">
            <v>CURVA DE TRANSPOSICAO, CPVC, SOLDAVEL, 15 MM</v>
          </cell>
          <cell r="C11508" t="str">
            <v xml:space="preserve">UN    </v>
          </cell>
          <cell r="D11508">
            <v>6.96</v>
          </cell>
          <cell r="E11508" t="str">
            <v>(CEF -SINAPI/ AGOS2023)</v>
          </cell>
        </row>
        <row r="11509">
          <cell r="A11509">
            <v>38000</v>
          </cell>
          <cell r="B11509" t="str">
            <v>CURVA DE TRANSPOSICAO, CPVC, SOLDAVEL, 22 MM</v>
          </cell>
          <cell r="C11509" t="str">
            <v xml:space="preserve">UN    </v>
          </cell>
          <cell r="D11509">
            <v>8.1300000000000008</v>
          </cell>
          <cell r="E11509" t="str">
            <v>(CEF -SINAPI/ AGOS2023)</v>
          </cell>
        </row>
        <row r="11510">
          <cell r="A11510">
            <v>38129</v>
          </cell>
          <cell r="B11510" t="str">
            <v>CURVA DE TRANSPOSICAO, PVC SOLDAVEL, 20 MM, COR MARROM, PARA AGUA FRIA PREDIAL</v>
          </cell>
          <cell r="C11510" t="str">
            <v xml:space="preserve">UN    </v>
          </cell>
          <cell r="D11510">
            <v>4.9800000000000004</v>
          </cell>
          <cell r="E11510" t="str">
            <v>(CEF -SINAPI/ AGOS2023)</v>
          </cell>
        </row>
        <row r="11511">
          <cell r="A11511">
            <v>38025</v>
          </cell>
          <cell r="B11511" t="str">
            <v>CURVA DE TRANSPOSICAO, PVC, SOLDAVEL, 25 MM, COR MARROM, PARA AGUA FRIA PREDIAL</v>
          </cell>
          <cell r="C11511" t="str">
            <v xml:space="preserve">UN    </v>
          </cell>
          <cell r="D11511">
            <v>6.76</v>
          </cell>
          <cell r="E11511" t="str">
            <v>(CEF -SINAPI/ AGOS2023)</v>
          </cell>
        </row>
        <row r="11512">
          <cell r="A11512">
            <v>38026</v>
          </cell>
          <cell r="B11512" t="str">
            <v>CURVA DE TRANSPOSICAO, PVC, SOLDAVEL, 32 MM, COR MARROM, PARA AGUA FRIA PREDIAL</v>
          </cell>
          <cell r="C11512" t="str">
            <v xml:space="preserve">UN    </v>
          </cell>
          <cell r="D11512">
            <v>16.68</v>
          </cell>
          <cell r="E11512" t="str">
            <v>(CEF -SINAPI/ AGOS2023)</v>
          </cell>
        </row>
        <row r="11513">
          <cell r="A11513">
            <v>1858</v>
          </cell>
          <cell r="B11513" t="str">
            <v>CURVA LONGA PVC, PB, JE, 45 GRAUS, DN 100 MM, PARA REDE COLETORA ESGOTO</v>
          </cell>
          <cell r="C11513" t="str">
            <v xml:space="preserve">UN    </v>
          </cell>
          <cell r="D11513">
            <v>59.95</v>
          </cell>
          <cell r="E11513" t="str">
            <v>(CEF -SINAPI/ AGOS2023)</v>
          </cell>
        </row>
        <row r="11514">
          <cell r="A11514">
            <v>1844</v>
          </cell>
          <cell r="B11514" t="str">
            <v>CURVA LONGA PVC, PB, JE, 45 GRAUS, DN 150 MM, PARA REDE COLETORA ESGOTO</v>
          </cell>
          <cell r="C11514" t="str">
            <v xml:space="preserve">UN    </v>
          </cell>
          <cell r="D11514">
            <v>137.30000000000001</v>
          </cell>
          <cell r="E11514" t="str">
            <v>(CEF -SINAPI/ AGOS2023)</v>
          </cell>
        </row>
        <row r="11515">
          <cell r="A11515">
            <v>1863</v>
          </cell>
          <cell r="B11515" t="str">
            <v>CURVA LONGA PVC, PB, JE, 90 GRAUS, DN 100 MM, PARA REDE COLETORA ESGOTO</v>
          </cell>
          <cell r="C11515" t="str">
            <v xml:space="preserve">UN    </v>
          </cell>
          <cell r="D11515">
            <v>63.8</v>
          </cell>
          <cell r="E11515" t="str">
            <v>(CEF -SINAPI/ AGOS2023)</v>
          </cell>
        </row>
        <row r="11516">
          <cell r="A11516">
            <v>1865</v>
          </cell>
          <cell r="B11516" t="str">
            <v>CURVA LONGA PVC, PB, JE, 90 GRAUS, DN 150 MM, PARA REDE COLETORA ESGOTO</v>
          </cell>
          <cell r="C11516" t="str">
            <v xml:space="preserve">UN    </v>
          </cell>
          <cell r="D11516">
            <v>166.22</v>
          </cell>
          <cell r="E11516" t="str">
            <v>(CEF -SINAPI/ AGOS2023)</v>
          </cell>
        </row>
        <row r="11517">
          <cell r="A11517">
            <v>36355</v>
          </cell>
          <cell r="B11517" t="str">
            <v>CURVA PPR 90 GRAUS, F/F, DN 20 MM, PARA AGUA QUENTE PREDIAL</v>
          </cell>
          <cell r="C11517" t="str">
            <v xml:space="preserve">UN    </v>
          </cell>
          <cell r="D11517">
            <v>9.4600000000000009</v>
          </cell>
          <cell r="E11517" t="str">
            <v>(CEF -SINAPI/ AGOS2023)</v>
          </cell>
        </row>
        <row r="11518">
          <cell r="A11518">
            <v>36356</v>
          </cell>
          <cell r="B11518" t="str">
            <v>CURVA PPR 90 GRAUS, F/F, DN 25 MM, PARA AGUA QUENTE PREDIAL</v>
          </cell>
          <cell r="C11518" t="str">
            <v xml:space="preserve">UN    </v>
          </cell>
          <cell r="D11518">
            <v>15.22</v>
          </cell>
          <cell r="E11518" t="str">
            <v>(CEF -SINAPI/ AGOS2023)</v>
          </cell>
        </row>
        <row r="11519">
          <cell r="A11519">
            <v>1966</v>
          </cell>
          <cell r="B11519" t="str">
            <v>CURVA PVC CURTA 90 GRAUS, DN 100 MM, PARA ESGOTO PREDIAL</v>
          </cell>
          <cell r="C11519" t="str">
            <v xml:space="preserve">UN    </v>
          </cell>
          <cell r="D11519">
            <v>25.44</v>
          </cell>
          <cell r="E11519" t="str">
            <v>(CEF -SINAPI/ AGOS2023)</v>
          </cell>
        </row>
        <row r="11520">
          <cell r="A11520">
            <v>1933</v>
          </cell>
          <cell r="B11520" t="str">
            <v>CURVA PVC CURTA 90 GRAUS, DN 40 MM, PARA ESGOTO PREDIAL</v>
          </cell>
          <cell r="C11520" t="str">
            <v xml:space="preserve">UN    </v>
          </cell>
          <cell r="D11520">
            <v>5.48</v>
          </cell>
          <cell r="E11520" t="str">
            <v>(CEF -SINAPI/ AGOS2023)</v>
          </cell>
        </row>
        <row r="11521">
          <cell r="A11521">
            <v>1932</v>
          </cell>
          <cell r="B11521" t="str">
            <v>CURVA PVC CURTA 90 GRAUS, DN 50 MM, PARA ESGOTO PREDIAL</v>
          </cell>
          <cell r="C11521" t="str">
            <v xml:space="preserve">UN    </v>
          </cell>
          <cell r="D11521">
            <v>12.55</v>
          </cell>
          <cell r="E11521" t="str">
            <v>(CEF -SINAPI/ AGOS2023)</v>
          </cell>
        </row>
        <row r="11522">
          <cell r="A11522">
            <v>1951</v>
          </cell>
          <cell r="B11522" t="str">
            <v>CURVA PVC CURTA 90 GRAUS, DN 75 MM, PARA ESGOTO PREDIAL</v>
          </cell>
          <cell r="C11522" t="str">
            <v xml:space="preserve">UN    </v>
          </cell>
          <cell r="D11522">
            <v>26.17</v>
          </cell>
          <cell r="E11522" t="str">
            <v>(CEF -SINAPI/ AGOS2023)</v>
          </cell>
        </row>
        <row r="11523">
          <cell r="A11523">
            <v>1970</v>
          </cell>
          <cell r="B11523" t="str">
            <v>CURVA PVC LONGA 90 GRAUS, DN 100 MM, PARA ESGOTO PREDIAL</v>
          </cell>
          <cell r="C11523" t="str">
            <v xml:space="preserve">UN    </v>
          </cell>
          <cell r="D11523">
            <v>63.59</v>
          </cell>
          <cell r="E11523" t="str">
            <v>(CEF -SINAPI/ AGOS2023)</v>
          </cell>
        </row>
        <row r="11524">
          <cell r="A11524">
            <v>1967</v>
          </cell>
          <cell r="B11524" t="str">
            <v>CURVA PVC LONGA 90 GRAUS, DN 40 MM, PARA ESGOTO PREDIAL</v>
          </cell>
          <cell r="C11524" t="str">
            <v xml:space="preserve">UN    </v>
          </cell>
          <cell r="D11524">
            <v>7.55</v>
          </cell>
          <cell r="E11524" t="str">
            <v>(CEF -SINAPI/ AGOS2023)</v>
          </cell>
        </row>
        <row r="11525">
          <cell r="A11525">
            <v>1968</v>
          </cell>
          <cell r="B11525" t="str">
            <v>CURVA PVC LONGA 90 GRAUS, DN 50 MM, PARA ESGOTO PREDIAL</v>
          </cell>
          <cell r="C11525" t="str">
            <v xml:space="preserve">UN    </v>
          </cell>
          <cell r="D11525">
            <v>14.92</v>
          </cell>
          <cell r="E11525" t="str">
            <v>(CEF -SINAPI/ AGOS2023)</v>
          </cell>
        </row>
        <row r="11526">
          <cell r="A11526">
            <v>1969</v>
          </cell>
          <cell r="B11526" t="str">
            <v>CURVA PVC LONGA 90 GRAUS, DN 75 MM, PARA ESGOTO PREDIAL</v>
          </cell>
          <cell r="C11526" t="str">
            <v xml:space="preserve">UN    </v>
          </cell>
          <cell r="D11526">
            <v>48.59</v>
          </cell>
          <cell r="E11526" t="str">
            <v>(CEF -SINAPI/ AGOS2023)</v>
          </cell>
        </row>
        <row r="11527">
          <cell r="A11527">
            <v>1827</v>
          </cell>
          <cell r="B11527" t="str">
            <v>CURVA PVC PBA, JE, PB, 45 GRAUS, DN 100 / DE 110 MM, PARA REDE AGUA (NBR 10351)</v>
          </cell>
          <cell r="C11527" t="str">
            <v xml:space="preserve">UN    </v>
          </cell>
          <cell r="D11527">
            <v>111.25</v>
          </cell>
          <cell r="E11527" t="str">
            <v>(CEF -SINAPI/ AGOS2023)</v>
          </cell>
        </row>
        <row r="11528">
          <cell r="A11528">
            <v>1831</v>
          </cell>
          <cell r="B11528" t="str">
            <v>CURVA PVC PBA, JE, PB, 45 GRAUS, DN 50 / DE 60 MM, PARA REDE AGUA (NBR 10351)</v>
          </cell>
          <cell r="C11528" t="str">
            <v xml:space="preserve">UN    </v>
          </cell>
          <cell r="D11528">
            <v>24.28</v>
          </cell>
          <cell r="E11528" t="str">
            <v>(CEF -SINAPI/ AGOS2023)</v>
          </cell>
        </row>
        <row r="11529">
          <cell r="A11529">
            <v>1825</v>
          </cell>
          <cell r="B11529" t="str">
            <v>CURVA PVC PBA, JE, PB, 45 GRAUS, DN 75 / DE 85 MM, PARA REDE AGUA (NBR 10351)</v>
          </cell>
          <cell r="C11529" t="str">
            <v xml:space="preserve">UN    </v>
          </cell>
          <cell r="D11529">
            <v>59.94</v>
          </cell>
          <cell r="E11529" t="str">
            <v>(CEF -SINAPI/ AGOS2023)</v>
          </cell>
        </row>
        <row r="11530">
          <cell r="A11530">
            <v>1828</v>
          </cell>
          <cell r="B11530" t="str">
            <v>CURVA PVC PBA, JE, PB, 90 GRAUS, DN 100 / DE 110 MM, PARA REDE AGUA (NBR 10351)</v>
          </cell>
          <cell r="C11530" t="str">
            <v xml:space="preserve">UN    </v>
          </cell>
          <cell r="D11530">
            <v>135.76</v>
          </cell>
          <cell r="E11530" t="str">
            <v>(CEF -SINAPI/ AGOS2023)</v>
          </cell>
        </row>
        <row r="11531">
          <cell r="A11531">
            <v>1845</v>
          </cell>
          <cell r="B11531" t="str">
            <v>CURVA PVC PBA, JE, PB, 90 GRAUS, DN 50 / DE 60 MM, PARA REDE AGUA (NBR 10351)</v>
          </cell>
          <cell r="C11531" t="str">
            <v xml:space="preserve">UN    </v>
          </cell>
          <cell r="D11531">
            <v>30.43</v>
          </cell>
          <cell r="E11531" t="str">
            <v>(CEF -SINAPI/ AGOS2023)</v>
          </cell>
        </row>
        <row r="11532">
          <cell r="A11532">
            <v>1824</v>
          </cell>
          <cell r="B11532" t="str">
            <v>CURVA PVC PBA, JE, PB, 90 GRAUS, DN 75 / DE 85 MM, PARA REDE AGUA (NBR 10351)</v>
          </cell>
          <cell r="C11532" t="str">
            <v xml:space="preserve">UN    </v>
          </cell>
          <cell r="D11532">
            <v>71.849999999999994</v>
          </cell>
          <cell r="E11532" t="str">
            <v>(CEF -SINAPI/ AGOS2023)</v>
          </cell>
        </row>
        <row r="11533">
          <cell r="A11533">
            <v>1940</v>
          </cell>
          <cell r="B11533" t="str">
            <v>CURVA PVC 90 GRAUS, ROSCAVEL, 1 1/4", COR BRANCA, AGUA FRIA PREDIAL</v>
          </cell>
          <cell r="C11533" t="str">
            <v xml:space="preserve">UN    </v>
          </cell>
          <cell r="D11533">
            <v>33.69</v>
          </cell>
          <cell r="E11533" t="str">
            <v>(CEF -SINAPI/ AGOS2023)</v>
          </cell>
        </row>
        <row r="11534">
          <cell r="A11534">
            <v>1937</v>
          </cell>
          <cell r="B11534" t="str">
            <v>CURVA PVC 90 GRAUS, ROSCAVEL, 1/2", COR BRANCA, AGUA FRIA PREDIAL</v>
          </cell>
          <cell r="C11534" t="str">
            <v xml:space="preserve">UN    </v>
          </cell>
          <cell r="D11534">
            <v>5.68</v>
          </cell>
          <cell r="E11534" t="str">
            <v>(CEF -SINAPI/ AGOS2023)</v>
          </cell>
        </row>
        <row r="11535">
          <cell r="A11535">
            <v>1939</v>
          </cell>
          <cell r="B11535" t="str">
            <v>CURVA PVC 90 GRAUS, ROSCAVEL, 1", COR BRANCA, AGUA FRIA PREDIAL</v>
          </cell>
          <cell r="C11535" t="str">
            <v xml:space="preserve">UN    </v>
          </cell>
          <cell r="D11535">
            <v>9.24</v>
          </cell>
          <cell r="E11535" t="str">
            <v>(CEF -SINAPI/ AGOS2023)</v>
          </cell>
        </row>
        <row r="11536">
          <cell r="A11536">
            <v>1938</v>
          </cell>
          <cell r="B11536" t="str">
            <v>CURVA PVC 90 GRAUS, ROSCAVEL, 3/4", COR BRANCA, AGUA FRIA PREDIAL</v>
          </cell>
          <cell r="C11536" t="str">
            <v xml:space="preserve">UN    </v>
          </cell>
          <cell r="D11536">
            <v>6.46</v>
          </cell>
          <cell r="E11536" t="str">
            <v>(CEF -SINAPI/ AGOS2023)</v>
          </cell>
        </row>
        <row r="11537">
          <cell r="A11537">
            <v>42693</v>
          </cell>
          <cell r="B11537" t="str">
            <v>CURVA PVC, BB, JE, 45 GRAUS, DN 250 MM, PARA TUBO CORRUGADO E/OU LISO, REDE COLETORA ESGOTO</v>
          </cell>
          <cell r="C11537" t="str">
            <v xml:space="preserve">UN    </v>
          </cell>
          <cell r="D11537">
            <v>466.96</v>
          </cell>
          <cell r="E11537" t="str">
            <v>(CEF -SINAPI/ AGOS2023)</v>
          </cell>
        </row>
        <row r="11538">
          <cell r="A11538">
            <v>42695</v>
          </cell>
          <cell r="B11538" t="str">
            <v>CURVA PVC, BB, JE, 90 GRAUS, DN 200 MM, PARA TUBO CORRUGADO E/OU LISO, REDE COLETORA ESGOTO</v>
          </cell>
          <cell r="C11538" t="str">
            <v xml:space="preserve">UN    </v>
          </cell>
          <cell r="D11538">
            <v>326.24</v>
          </cell>
          <cell r="E11538" t="str">
            <v>(CEF -SINAPI/ AGOS2023)</v>
          </cell>
        </row>
        <row r="11539">
          <cell r="A11539">
            <v>42694</v>
          </cell>
          <cell r="B11539" t="str">
            <v>CURVA PVC, BB, JE, 90 GRAUS, DN 250 MM, PARA TUBO CORRUGADO E/OU LISO, REDE COLETORA ESGOTO</v>
          </cell>
          <cell r="C11539" t="str">
            <v xml:space="preserve">UN    </v>
          </cell>
          <cell r="D11539">
            <v>624.88</v>
          </cell>
          <cell r="E11539" t="str">
            <v>(CEF -SINAPI/ AGOS2023)</v>
          </cell>
        </row>
        <row r="11540">
          <cell r="A11540">
            <v>20097</v>
          </cell>
          <cell r="B11540" t="str">
            <v>CURVA PVC, SERIE R, 87.30 GRAUS, CURTA, PARA PE-DE-COLUNA, DN 100 MM, PARA ESGOTO PREDIAL</v>
          </cell>
          <cell r="C11540" t="str">
            <v xml:space="preserve">UN    </v>
          </cell>
          <cell r="D11540">
            <v>27.09</v>
          </cell>
          <cell r="E11540" t="str">
            <v>(CEF -SINAPI/ AGOS2023)</v>
          </cell>
        </row>
        <row r="11541">
          <cell r="A11541">
            <v>20098</v>
          </cell>
          <cell r="B11541" t="str">
            <v>CURVA PVC, SERIE R, 87.30 GRAUS, CURTA, PARA PE-DE-COLUNA, DN 150 MM, PARA ESGOTO PREDIAL</v>
          </cell>
          <cell r="C11541" t="str">
            <v xml:space="preserve">UN    </v>
          </cell>
          <cell r="D11541">
            <v>110.73</v>
          </cell>
          <cell r="E11541" t="str">
            <v>(CEF -SINAPI/ AGOS2023)</v>
          </cell>
        </row>
        <row r="11542">
          <cell r="A11542">
            <v>20096</v>
          </cell>
          <cell r="B11542" t="str">
            <v>CURVA PVC, SERIE R, 87.30 GRAUS, CURTA, PARA PE-DE-COLUNA, DN 75 MM, PARA ESGOTO PREDIAL</v>
          </cell>
          <cell r="C11542" t="str">
            <v xml:space="preserve">UN    </v>
          </cell>
          <cell r="D11542">
            <v>28.04</v>
          </cell>
          <cell r="E11542" t="str">
            <v>(CEF -SINAPI/ AGOS2023)</v>
          </cell>
        </row>
        <row r="11543">
          <cell r="A11543">
            <v>1880</v>
          </cell>
          <cell r="B11543" t="str">
            <v>CURVA 135 GRAUS, DE PVC RIGIDO ROSCAVEL, DE 1", PARA ELETRODUTO</v>
          </cell>
          <cell r="C11543" t="str">
            <v xml:space="preserve">UN    </v>
          </cell>
          <cell r="D11543">
            <v>2.89</v>
          </cell>
          <cell r="E11543" t="str">
            <v>(CEF -SINAPI/ AGOS2023)</v>
          </cell>
        </row>
        <row r="11544">
          <cell r="A11544">
            <v>39274</v>
          </cell>
          <cell r="B11544" t="str">
            <v>CURVA 135 GRAUS, DE PVC RIGIDO ROSCAVEL, DE 3/4", PARA ELETRODUTO</v>
          </cell>
          <cell r="C11544" t="str">
            <v xml:space="preserve">UN    </v>
          </cell>
          <cell r="D11544">
            <v>2.2400000000000002</v>
          </cell>
          <cell r="E11544" t="str">
            <v>(CEF -SINAPI/ AGOS2023)</v>
          </cell>
        </row>
        <row r="11545">
          <cell r="A11545">
            <v>2628</v>
          </cell>
          <cell r="B11545" t="str">
            <v>CURVA 135 GRAUS, PARA ELETRODUTO, EM ACO GALVANIZADO ELETROLITICO, DIAMETRO DE 100 MM (4")</v>
          </cell>
          <cell r="C11545" t="str">
            <v xml:space="preserve">UN    </v>
          </cell>
          <cell r="D11545">
            <v>219.71</v>
          </cell>
          <cell r="E11545" t="str">
            <v>(CEF -SINAPI/ AGOS2023)</v>
          </cell>
        </row>
        <row r="11546">
          <cell r="A11546">
            <v>2622</v>
          </cell>
          <cell r="B11546" t="str">
            <v>CURVA 135 GRAUS, PARA ELETRODUTO, EM ACO GALVANIZADO ELETROLITICO, DIAMETRO DE 15 MM (1/2")</v>
          </cell>
          <cell r="C11546" t="str">
            <v xml:space="preserve">UN    </v>
          </cell>
          <cell r="D11546">
            <v>5.22</v>
          </cell>
          <cell r="E11546" t="str">
            <v>(CEF -SINAPI/ AGOS2023)</v>
          </cell>
        </row>
        <row r="11547">
          <cell r="A11547">
            <v>2623</v>
          </cell>
          <cell r="B11547" t="str">
            <v>CURVA 135 GRAUS, PARA ELETRODUTO, EM ACO GALVANIZADO ELETROLITICO, DIAMETRO DE 20 MM (3/4")</v>
          </cell>
          <cell r="C11547" t="str">
            <v xml:space="preserve">UN    </v>
          </cell>
          <cell r="D11547">
            <v>6.28</v>
          </cell>
          <cell r="E11547" t="str">
            <v>(CEF -SINAPI/ AGOS2023)</v>
          </cell>
        </row>
        <row r="11548">
          <cell r="A11548">
            <v>2624</v>
          </cell>
          <cell r="B11548" t="str">
            <v>CURVA 135 GRAUS, PARA ELETRODUTO, EM ACO GALVANIZADO ELETROLITICO, DIAMETRO DE 25 MM (1")</v>
          </cell>
          <cell r="C11548" t="str">
            <v xml:space="preserve">UN    </v>
          </cell>
          <cell r="D11548">
            <v>9.98</v>
          </cell>
          <cell r="E11548" t="str">
            <v>(CEF -SINAPI/ AGOS2023)</v>
          </cell>
        </row>
        <row r="11549">
          <cell r="A11549">
            <v>2625</v>
          </cell>
          <cell r="B11549" t="str">
            <v>CURVA 135 GRAUS, PARA ELETRODUTO, EM ACO GALVANIZADO ELETROLITICO, DIAMETRO DE 32 MM (1 1/4")</v>
          </cell>
          <cell r="C11549" t="str">
            <v xml:space="preserve">UN    </v>
          </cell>
          <cell r="D11549">
            <v>21.08</v>
          </cell>
          <cell r="E11549" t="str">
            <v>(CEF -SINAPI/ AGOS2023)</v>
          </cell>
        </row>
        <row r="11550">
          <cell r="A11550">
            <v>2626</v>
          </cell>
          <cell r="B11550" t="str">
            <v>CURVA 135 GRAUS, PARA ELETRODUTO, EM ACO GALVANIZADO ELETROLITICO, DIAMETRO DE 40 MM (1 1/2")</v>
          </cell>
          <cell r="C11550" t="str">
            <v xml:space="preserve">UN    </v>
          </cell>
          <cell r="D11550">
            <v>30.89</v>
          </cell>
          <cell r="E11550" t="str">
            <v>(CEF -SINAPI/ AGOS2023)</v>
          </cell>
        </row>
        <row r="11551">
          <cell r="A11551">
            <v>2630</v>
          </cell>
          <cell r="B11551" t="str">
            <v>CURVA 135 GRAUS, PARA ELETRODUTO, EM ACO GALVANIZADO ELETROLITICO, DIAMETRO DE 50 MM (2")</v>
          </cell>
          <cell r="C11551" t="str">
            <v xml:space="preserve">UN    </v>
          </cell>
          <cell r="D11551">
            <v>46.98</v>
          </cell>
          <cell r="E11551" t="str">
            <v>(CEF -SINAPI/ AGOS2023)</v>
          </cell>
        </row>
        <row r="11552">
          <cell r="A11552">
            <v>2627</v>
          </cell>
          <cell r="B11552" t="str">
            <v>CURVA 135 GRAUS, PARA ELETRODUTO, EM ACO GALVANIZADO ELETROLITICO, DIAMETRO DE 65 MM (2 1/2")</v>
          </cell>
          <cell r="C11552" t="str">
            <v xml:space="preserve">UN    </v>
          </cell>
          <cell r="D11552">
            <v>82.76</v>
          </cell>
          <cell r="E11552" t="str">
            <v>(CEF -SINAPI/ AGOS2023)</v>
          </cell>
        </row>
        <row r="11553">
          <cell r="A11553">
            <v>2629</v>
          </cell>
          <cell r="B11553" t="str">
            <v>CURVA 135 GRAUS, PARA ELETRODUTO, EM ACO GALVANIZADO ELETROLITICO, DIAMETRO DE 80 MM (3")</v>
          </cell>
          <cell r="C11553" t="str">
            <v xml:space="preserve">UN    </v>
          </cell>
          <cell r="D11553">
            <v>111.93</v>
          </cell>
          <cell r="E11553" t="str">
            <v>(CEF -SINAPI/ AGOS2023)</v>
          </cell>
        </row>
        <row r="11554">
          <cell r="A11554">
            <v>12033</v>
          </cell>
          <cell r="B11554" t="str">
            <v>CURVA 180 GRAUS, DE PVC RIGIDO ROSCAVEL, DE 1 1/2", PARA ELETRODUTO</v>
          </cell>
          <cell r="C11554" t="str">
            <v xml:space="preserve">UN    </v>
          </cell>
          <cell r="D11554">
            <v>9.24</v>
          </cell>
          <cell r="E11554" t="str">
            <v>(CEF -SINAPI/ AGOS2023)</v>
          </cell>
        </row>
        <row r="11555">
          <cell r="A11555">
            <v>40408</v>
          </cell>
          <cell r="B11555" t="str">
            <v>CURVA 180 GRAUS, DE PVC RIGIDO ROSCAVEL, DE 1 1/4", PARA ELETRODUTO</v>
          </cell>
          <cell r="C11555" t="str">
            <v xml:space="preserve">UN    </v>
          </cell>
          <cell r="D11555">
            <v>6.07</v>
          </cell>
          <cell r="E11555" t="str">
            <v>(CEF -SINAPI/ AGOS2023)</v>
          </cell>
        </row>
        <row r="11556">
          <cell r="A11556">
            <v>40409</v>
          </cell>
          <cell r="B11556" t="str">
            <v>CURVA 180 GRAUS, DE PVC RIGIDO ROSCAVEL, DE 1/2", PARA ELETRODUTO</v>
          </cell>
          <cell r="C11556" t="str">
            <v xml:space="preserve">UN    </v>
          </cell>
          <cell r="D11556">
            <v>2.15</v>
          </cell>
          <cell r="E11556" t="str">
            <v>(CEF -SINAPI/ AGOS2023)</v>
          </cell>
        </row>
        <row r="11557">
          <cell r="A11557">
            <v>39276</v>
          </cell>
          <cell r="B11557" t="str">
            <v>CURVA 180 GRAUS, DE PVC RIGIDO ROSCAVEL, DE 1", PARA ELETRODUTO</v>
          </cell>
          <cell r="C11557" t="str">
            <v xml:space="preserve">UN    </v>
          </cell>
          <cell r="D11557">
            <v>5.47</v>
          </cell>
          <cell r="E11557" t="str">
            <v>(CEF -SINAPI/ AGOS2023)</v>
          </cell>
        </row>
        <row r="11558">
          <cell r="A11558">
            <v>39277</v>
          </cell>
          <cell r="B11558" t="str">
            <v>CURVA 180 GRAUS, DE PVC RIGIDO ROSCAVEL, DE 2", PARA ELETRODUTO</v>
          </cell>
          <cell r="C11558" t="str">
            <v xml:space="preserve">UN    </v>
          </cell>
          <cell r="D11558">
            <v>14.78</v>
          </cell>
          <cell r="E11558" t="str">
            <v>(CEF -SINAPI/ AGOS2023)</v>
          </cell>
        </row>
        <row r="11559">
          <cell r="A11559">
            <v>12034</v>
          </cell>
          <cell r="B11559" t="str">
            <v>CURVA 180 GRAUS, DE PVC RIGIDO ROSCAVEL, DE 3/4", PARA ELETRODUTO</v>
          </cell>
          <cell r="C11559" t="str">
            <v xml:space="preserve">UN    </v>
          </cell>
          <cell r="D11559">
            <v>4.1900000000000004</v>
          </cell>
          <cell r="E11559" t="str">
            <v>(CEF -SINAPI/ AGOS2023)</v>
          </cell>
        </row>
        <row r="11560">
          <cell r="A11560">
            <v>39879</v>
          </cell>
          <cell r="B11560" t="str">
            <v>CURVA 45 GRAUS DE COBRE (REF 606) SEM ANEL DE SOLDA, BOLSA X BOLSA, 15 MM</v>
          </cell>
          <cell r="C11560" t="str">
            <v xml:space="preserve">UN    </v>
          </cell>
          <cell r="D11560">
            <v>4.72</v>
          </cell>
          <cell r="E11560" t="str">
            <v>(CEF -SINAPI/ AGOS2023)</v>
          </cell>
        </row>
        <row r="11561">
          <cell r="A11561">
            <v>39880</v>
          </cell>
          <cell r="B11561" t="str">
            <v>CURVA 45 GRAUS DE COBRE (REF 606) SEM ANEL DE SOLDA, BOLSA X BOLSA, 22 MM</v>
          </cell>
          <cell r="C11561" t="str">
            <v xml:space="preserve">UN    </v>
          </cell>
          <cell r="D11561">
            <v>10.46</v>
          </cell>
          <cell r="E11561" t="str">
            <v>(CEF -SINAPI/ AGOS2023)</v>
          </cell>
        </row>
        <row r="11562">
          <cell r="A11562">
            <v>39881</v>
          </cell>
          <cell r="B11562" t="str">
            <v>CURVA 45 GRAUS DE COBRE (REF 606) SEM ANEL DE SOLDA, BOLSA X BOLSA, 28 MM</v>
          </cell>
          <cell r="C11562" t="str">
            <v xml:space="preserve">UN    </v>
          </cell>
          <cell r="D11562">
            <v>16.8</v>
          </cell>
          <cell r="E11562" t="str">
            <v>(CEF -SINAPI/ AGOS2023)</v>
          </cell>
        </row>
        <row r="11563">
          <cell r="A11563">
            <v>39882</v>
          </cell>
          <cell r="B11563" t="str">
            <v>CURVA 45 GRAUS DE COBRE (REF 606) SEM ANEL DE SOLDA, BOLSA X BOLSA, 35 MM</v>
          </cell>
          <cell r="C11563" t="str">
            <v xml:space="preserve">UN    </v>
          </cell>
          <cell r="D11563">
            <v>44.25</v>
          </cell>
          <cell r="E11563" t="str">
            <v>(CEF -SINAPI/ AGOS2023)</v>
          </cell>
        </row>
        <row r="11564">
          <cell r="A11564">
            <v>39883</v>
          </cell>
          <cell r="B11564" t="str">
            <v>CURVA 45 GRAUS DE COBRE (REF 606) SEM ANEL DE SOLDA, BOLSA X BOLSA, 42 MM</v>
          </cell>
          <cell r="C11564" t="str">
            <v xml:space="preserve">UN    </v>
          </cell>
          <cell r="D11564">
            <v>70.66</v>
          </cell>
          <cell r="E11564" t="str">
            <v>(CEF -SINAPI/ AGOS2023)</v>
          </cell>
        </row>
        <row r="11565">
          <cell r="A11565">
            <v>39884</v>
          </cell>
          <cell r="B11565" t="str">
            <v>CURVA 45 GRAUS DE COBRE (REF 606) SEM ANEL DE SOLDA, BOLSA X BOLSA, 54 MM</v>
          </cell>
          <cell r="C11565" t="str">
            <v xml:space="preserve">UN    </v>
          </cell>
          <cell r="D11565">
            <v>104.95</v>
          </cell>
          <cell r="E11565" t="str">
            <v>(CEF -SINAPI/ AGOS2023)</v>
          </cell>
        </row>
        <row r="11566">
          <cell r="A11566">
            <v>39885</v>
          </cell>
          <cell r="B11566" t="str">
            <v>CURVA 45 GRAUS DE COBRE (REF 606) SEM ANEL DE SOLDA, BOLSA X BOLSA, 66 MM</v>
          </cell>
          <cell r="C11566" t="str">
            <v xml:space="preserve">UN    </v>
          </cell>
          <cell r="D11566">
            <v>249.43</v>
          </cell>
          <cell r="E11566" t="str">
            <v>(CEF -SINAPI/ AGOS2023)</v>
          </cell>
        </row>
        <row r="11567">
          <cell r="A11567">
            <v>1777</v>
          </cell>
          <cell r="B11567" t="str">
            <v>CURVA 45 GRAUS DE FERRO GALVANIZADO, COM ROSCA BSP FEMEA, DE 1 1/2"</v>
          </cell>
          <cell r="C11567" t="str">
            <v xml:space="preserve">UN    </v>
          </cell>
          <cell r="D11567">
            <v>92.31</v>
          </cell>
          <cell r="E11567" t="str">
            <v>(CEF -SINAPI/ AGOS2023)</v>
          </cell>
        </row>
        <row r="11568">
          <cell r="A11568">
            <v>1819</v>
          </cell>
          <cell r="B11568" t="str">
            <v>CURVA 45 GRAUS DE FERRO GALVANIZADO, COM ROSCA BSP FEMEA, DE 1 1/4"</v>
          </cell>
          <cell r="C11568" t="str">
            <v xml:space="preserve">UN    </v>
          </cell>
          <cell r="D11568">
            <v>67.16</v>
          </cell>
          <cell r="E11568" t="str">
            <v>(CEF -SINAPI/ AGOS2023)</v>
          </cell>
        </row>
        <row r="11569">
          <cell r="A11569">
            <v>1775</v>
          </cell>
          <cell r="B11569" t="str">
            <v>CURVA 45 GRAUS DE FERRO GALVANIZADO, COM ROSCA BSP FEMEA, DE 1/2"</v>
          </cell>
          <cell r="C11569" t="str">
            <v xml:space="preserve">UN    </v>
          </cell>
          <cell r="D11569">
            <v>20.079999999999998</v>
          </cell>
          <cell r="E11569" t="str">
            <v>(CEF -SINAPI/ AGOS2023)</v>
          </cell>
        </row>
        <row r="11570">
          <cell r="A11570">
            <v>1776</v>
          </cell>
          <cell r="B11570" t="str">
            <v>CURVA 45 GRAUS DE FERRO GALVANIZADO, COM ROSCA BSP FEMEA, DE 1"</v>
          </cell>
          <cell r="C11570" t="str">
            <v xml:space="preserve">UN    </v>
          </cell>
          <cell r="D11570">
            <v>54.64</v>
          </cell>
          <cell r="E11570" t="str">
            <v>(CEF -SINAPI/ AGOS2023)</v>
          </cell>
        </row>
        <row r="11571">
          <cell r="A11571">
            <v>1778</v>
          </cell>
          <cell r="B11571" t="str">
            <v>CURVA 45 GRAUS DE FERRO GALVANIZADO, COM ROSCA BSP FEMEA, DE 2 1/2"</v>
          </cell>
          <cell r="C11571" t="str">
            <v xml:space="preserve">UN    </v>
          </cell>
          <cell r="D11571">
            <v>223.44</v>
          </cell>
          <cell r="E11571" t="str">
            <v>(CEF -SINAPI/ AGOS2023)</v>
          </cell>
        </row>
        <row r="11572">
          <cell r="A11572">
            <v>1818</v>
          </cell>
          <cell r="B11572" t="str">
            <v>CURVA 45 GRAUS DE FERRO GALVANIZADO, COM ROSCA BSP FEMEA, DE 2"</v>
          </cell>
          <cell r="C11572" t="str">
            <v xml:space="preserve">UN    </v>
          </cell>
          <cell r="D11572">
            <v>148.32</v>
          </cell>
          <cell r="E11572" t="str">
            <v>(CEF -SINAPI/ AGOS2023)</v>
          </cell>
        </row>
        <row r="11573">
          <cell r="A11573">
            <v>1820</v>
          </cell>
          <cell r="B11573" t="str">
            <v>CURVA 45 GRAUS DE FERRO GALVANIZADO, COM ROSCA BSP FEMEA, DE 3/4"</v>
          </cell>
          <cell r="C11573" t="str">
            <v xml:space="preserve">UN    </v>
          </cell>
          <cell r="D11573">
            <v>29</v>
          </cell>
          <cell r="E11573" t="str">
            <v>(CEF -SINAPI/ AGOS2023)</v>
          </cell>
        </row>
        <row r="11574">
          <cell r="A11574">
            <v>1779</v>
          </cell>
          <cell r="B11574" t="str">
            <v>CURVA 45 GRAUS DE FERRO GALVANIZADO, COM ROSCA BSP FEMEA, DE 3"</v>
          </cell>
          <cell r="C11574" t="str">
            <v xml:space="preserve">UN    </v>
          </cell>
          <cell r="D11574">
            <v>324.95999999999998</v>
          </cell>
          <cell r="E11574" t="str">
            <v>(CEF -SINAPI/ AGOS2023)</v>
          </cell>
        </row>
        <row r="11575">
          <cell r="A11575">
            <v>1780</v>
          </cell>
          <cell r="B11575" t="str">
            <v>CURVA 45 GRAUS DE FERRO GALVANIZADO, COM ROSCA BSP FEMEA, DE 4"</v>
          </cell>
          <cell r="C11575" t="str">
            <v xml:space="preserve">UN    </v>
          </cell>
          <cell r="D11575">
            <v>669.91</v>
          </cell>
          <cell r="E11575" t="str">
            <v>(CEF -SINAPI/ AGOS2023)</v>
          </cell>
        </row>
        <row r="11576">
          <cell r="A11576">
            <v>1783</v>
          </cell>
          <cell r="B11576" t="str">
            <v>CURVA 45 GRAUS DE FERRO GALVANIZADO, COM ROSCA BSP MACHO/FEMEA, DE 1 1/2"</v>
          </cell>
          <cell r="C11576" t="str">
            <v xml:space="preserve">UN    </v>
          </cell>
          <cell r="D11576">
            <v>70.83</v>
          </cell>
          <cell r="E11576" t="str">
            <v>(CEF -SINAPI/ AGOS2023)</v>
          </cell>
        </row>
        <row r="11577">
          <cell r="A11577">
            <v>1782</v>
          </cell>
          <cell r="B11577" t="str">
            <v>CURVA 45 GRAUS DE FERRO GALVANIZADO, COM ROSCA BSP MACHO/FEMEA, DE 1 1/4"</v>
          </cell>
          <cell r="C11577" t="str">
            <v xml:space="preserve">UN    </v>
          </cell>
          <cell r="D11577">
            <v>56</v>
          </cell>
          <cell r="E11577" t="str">
            <v>(CEF -SINAPI/ AGOS2023)</v>
          </cell>
        </row>
        <row r="11578">
          <cell r="A11578">
            <v>1817</v>
          </cell>
          <cell r="B11578" t="str">
            <v>CURVA 45 GRAUS DE FERRO GALVANIZADO, COM ROSCA BSP MACHO/FEMEA, DE 1/2"</v>
          </cell>
          <cell r="C11578" t="str">
            <v xml:space="preserve">UN    </v>
          </cell>
          <cell r="D11578">
            <v>16.690000000000001</v>
          </cell>
          <cell r="E11578" t="str">
            <v>(CEF -SINAPI/ AGOS2023)</v>
          </cell>
        </row>
        <row r="11579">
          <cell r="A11579">
            <v>1781</v>
          </cell>
          <cell r="B11579" t="str">
            <v>CURVA 45 GRAUS DE FERRO GALVANIZADO, COM ROSCA BSP MACHO/FEMEA, DE 1"</v>
          </cell>
          <cell r="C11579" t="str">
            <v xml:space="preserve">UN    </v>
          </cell>
          <cell r="D11579">
            <v>36.49</v>
          </cell>
          <cell r="E11579" t="str">
            <v>(CEF -SINAPI/ AGOS2023)</v>
          </cell>
        </row>
        <row r="11580">
          <cell r="A11580">
            <v>1784</v>
          </cell>
          <cell r="B11580" t="str">
            <v>CURVA 45 GRAUS DE FERRO GALVANIZADO, COM ROSCA BSP MACHO/FEMEA, DE 2 1/2"</v>
          </cell>
          <cell r="C11580" t="str">
            <v xml:space="preserve">UN    </v>
          </cell>
          <cell r="D11580">
            <v>200.01</v>
          </cell>
          <cell r="E11580" t="str">
            <v>(CEF -SINAPI/ AGOS2023)</v>
          </cell>
        </row>
        <row r="11581">
          <cell r="A11581">
            <v>1810</v>
          </cell>
          <cell r="B11581" t="str">
            <v>CURVA 45 GRAUS DE FERRO GALVANIZADO, COM ROSCA BSP MACHO/FEMEA, DE 2"</v>
          </cell>
          <cell r="C11581" t="str">
            <v xml:space="preserve">UN    </v>
          </cell>
          <cell r="D11581">
            <v>110.94</v>
          </cell>
          <cell r="E11581" t="str">
            <v>(CEF -SINAPI/ AGOS2023)</v>
          </cell>
        </row>
        <row r="11582">
          <cell r="A11582">
            <v>1811</v>
          </cell>
          <cell r="B11582" t="str">
            <v>CURVA 45 GRAUS DE FERRO GALVANIZADO, COM ROSCA BSP MACHO/FEMEA, DE 3/4"</v>
          </cell>
          <cell r="C11582" t="str">
            <v xml:space="preserve">UN    </v>
          </cell>
          <cell r="D11582">
            <v>24</v>
          </cell>
          <cell r="E11582" t="str">
            <v>(CEF -SINAPI/ AGOS2023)</v>
          </cell>
        </row>
        <row r="11583">
          <cell r="A11583">
            <v>1812</v>
          </cell>
          <cell r="B11583" t="str">
            <v>CURVA 45 GRAUS DE FERRO GALVANIZADO, COM ROSCA BSP MACHO/FEMEA, DE 3"</v>
          </cell>
          <cell r="C11583" t="str">
            <v xml:space="preserve">UN    </v>
          </cell>
          <cell r="D11583">
            <v>280.05</v>
          </cell>
          <cell r="E11583" t="str">
            <v>(CEF -SINAPI/ AGOS2023)</v>
          </cell>
        </row>
        <row r="11584">
          <cell r="A11584">
            <v>40386</v>
          </cell>
          <cell r="B11584" t="str">
            <v>CURVA 45 GRAUS EM ACO CARBONO, SOLDAVEL, PRESSAO 3.000 LBS, DN 1 1/2"</v>
          </cell>
          <cell r="C11584" t="str">
            <v xml:space="preserve">UN    </v>
          </cell>
          <cell r="D11584">
            <v>89.73</v>
          </cell>
          <cell r="E11584" t="str">
            <v>(CEF -SINAPI/ AGOS2023)</v>
          </cell>
        </row>
        <row r="11585">
          <cell r="A11585">
            <v>40384</v>
          </cell>
          <cell r="B11585" t="str">
            <v>CURVA 45 GRAUS EM ACO CARBONO, SOLDAVEL, PRESSAO 3.000 LBS, DN 1 1/4"</v>
          </cell>
          <cell r="C11585" t="str">
            <v xml:space="preserve">UN    </v>
          </cell>
          <cell r="D11585">
            <v>61.43</v>
          </cell>
          <cell r="E11585" t="str">
            <v>(CEF -SINAPI/ AGOS2023)</v>
          </cell>
        </row>
        <row r="11586">
          <cell r="A11586">
            <v>40379</v>
          </cell>
          <cell r="B11586" t="str">
            <v>CURVA 45 GRAUS EM ACO CARBONO, SOLDAVEL, PRESSAO 3.000 LBS, DN 1/2"</v>
          </cell>
          <cell r="C11586" t="str">
            <v xml:space="preserve">UN    </v>
          </cell>
          <cell r="D11586">
            <v>21.24</v>
          </cell>
          <cell r="E11586" t="str">
            <v>(CEF -SINAPI/ AGOS2023)</v>
          </cell>
        </row>
        <row r="11587">
          <cell r="A11587">
            <v>40423</v>
          </cell>
          <cell r="B11587" t="str">
            <v>CURVA 45 GRAUS EM ACO CARBONO, SOLDAVEL, PRESSAO 3.000 LBS, DN 1"</v>
          </cell>
          <cell r="C11587" t="str">
            <v xml:space="preserve">UN    </v>
          </cell>
          <cell r="D11587">
            <v>40.19</v>
          </cell>
          <cell r="E11587" t="str">
            <v>(CEF -SINAPI/ AGOS2023)</v>
          </cell>
        </row>
        <row r="11588">
          <cell r="A11588">
            <v>40389</v>
          </cell>
          <cell r="B11588" t="str">
            <v>CURVA 45 GRAUS EM ACO CARBONO, SOLDAVEL, PRESSAO 3.000 LBS, DN 2 1/2"</v>
          </cell>
          <cell r="C11588" t="str">
            <v xml:space="preserve">UN    </v>
          </cell>
          <cell r="D11588">
            <v>254.88</v>
          </cell>
          <cell r="E11588" t="str">
            <v>(CEF -SINAPI/ AGOS2023)</v>
          </cell>
        </row>
        <row r="11589">
          <cell r="A11589">
            <v>40388</v>
          </cell>
          <cell r="B11589" t="str">
            <v>CURVA 45 GRAUS EM ACO CARBONO, SOLDAVEL, PRESSAO 3.000 LBS, DN 2"</v>
          </cell>
          <cell r="C11589" t="str">
            <v xml:space="preserve">UN    </v>
          </cell>
          <cell r="D11589">
            <v>127.58</v>
          </cell>
          <cell r="E11589" t="str">
            <v>(CEF -SINAPI/ AGOS2023)</v>
          </cell>
        </row>
        <row r="11590">
          <cell r="A11590">
            <v>40381</v>
          </cell>
          <cell r="B11590" t="str">
            <v>CURVA 45 GRAUS EM ACO CARBONO, SOLDAVEL, PRESSAO 3.000 LBS, DN 3/4"</v>
          </cell>
          <cell r="C11590" t="str">
            <v xml:space="preserve">UN    </v>
          </cell>
          <cell r="D11590">
            <v>28.32</v>
          </cell>
          <cell r="E11590" t="str">
            <v>(CEF -SINAPI/ AGOS2023)</v>
          </cell>
        </row>
        <row r="11591">
          <cell r="A11591">
            <v>40391</v>
          </cell>
          <cell r="B11591" t="str">
            <v>CURVA 45 GRAUS EM ACO CARBONO, SOLDAVEL, PRESSAO 3.000 LBS, DN 3"</v>
          </cell>
          <cell r="C11591" t="str">
            <v xml:space="preserve">UN    </v>
          </cell>
          <cell r="D11591">
            <v>661.54</v>
          </cell>
          <cell r="E11591" t="str">
            <v>(CEF -SINAPI/ AGOS2023)</v>
          </cell>
        </row>
        <row r="11592">
          <cell r="A11592">
            <v>40414</v>
          </cell>
          <cell r="B11592" t="str">
            <v>CURVA 45 GRAUS RANHURADA EM FERRO FUNDIDO, DN 50 MM (2")</v>
          </cell>
          <cell r="C11592" t="str">
            <v xml:space="preserve">UN    </v>
          </cell>
          <cell r="D11592">
            <v>20.76</v>
          </cell>
          <cell r="E11592" t="str">
            <v>(CEF -SINAPI/ AGOS2023)</v>
          </cell>
        </row>
        <row r="11593">
          <cell r="A11593">
            <v>40416</v>
          </cell>
          <cell r="B11593" t="str">
            <v>CURVA 45 GRAUS RANHURADA EM FERRO FUNDIDO, DN 65 MM (2 1/2")</v>
          </cell>
          <cell r="C11593" t="str">
            <v xml:space="preserve">UN    </v>
          </cell>
          <cell r="D11593">
            <v>28.69</v>
          </cell>
          <cell r="E11593" t="str">
            <v>(CEF -SINAPI/ AGOS2023)</v>
          </cell>
        </row>
        <row r="11594">
          <cell r="A11594">
            <v>40418</v>
          </cell>
          <cell r="B11594" t="str">
            <v>CURVA 45 GRAUS RANHURADA EM FERRO FUNDIDO, DN 80 MM (3")</v>
          </cell>
          <cell r="C11594" t="str">
            <v xml:space="preserve">UN    </v>
          </cell>
          <cell r="D11594">
            <v>34.22</v>
          </cell>
          <cell r="E11594" t="str">
            <v>(CEF -SINAPI/ AGOS2023)</v>
          </cell>
        </row>
        <row r="11595">
          <cell r="A11595">
            <v>2609</v>
          </cell>
          <cell r="B11595" t="str">
            <v>CURVA 45 GRAUS, PARA ELETRODUTO, EM ACO GALVANIZADO ELETROLITICO, DIAMETRO DE 20 MM (3/4")</v>
          </cell>
          <cell r="C11595" t="str">
            <v xml:space="preserve">UN    </v>
          </cell>
          <cell r="D11595">
            <v>4.9000000000000004</v>
          </cell>
          <cell r="E11595" t="str">
            <v>(CEF -SINAPI/ AGOS2023)</v>
          </cell>
        </row>
        <row r="11596">
          <cell r="A11596">
            <v>2634</v>
          </cell>
          <cell r="B11596" t="str">
            <v>CURVA 45 GRAUS, PARA ELETRODUTO, EM ACO GALVANIZADO ELETROLITICO, DIAMETRO DE 25 MM (1")</v>
          </cell>
          <cell r="C11596" t="str">
            <v xml:space="preserve">UN    </v>
          </cell>
          <cell r="D11596">
            <v>6.44</v>
          </cell>
          <cell r="E11596" t="str">
            <v>(CEF -SINAPI/ AGOS2023)</v>
          </cell>
        </row>
        <row r="11597">
          <cell r="A11597">
            <v>2611</v>
          </cell>
          <cell r="B11597" t="str">
            <v>CURVA 45 GRAUS, PARA ELETRODUTO, EM ACO GALVANIZADO ELETROLITICO, DIAMETRO DE 40 MM (1 1/2")</v>
          </cell>
          <cell r="C11597" t="str">
            <v xml:space="preserve">UN    </v>
          </cell>
          <cell r="D11597">
            <v>18.14</v>
          </cell>
          <cell r="E11597" t="str">
            <v>(CEF -SINAPI/ AGOS2023)</v>
          </cell>
        </row>
        <row r="11598">
          <cell r="A11598">
            <v>34359</v>
          </cell>
          <cell r="B11598" t="str">
            <v>CURVA 90 GRAUS DE BARRA CHATA EM ALUMINIO 3/4" X 1/4" X 300 MM</v>
          </cell>
          <cell r="C11598" t="str">
            <v xml:space="preserve">UN    </v>
          </cell>
          <cell r="D11598">
            <v>9.83</v>
          </cell>
          <cell r="E11598" t="str">
            <v>(CEF -SINAPI/ AGOS2023)</v>
          </cell>
        </row>
        <row r="11599">
          <cell r="A11599">
            <v>1789</v>
          </cell>
          <cell r="B11599" t="str">
            <v>CURVA 90 GRAUS DE FERRO GALVANIZADO, COM ROSCA BSP FEMEA, DE 1 1/2"</v>
          </cell>
          <cell r="C11599" t="str">
            <v xml:space="preserve">UN    </v>
          </cell>
          <cell r="D11599">
            <v>88.6</v>
          </cell>
          <cell r="E11599" t="str">
            <v>(CEF -SINAPI/ AGOS2023)</v>
          </cell>
        </row>
        <row r="11600">
          <cell r="A11600">
            <v>1788</v>
          </cell>
          <cell r="B11600" t="str">
            <v>CURVA 90 GRAUS DE FERRO GALVANIZADO, COM ROSCA BSP FEMEA, DE 1 1/4"</v>
          </cell>
          <cell r="C11600" t="str">
            <v xml:space="preserve">UN    </v>
          </cell>
          <cell r="D11600">
            <v>71.02</v>
          </cell>
          <cell r="E11600" t="str">
            <v>(CEF -SINAPI/ AGOS2023)</v>
          </cell>
        </row>
        <row r="11601">
          <cell r="A11601">
            <v>1786</v>
          </cell>
          <cell r="B11601" t="str">
            <v>CURVA 90 GRAUS DE FERRO GALVANIZADO, COM ROSCA BSP FEMEA, DE 1/2"</v>
          </cell>
          <cell r="C11601" t="str">
            <v xml:space="preserve">UN    </v>
          </cell>
          <cell r="D11601">
            <v>17.63</v>
          </cell>
          <cell r="E11601" t="str">
            <v>(CEF -SINAPI/ AGOS2023)</v>
          </cell>
        </row>
        <row r="11602">
          <cell r="A11602">
            <v>1787</v>
          </cell>
          <cell r="B11602" t="str">
            <v>CURVA 90 GRAUS DE FERRO GALVANIZADO, COM ROSCA BSP FEMEA, DE 1"</v>
          </cell>
          <cell r="C11602" t="str">
            <v xml:space="preserve">UN    </v>
          </cell>
          <cell r="D11602">
            <v>42.22</v>
          </cell>
          <cell r="E11602" t="str">
            <v>(CEF -SINAPI/ AGOS2023)</v>
          </cell>
        </row>
        <row r="11603">
          <cell r="A11603">
            <v>1791</v>
          </cell>
          <cell r="B11603" t="str">
            <v>CURVA 90 GRAUS DE FERRO GALVANIZADO, COM ROSCA BSP FEMEA, DE 2 1/2"</v>
          </cell>
          <cell r="C11603" t="str">
            <v xml:space="preserve">UN    </v>
          </cell>
          <cell r="D11603">
            <v>256.04000000000002</v>
          </cell>
          <cell r="E11603" t="str">
            <v>(CEF -SINAPI/ AGOS2023)</v>
          </cell>
        </row>
        <row r="11604">
          <cell r="A11604">
            <v>1790</v>
          </cell>
          <cell r="B11604" t="str">
            <v>CURVA 90 GRAUS DE FERRO GALVANIZADO, COM ROSCA BSP FEMEA, DE 2"</v>
          </cell>
          <cell r="C11604" t="str">
            <v xml:space="preserve">UN    </v>
          </cell>
          <cell r="D11604">
            <v>147.54</v>
          </cell>
          <cell r="E11604" t="str">
            <v>(CEF -SINAPI/ AGOS2023)</v>
          </cell>
        </row>
        <row r="11605">
          <cell r="A11605">
            <v>1813</v>
          </cell>
          <cell r="B11605" t="str">
            <v>CURVA 90 GRAUS DE FERRO GALVANIZADO, COM ROSCA BSP FEMEA, DE 3/4"</v>
          </cell>
          <cell r="C11605" t="str">
            <v xml:space="preserve">UN    </v>
          </cell>
          <cell r="D11605">
            <v>27.98</v>
          </cell>
          <cell r="E11605" t="str">
            <v>(CEF -SINAPI/ AGOS2023)</v>
          </cell>
        </row>
        <row r="11606">
          <cell r="A11606">
            <v>1792</v>
          </cell>
          <cell r="B11606" t="str">
            <v>CURVA 90 GRAUS DE FERRO GALVANIZADO, COM ROSCA BSP FEMEA, DE 3"</v>
          </cell>
          <cell r="C11606" t="str">
            <v xml:space="preserve">UN    </v>
          </cell>
          <cell r="D11606">
            <v>345.62</v>
          </cell>
          <cell r="E11606" t="str">
            <v>(CEF -SINAPI/ AGOS2023)</v>
          </cell>
        </row>
        <row r="11607">
          <cell r="A11607">
            <v>1793</v>
          </cell>
          <cell r="B11607" t="str">
            <v>CURVA 90 GRAUS DE FERRO GALVANIZADO, COM ROSCA BSP FEMEA, DE 4"</v>
          </cell>
          <cell r="C11607" t="str">
            <v xml:space="preserve">UN    </v>
          </cell>
          <cell r="D11607">
            <v>698.39</v>
          </cell>
          <cell r="E11607" t="str">
            <v>(CEF -SINAPI/ AGOS2023)</v>
          </cell>
        </row>
        <row r="11608">
          <cell r="A11608">
            <v>1809</v>
          </cell>
          <cell r="B11608" t="str">
            <v>CURVA 90 GRAUS DE FERRO GALVANIZADO, COM ROSCA BSP MACHO/FEMEA, DE 1 1/2"</v>
          </cell>
          <cell r="C11608" t="str">
            <v xml:space="preserve">UN    </v>
          </cell>
          <cell r="D11608">
            <v>83.06</v>
          </cell>
          <cell r="E11608" t="str">
            <v>(CEF -SINAPI/ AGOS2023)</v>
          </cell>
        </row>
        <row r="11609">
          <cell r="A11609">
            <v>1814</v>
          </cell>
          <cell r="B11609" t="str">
            <v>CURVA 90 GRAUS DE FERRO GALVANIZADO, COM ROSCA BSP MACHO/FEMEA, DE 1 1/4"</v>
          </cell>
          <cell r="C11609" t="str">
            <v xml:space="preserve">UN    </v>
          </cell>
          <cell r="D11609">
            <v>68.23</v>
          </cell>
          <cell r="E11609" t="str">
            <v>(CEF -SINAPI/ AGOS2023)</v>
          </cell>
        </row>
        <row r="11610">
          <cell r="A11610">
            <v>1803</v>
          </cell>
          <cell r="B11610" t="str">
            <v>CURVA 90 GRAUS DE FERRO GALVANIZADO, COM ROSCA BSP MACHO/FEMEA, DE 1/2"</v>
          </cell>
          <cell r="C11610" t="str">
            <v xml:space="preserve">UN    </v>
          </cell>
          <cell r="D11610">
            <v>17.239999999999998</v>
          </cell>
          <cell r="E11610" t="str">
            <v>(CEF -SINAPI/ AGOS2023)</v>
          </cell>
        </row>
        <row r="11611">
          <cell r="A11611">
            <v>1805</v>
          </cell>
          <cell r="B11611" t="str">
            <v>CURVA 90 GRAUS DE FERRO GALVANIZADO, COM ROSCA BSP MACHO/FEMEA, DE 1"</v>
          </cell>
          <cell r="C11611" t="str">
            <v xml:space="preserve">UN    </v>
          </cell>
          <cell r="D11611">
            <v>39.6</v>
          </cell>
          <cell r="E11611" t="str">
            <v>(CEF -SINAPI/ AGOS2023)</v>
          </cell>
        </row>
        <row r="11612">
          <cell r="A11612">
            <v>1821</v>
          </cell>
          <cell r="B11612" t="str">
            <v>CURVA 90 GRAUS DE FERRO GALVANIZADO, COM ROSCA BSP MACHO/FEMEA, DE 2 1/2"</v>
          </cell>
          <cell r="C11612" t="str">
            <v xml:space="preserve">UN    </v>
          </cell>
          <cell r="D11612">
            <v>233.93</v>
          </cell>
          <cell r="E11612" t="str">
            <v>(CEF -SINAPI/ AGOS2023)</v>
          </cell>
        </row>
        <row r="11613">
          <cell r="A11613">
            <v>1806</v>
          </cell>
          <cell r="B11613" t="str">
            <v>CURVA 90 GRAUS DE FERRO GALVANIZADO, COM ROSCA BSP MACHO/FEMEA, DE 2"</v>
          </cell>
          <cell r="C11613" t="str">
            <v xml:space="preserve">UN    </v>
          </cell>
          <cell r="D11613">
            <v>139.24</v>
          </cell>
          <cell r="E11613" t="str">
            <v>(CEF -SINAPI/ AGOS2023)</v>
          </cell>
        </row>
        <row r="11614">
          <cell r="A11614">
            <v>1804</v>
          </cell>
          <cell r="B11614" t="str">
            <v>CURVA 90 GRAUS DE FERRO GALVANIZADO, COM ROSCA BSP MACHO/FEMEA, DE 3/4"</v>
          </cell>
          <cell r="C11614" t="str">
            <v xml:space="preserve">UN    </v>
          </cell>
          <cell r="D11614">
            <v>24.54</v>
          </cell>
          <cell r="E11614" t="str">
            <v>(CEF -SINAPI/ AGOS2023)</v>
          </cell>
        </row>
        <row r="11615">
          <cell r="A11615">
            <v>1807</v>
          </cell>
          <cell r="B11615" t="str">
            <v>CURVA 90 GRAUS DE FERRO GALVANIZADO, COM ROSCA BSP MACHO/FEMEA, DE 3"</v>
          </cell>
          <cell r="C11615" t="str">
            <v xml:space="preserve">UN    </v>
          </cell>
          <cell r="D11615">
            <v>334.56</v>
          </cell>
          <cell r="E11615" t="str">
            <v>(CEF -SINAPI/ AGOS2023)</v>
          </cell>
        </row>
        <row r="11616">
          <cell r="A11616">
            <v>1808</v>
          </cell>
          <cell r="B11616" t="str">
            <v>CURVA 90 GRAUS DE FERRO GALVANIZADO, COM ROSCA BSP MACHO/FEMEA, DE 4"</v>
          </cell>
          <cell r="C11616" t="str">
            <v xml:space="preserve">UN    </v>
          </cell>
          <cell r="D11616">
            <v>670.74</v>
          </cell>
          <cell r="E11616" t="str">
            <v>(CEF -SINAPI/ AGOS2023)</v>
          </cell>
        </row>
        <row r="11617">
          <cell r="A11617">
            <v>1797</v>
          </cell>
          <cell r="B11617" t="str">
            <v>CURVA 90 GRAUS DE FERRO GALVANIZADO, COM ROSCA BSP MACHO, DE 1 1/2"</v>
          </cell>
          <cell r="C11617" t="str">
            <v xml:space="preserve">UN    </v>
          </cell>
          <cell r="D11617">
            <v>100.6</v>
          </cell>
          <cell r="E11617" t="str">
            <v>(CEF -SINAPI/ AGOS2023)</v>
          </cell>
        </row>
        <row r="11618">
          <cell r="A11618">
            <v>1796</v>
          </cell>
          <cell r="B11618" t="str">
            <v>CURVA 90 GRAUS DE FERRO GALVANIZADO, COM ROSCA BSP MACHO, DE 1 1/4"</v>
          </cell>
          <cell r="C11618" t="str">
            <v xml:space="preserve">UN    </v>
          </cell>
          <cell r="D11618">
            <v>77.17</v>
          </cell>
          <cell r="E11618" t="str">
            <v>(CEF -SINAPI/ AGOS2023)</v>
          </cell>
        </row>
        <row r="11619">
          <cell r="A11619">
            <v>1794</v>
          </cell>
          <cell r="B11619" t="str">
            <v>CURVA 90 GRAUS DE FERRO GALVANIZADO, COM ROSCA BSP MACHO, DE 1/2"</v>
          </cell>
          <cell r="C11619" t="str">
            <v xml:space="preserve">UN    </v>
          </cell>
          <cell r="D11619">
            <v>18.420000000000002</v>
          </cell>
          <cell r="E11619" t="str">
            <v>(CEF -SINAPI/ AGOS2023)</v>
          </cell>
        </row>
        <row r="11620">
          <cell r="A11620">
            <v>1816</v>
          </cell>
          <cell r="B11620" t="str">
            <v>CURVA 90 GRAUS DE FERRO GALVANIZADO, COM ROSCA BSP MACHO, DE 1"</v>
          </cell>
          <cell r="C11620" t="str">
            <v xml:space="preserve">UN    </v>
          </cell>
          <cell r="D11620">
            <v>41.53</v>
          </cell>
          <cell r="E11620" t="str">
            <v>(CEF -SINAPI/ AGOS2023)</v>
          </cell>
        </row>
        <row r="11621">
          <cell r="A11621">
            <v>1815</v>
          </cell>
          <cell r="B11621" t="str">
            <v>CURVA 90 GRAUS DE FERRO GALVANIZADO, COM ROSCA BSP MACHO, DE 2 1/2"</v>
          </cell>
          <cell r="C11621" t="str">
            <v xml:space="preserve">UN    </v>
          </cell>
          <cell r="D11621">
            <v>318.95999999999998</v>
          </cell>
          <cell r="E11621" t="str">
            <v>(CEF -SINAPI/ AGOS2023)</v>
          </cell>
        </row>
        <row r="11622">
          <cell r="A11622">
            <v>1798</v>
          </cell>
          <cell r="B11622" t="str">
            <v>CURVA 90 GRAUS DE FERRO GALVANIZADO, COM ROSCA BSP MACHO, DE 2"</v>
          </cell>
          <cell r="C11622" t="str">
            <v xml:space="preserve">UN    </v>
          </cell>
          <cell r="D11622">
            <v>142.72</v>
          </cell>
          <cell r="E11622" t="str">
            <v>(CEF -SINAPI/ AGOS2023)</v>
          </cell>
        </row>
        <row r="11623">
          <cell r="A11623">
            <v>1795</v>
          </cell>
          <cell r="B11623" t="str">
            <v>CURVA 90 GRAUS DE FERRO GALVANIZADO, COM ROSCA BSP MACHO, DE 3/4"</v>
          </cell>
          <cell r="C11623" t="str">
            <v xml:space="preserve">UN    </v>
          </cell>
          <cell r="D11623">
            <v>25.52</v>
          </cell>
          <cell r="E11623" t="str">
            <v>(CEF -SINAPI/ AGOS2023)</v>
          </cell>
        </row>
        <row r="11624">
          <cell r="A11624">
            <v>1799</v>
          </cell>
          <cell r="B11624" t="str">
            <v>CURVA 90 GRAUS DE FERRO GALVANIZADO, COM ROSCA BSP MACHO, DE 3"</v>
          </cell>
          <cell r="C11624" t="str">
            <v xml:space="preserve">UN    </v>
          </cell>
          <cell r="D11624">
            <v>415.42</v>
          </cell>
          <cell r="E11624" t="str">
            <v>(CEF -SINAPI/ AGOS2023)</v>
          </cell>
        </row>
        <row r="11625">
          <cell r="A11625">
            <v>1800</v>
          </cell>
          <cell r="B11625" t="str">
            <v>CURVA 90 GRAUS DE FERRO GALVANIZADO, COM ROSCA BSP MACHO, DE 4"</v>
          </cell>
          <cell r="C11625" t="str">
            <v xml:space="preserve">UN    </v>
          </cell>
          <cell r="D11625">
            <v>793.11</v>
          </cell>
          <cell r="E11625" t="str">
            <v>(CEF -SINAPI/ AGOS2023)</v>
          </cell>
        </row>
        <row r="11626">
          <cell r="A11626">
            <v>1802</v>
          </cell>
          <cell r="B11626" t="str">
            <v>CURVA 90 GRAUS DE FERRO GALVANIZADO, COM ROSCA BSP MACHO, DE 6"</v>
          </cell>
          <cell r="C11626" t="str">
            <v xml:space="preserve">UN    </v>
          </cell>
          <cell r="D11626">
            <v>1983.88</v>
          </cell>
          <cell r="E11626" t="str">
            <v>(CEF -SINAPI/ AGOS2023)</v>
          </cell>
        </row>
        <row r="11627">
          <cell r="A11627">
            <v>40385</v>
          </cell>
          <cell r="B11627" t="str">
            <v>CURVA 90 GRAUS EM ACO CARBONO, RAIO CURTO, SOLDAVEL, PRESSAO 3.000 LBS, DN 1 1/2"</v>
          </cell>
          <cell r="C11627" t="str">
            <v xml:space="preserve">UN    </v>
          </cell>
          <cell r="D11627">
            <v>89.73</v>
          </cell>
          <cell r="E11627" t="str">
            <v>(CEF -SINAPI/ AGOS2023)</v>
          </cell>
        </row>
        <row r="11628">
          <cell r="A11628">
            <v>40383</v>
          </cell>
          <cell r="B11628" t="str">
            <v>CURVA 90 GRAUS EM ACO CARBONO, RAIO CURTO, SOLDAVEL, PRESSAO 3.000 LBS, DN 1 1/4"</v>
          </cell>
          <cell r="C11628" t="str">
            <v xml:space="preserve">UN    </v>
          </cell>
          <cell r="D11628">
            <v>61.43</v>
          </cell>
          <cell r="E11628" t="str">
            <v>(CEF -SINAPI/ AGOS2023)</v>
          </cell>
        </row>
        <row r="11629">
          <cell r="A11629">
            <v>40378</v>
          </cell>
          <cell r="B11629" t="str">
            <v>CURVA 90 GRAUS EM ACO CARBONO, RAIO CURTO, SOLDAVEL, PRESSAO 3.000 LBS, DN 1/2"</v>
          </cell>
          <cell r="C11629" t="str">
            <v xml:space="preserve">UN    </v>
          </cell>
          <cell r="D11629">
            <v>21.24</v>
          </cell>
          <cell r="E11629" t="str">
            <v>(CEF -SINAPI/ AGOS2023)</v>
          </cell>
        </row>
        <row r="11630">
          <cell r="A11630">
            <v>40382</v>
          </cell>
          <cell r="B11630" t="str">
            <v>CURVA 90 GRAUS EM ACO CARBONO, RAIO CURTO, SOLDAVEL, PRESSAO 3.000 LBS, DN 1"</v>
          </cell>
          <cell r="C11630" t="str">
            <v xml:space="preserve">UN    </v>
          </cell>
          <cell r="D11630">
            <v>40.19</v>
          </cell>
          <cell r="E11630" t="str">
            <v>(CEF -SINAPI/ AGOS2023)</v>
          </cell>
        </row>
        <row r="11631">
          <cell r="A11631">
            <v>40422</v>
          </cell>
          <cell r="B11631" t="str">
            <v>CURVA 90 GRAUS EM ACO CARBONO, RAIO CURTO, SOLDAVEL, PRESSAO 3.000 LBS, DN 2 1/2"</v>
          </cell>
          <cell r="C11631" t="str">
            <v xml:space="preserve">UN    </v>
          </cell>
          <cell r="D11631">
            <v>273.8</v>
          </cell>
          <cell r="E11631" t="str">
            <v>(CEF -SINAPI/ AGOS2023)</v>
          </cell>
        </row>
        <row r="11632">
          <cell r="A11632">
            <v>40387</v>
          </cell>
          <cell r="B11632" t="str">
            <v>CURVA 90 GRAUS EM ACO CARBONO, RAIO CURTO, SOLDAVEL, PRESSAO 3.000 LBS, DN 2"</v>
          </cell>
          <cell r="C11632" t="str">
            <v xml:space="preserve">UN    </v>
          </cell>
          <cell r="D11632">
            <v>139.41</v>
          </cell>
          <cell r="E11632" t="str">
            <v>(CEF -SINAPI/ AGOS2023)</v>
          </cell>
        </row>
        <row r="11633">
          <cell r="A11633">
            <v>40380</v>
          </cell>
          <cell r="B11633" t="str">
            <v>CURVA 90 GRAUS EM ACO CARBONO, RAIO CURTO, SOLDAVEL, PRESSAO 3.000 LBS, DN 3/4"</v>
          </cell>
          <cell r="C11633" t="str">
            <v xml:space="preserve">UN    </v>
          </cell>
          <cell r="D11633">
            <v>28.32</v>
          </cell>
          <cell r="E11633" t="str">
            <v>(CEF -SINAPI/ AGOS2023)</v>
          </cell>
        </row>
        <row r="11634">
          <cell r="A11634">
            <v>40390</v>
          </cell>
          <cell r="B11634" t="str">
            <v>CURVA 90 GRAUS EM ACO CARBONO, RAIO CURTO, SOLDAVEL, PRESSAO 3.000 LBS, DN 3"</v>
          </cell>
          <cell r="C11634" t="str">
            <v xml:space="preserve">UN    </v>
          </cell>
          <cell r="D11634">
            <v>576.65</v>
          </cell>
          <cell r="E11634" t="str">
            <v>(CEF -SINAPI/ AGOS2023)</v>
          </cell>
        </row>
        <row r="11635">
          <cell r="A11635">
            <v>40413</v>
          </cell>
          <cell r="B11635" t="str">
            <v>CURVA 90 GRAUS RANHURADA EM FERRO FUNDIDO, DN 50 MM (2")</v>
          </cell>
          <cell r="C11635" t="str">
            <v xml:space="preserve">UN    </v>
          </cell>
          <cell r="D11635">
            <v>22.55</v>
          </cell>
          <cell r="E11635" t="str">
            <v>(CEF -SINAPI/ AGOS2023)</v>
          </cell>
        </row>
        <row r="11636">
          <cell r="A11636">
            <v>40415</v>
          </cell>
          <cell r="B11636" t="str">
            <v>CURVA 90 GRAUS RANHURADA EM FERRO FUNDIDO, DN 65 MM (2 1/2")</v>
          </cell>
          <cell r="C11636" t="str">
            <v xml:space="preserve">UN    </v>
          </cell>
          <cell r="D11636">
            <v>32.130000000000003</v>
          </cell>
          <cell r="E11636" t="str">
            <v>(CEF -SINAPI/ AGOS2023)</v>
          </cell>
        </row>
        <row r="11637">
          <cell r="A11637">
            <v>40417</v>
          </cell>
          <cell r="B11637" t="str">
            <v>CURVA 90 GRAUS RANHURADA EM FERRO FUNDIDO, DN 80 MM (3")</v>
          </cell>
          <cell r="C11637" t="str">
            <v xml:space="preserve">UN    </v>
          </cell>
          <cell r="D11637">
            <v>37.9</v>
          </cell>
          <cell r="E11637" t="str">
            <v>(CEF -SINAPI/ AGOS2023)</v>
          </cell>
        </row>
        <row r="11638">
          <cell r="A11638">
            <v>39271</v>
          </cell>
          <cell r="B11638" t="str">
            <v>CURVA 90 GRAUS, CURTA, DE PVC RIGIDO ROSCAVEL, DE 1/2", PARA ELETRODUTO</v>
          </cell>
          <cell r="C11638" t="str">
            <v xml:space="preserve">UN    </v>
          </cell>
          <cell r="D11638">
            <v>1.86</v>
          </cell>
          <cell r="E11638" t="str">
            <v>(CEF -SINAPI/ AGOS2023)</v>
          </cell>
        </row>
        <row r="11639">
          <cell r="A11639">
            <v>39273</v>
          </cell>
          <cell r="B11639" t="str">
            <v>CURVA 90 GRAUS, CURTA, DE PVC RIGIDO ROSCAVEL, DE 1", PARA ELETRODUTO</v>
          </cell>
          <cell r="C11639" t="str">
            <v xml:space="preserve">UN    </v>
          </cell>
          <cell r="D11639">
            <v>3.16</v>
          </cell>
          <cell r="E11639" t="str">
            <v>(CEF -SINAPI/ AGOS2023)</v>
          </cell>
        </row>
        <row r="11640">
          <cell r="A11640">
            <v>39272</v>
          </cell>
          <cell r="B11640" t="str">
            <v>CURVA 90 GRAUS, CURTA, DE PVC RIGIDO ROSCAVEL, DE 3/4", PARA ELETRODUTO</v>
          </cell>
          <cell r="C11640" t="str">
            <v xml:space="preserve">UN    </v>
          </cell>
          <cell r="D11640">
            <v>2.29</v>
          </cell>
          <cell r="E11640" t="str">
            <v>(CEF -SINAPI/ AGOS2023)</v>
          </cell>
        </row>
        <row r="11641">
          <cell r="A11641">
            <v>1875</v>
          </cell>
          <cell r="B11641" t="str">
            <v>CURVA 90 GRAUS, LONGA, DE PVC RIGIDO ROSCAVEL, DE 1 1/2", PARA ELETRODUTO</v>
          </cell>
          <cell r="C11641" t="str">
            <v xml:space="preserve">UN    </v>
          </cell>
          <cell r="D11641">
            <v>5.05</v>
          </cell>
          <cell r="E11641" t="str">
            <v>(CEF -SINAPI/ AGOS2023)</v>
          </cell>
        </row>
        <row r="11642">
          <cell r="A11642">
            <v>1874</v>
          </cell>
          <cell r="B11642" t="str">
            <v>CURVA 90 GRAUS, LONGA, DE PVC RIGIDO ROSCAVEL, DE 1 1/4", PARA ELETRODUTO</v>
          </cell>
          <cell r="C11642" t="str">
            <v xml:space="preserve">UN    </v>
          </cell>
          <cell r="D11642">
            <v>4.17</v>
          </cell>
          <cell r="E11642" t="str">
            <v>(CEF -SINAPI/ AGOS2023)</v>
          </cell>
        </row>
        <row r="11643">
          <cell r="A11643">
            <v>1870</v>
          </cell>
          <cell r="B11643" t="str">
            <v>CURVA 90 GRAUS, LONGA, DE PVC RIGIDO ROSCAVEL, DE 1/2", PARA ELETRODUTO</v>
          </cell>
          <cell r="C11643" t="str">
            <v xml:space="preserve">UN    </v>
          </cell>
          <cell r="D11643">
            <v>2.41</v>
          </cell>
          <cell r="E11643" t="str">
            <v>(CEF -SINAPI/ AGOS2023)</v>
          </cell>
        </row>
        <row r="11644">
          <cell r="A11644">
            <v>1884</v>
          </cell>
          <cell r="B11644" t="str">
            <v>CURVA 90 GRAUS, LONGA, DE PVC RIGIDO ROSCAVEL, DE 1", PARA ELETRODUTO</v>
          </cell>
          <cell r="C11644" t="str">
            <v xml:space="preserve">UN    </v>
          </cell>
          <cell r="D11644">
            <v>3.7</v>
          </cell>
          <cell r="E11644" t="str">
            <v>(CEF -SINAPI/ AGOS2023)</v>
          </cell>
        </row>
        <row r="11645">
          <cell r="A11645">
            <v>1887</v>
          </cell>
          <cell r="B11645" t="str">
            <v>CURVA 90 GRAUS, LONGA, DE PVC RIGIDO ROSCAVEL, DE 2 1/2", PARA ELETRODUTO</v>
          </cell>
          <cell r="C11645" t="str">
            <v xml:space="preserve">UN    </v>
          </cell>
          <cell r="D11645">
            <v>20.95</v>
          </cell>
          <cell r="E11645" t="str">
            <v>(CEF -SINAPI/ AGOS2023)</v>
          </cell>
        </row>
        <row r="11646">
          <cell r="A11646">
            <v>1876</v>
          </cell>
          <cell r="B11646" t="str">
            <v>CURVA 90 GRAUS, LONGA, DE PVC RIGIDO ROSCAVEL, DE 2", PARA ELETRODUTO</v>
          </cell>
          <cell r="C11646" t="str">
            <v xml:space="preserve">UN    </v>
          </cell>
          <cell r="D11646">
            <v>8.2100000000000009</v>
          </cell>
          <cell r="E11646" t="str">
            <v>(CEF -SINAPI/ AGOS2023)</v>
          </cell>
        </row>
        <row r="11647">
          <cell r="A11647">
            <v>1879</v>
          </cell>
          <cell r="B11647" t="str">
            <v>CURVA 90 GRAUS, LONGA, DE PVC RIGIDO ROSCAVEL, DE 3/4", PARA ELETRODUTO</v>
          </cell>
          <cell r="C11647" t="str">
            <v xml:space="preserve">UN    </v>
          </cell>
          <cell r="D11647">
            <v>2.44</v>
          </cell>
          <cell r="E11647" t="str">
            <v>(CEF -SINAPI/ AGOS2023)</v>
          </cell>
        </row>
        <row r="11648">
          <cell r="A11648">
            <v>1877</v>
          </cell>
          <cell r="B11648" t="str">
            <v>CURVA 90 GRAUS, LONGA, DE PVC RIGIDO ROSCAVEL, DE 3", PARA ELETRODUTO</v>
          </cell>
          <cell r="C11648" t="str">
            <v xml:space="preserve">UN    </v>
          </cell>
          <cell r="D11648">
            <v>20.98</v>
          </cell>
          <cell r="E11648" t="str">
            <v>(CEF -SINAPI/ AGOS2023)</v>
          </cell>
        </row>
        <row r="11649">
          <cell r="A11649">
            <v>1878</v>
          </cell>
          <cell r="B11649" t="str">
            <v>CURVA 90 GRAUS, LONGA, DE PVC RIGIDO ROSCAVEL, DE 4", PARA ELETRODUTO</v>
          </cell>
          <cell r="C11649" t="str">
            <v xml:space="preserve">UN    </v>
          </cell>
          <cell r="D11649">
            <v>42.15</v>
          </cell>
          <cell r="E11649" t="str">
            <v>(CEF -SINAPI/ AGOS2023)</v>
          </cell>
        </row>
        <row r="11650">
          <cell r="A11650">
            <v>2621</v>
          </cell>
          <cell r="B11650" t="str">
            <v>CURVA 90 GRAUS, PARA ELETRODUTO, EM ACO GALVANIZADO ELETROLITICO, DIAMETRO DE 100 MM (4")</v>
          </cell>
          <cell r="C11650" t="str">
            <v xml:space="preserve">UN    </v>
          </cell>
          <cell r="D11650">
            <v>155.24</v>
          </cell>
          <cell r="E11650" t="str">
            <v>(CEF -SINAPI/ AGOS2023)</v>
          </cell>
        </row>
        <row r="11651">
          <cell r="A11651">
            <v>2616</v>
          </cell>
          <cell r="B11651" t="str">
            <v>CURVA 90 GRAUS, PARA ELETRODUTO, EM ACO GALVANIZADO ELETROLITICO, DIAMETRO DE 15 MM (1/2")</v>
          </cell>
          <cell r="C11651" t="str">
            <v xml:space="preserve">UN    </v>
          </cell>
          <cell r="D11651">
            <v>4.3899999999999997</v>
          </cell>
          <cell r="E11651" t="str">
            <v>(CEF -SINAPI/ AGOS2023)</v>
          </cell>
        </row>
        <row r="11652">
          <cell r="A11652">
            <v>2633</v>
          </cell>
          <cell r="B11652" t="str">
            <v>CURVA 90 GRAUS, PARA ELETRODUTO, EM ACO GALVANIZADO ELETROLITICO, DIAMETRO DE 20 MM (3/4")</v>
          </cell>
          <cell r="C11652" t="str">
            <v xml:space="preserve">UN    </v>
          </cell>
          <cell r="D11652">
            <v>4.97</v>
          </cell>
          <cell r="E11652" t="str">
            <v>(CEF -SINAPI/ AGOS2023)</v>
          </cell>
        </row>
        <row r="11653">
          <cell r="A11653">
            <v>2617</v>
          </cell>
          <cell r="B11653" t="str">
            <v>CURVA 90 GRAUS, PARA ELETRODUTO, EM ACO GALVANIZADO ELETROLITICO, DIAMETRO DE 25 MM (1")</v>
          </cell>
          <cell r="C11653" t="str">
            <v xml:space="preserve">UN    </v>
          </cell>
          <cell r="D11653">
            <v>6.75</v>
          </cell>
          <cell r="E11653" t="str">
            <v>(CEF -SINAPI/ AGOS2023)</v>
          </cell>
        </row>
        <row r="11654">
          <cell r="A11654">
            <v>2618</v>
          </cell>
          <cell r="B11654" t="str">
            <v>CURVA 90 GRAUS, PARA ELETRODUTO, EM ACO GALVANIZADO ELETROLITICO, DIAMETRO DE 32 MM (1 1/4")</v>
          </cell>
          <cell r="C11654" t="str">
            <v xml:space="preserve">UN    </v>
          </cell>
          <cell r="D11654">
            <v>15.37</v>
          </cell>
          <cell r="E11654" t="str">
            <v>(CEF -SINAPI/ AGOS2023)</v>
          </cell>
        </row>
        <row r="11655">
          <cell r="A11655">
            <v>2632</v>
          </cell>
          <cell r="B11655" t="str">
            <v>CURVA 90 GRAUS, PARA ELETRODUTO, EM ACO GALVANIZADO ELETROLITICO, DIAMETRO DE 40 MM (1 1/2")</v>
          </cell>
          <cell r="C11655" t="str">
            <v xml:space="preserve">UN    </v>
          </cell>
          <cell r="D11655">
            <v>18.75</v>
          </cell>
          <cell r="E11655" t="str">
            <v>(CEF -SINAPI/ AGOS2023)</v>
          </cell>
        </row>
        <row r="11656">
          <cell r="A11656">
            <v>2631</v>
          </cell>
          <cell r="B11656" t="str">
            <v>CURVA 90 GRAUS, PARA ELETRODUTO, EM ACO GALVANIZADO ELETROLITICO, DIAMETRO DE 50 MM (2")</v>
          </cell>
          <cell r="C11656" t="str">
            <v xml:space="preserve">UN    </v>
          </cell>
          <cell r="D11656">
            <v>27.53</v>
          </cell>
          <cell r="E11656" t="str">
            <v>(CEF -SINAPI/ AGOS2023)</v>
          </cell>
        </row>
        <row r="11657">
          <cell r="A11657">
            <v>2619</v>
          </cell>
          <cell r="B11657" t="str">
            <v>CURVA 90 GRAUS, PARA ELETRODUTO, EM ACO GALVANIZADO ELETROLITICO, DIAMETRO DE 65 MM (2 1/2")</v>
          </cell>
          <cell r="C11657" t="str">
            <v xml:space="preserve">UN    </v>
          </cell>
          <cell r="D11657">
            <v>69.72</v>
          </cell>
          <cell r="E11657" t="str">
            <v>(CEF -SINAPI/ AGOS2023)</v>
          </cell>
        </row>
        <row r="11658">
          <cell r="A11658">
            <v>2620</v>
          </cell>
          <cell r="B11658" t="str">
            <v>CURVA 90 GRAUS, PARA ELETRODUTO, EM ACO GALVANIZADO ELETROLITICO, DIAMETRO DE 80 MM (3")</v>
          </cell>
          <cell r="C11658" t="str">
            <v xml:space="preserve">UN    </v>
          </cell>
          <cell r="D11658">
            <v>91.53</v>
          </cell>
          <cell r="E11658" t="str">
            <v>(CEF -SINAPI/ AGOS2023)</v>
          </cell>
        </row>
        <row r="11659">
          <cell r="A11659">
            <v>44472</v>
          </cell>
          <cell r="B11659" t="str">
            <v>DENTE PARA  FRESADORA</v>
          </cell>
          <cell r="C11659" t="str">
            <v xml:space="preserve">UN    </v>
          </cell>
          <cell r="D11659">
            <v>60.29</v>
          </cell>
          <cell r="E11659" t="str">
            <v>(CEF -SINAPI/ AGOS2023)</v>
          </cell>
        </row>
        <row r="11660">
          <cell r="A11660">
            <v>38369</v>
          </cell>
          <cell r="B11660" t="str">
            <v>DESEMPENADEIRA DE ACO DENTADA 12 X *25* CM, DENTES 8 X 8 MM, CABO FECHADO DE MADEIRA</v>
          </cell>
          <cell r="C11660" t="str">
            <v xml:space="preserve">UN    </v>
          </cell>
          <cell r="D11660">
            <v>21.72</v>
          </cell>
          <cell r="E11660" t="str">
            <v>(CEF -SINAPI/ AGOS2023)</v>
          </cell>
        </row>
        <row r="11661">
          <cell r="A11661">
            <v>38370</v>
          </cell>
          <cell r="B11661" t="str">
            <v>DESEMPENADEIRA DE ACO LISA 12 X *25* CM COM CABO FECHADO DE MADEIRA</v>
          </cell>
          <cell r="C11661" t="str">
            <v xml:space="preserve">UN    </v>
          </cell>
          <cell r="D11661">
            <v>21.72</v>
          </cell>
          <cell r="E11661" t="str">
            <v>(CEF -SINAPI/ AGOS2023)</v>
          </cell>
        </row>
        <row r="11662">
          <cell r="A11662">
            <v>38372</v>
          </cell>
          <cell r="B11662" t="str">
            <v>DESEMPENADEIRA PLASTICA LISA *14 X 27* CM</v>
          </cell>
          <cell r="C11662" t="str">
            <v xml:space="preserve">UN    </v>
          </cell>
          <cell r="D11662">
            <v>23.21</v>
          </cell>
          <cell r="E11662" t="str">
            <v>(CEF -SINAPI/ AGOS2023)</v>
          </cell>
        </row>
        <row r="11663">
          <cell r="A11663">
            <v>2357</v>
          </cell>
          <cell r="B11663" t="str">
            <v>DESENHISTA COPISTA (HORISTA)</v>
          </cell>
          <cell r="C11663" t="str">
            <v xml:space="preserve">H     </v>
          </cell>
          <cell r="D11663">
            <v>40.08</v>
          </cell>
          <cell r="E11663" t="str">
            <v>(CEF -SINAPI/ AGOS2023)</v>
          </cell>
        </row>
        <row r="11664">
          <cell r="A11664">
            <v>40806</v>
          </cell>
          <cell r="B11664" t="str">
            <v>DESENHISTA COPISTA (MENSALISTA)</v>
          </cell>
          <cell r="C11664" t="str">
            <v xml:space="preserve">MES   </v>
          </cell>
          <cell r="D11664">
            <v>7018.86</v>
          </cell>
          <cell r="E11664" t="str">
            <v>(CEF -SINAPI/ AGOS2023)</v>
          </cell>
        </row>
        <row r="11665">
          <cell r="A11665">
            <v>2355</v>
          </cell>
          <cell r="B11665" t="str">
            <v>DESENHISTA DETALHISTA (HORISTA)</v>
          </cell>
          <cell r="C11665" t="str">
            <v xml:space="preserve">H     </v>
          </cell>
          <cell r="D11665">
            <v>57.4</v>
          </cell>
          <cell r="E11665" t="str">
            <v>(CEF -SINAPI/ AGOS2023)</v>
          </cell>
        </row>
        <row r="11666">
          <cell r="A11666">
            <v>40805</v>
          </cell>
          <cell r="B11666" t="str">
            <v>DESENHISTA DETALHISTA (MENSALISTA)</v>
          </cell>
          <cell r="C11666" t="str">
            <v xml:space="preserve">MES   </v>
          </cell>
          <cell r="D11666">
            <v>10052.69</v>
          </cell>
          <cell r="E11666" t="str">
            <v>(CEF -SINAPI/ AGOS2023)</v>
          </cell>
        </row>
        <row r="11667">
          <cell r="A11667">
            <v>2358</v>
          </cell>
          <cell r="B11667" t="str">
            <v>DESENHISTA PROJETISTA (HORISTA)</v>
          </cell>
          <cell r="C11667" t="str">
            <v xml:space="preserve">H     </v>
          </cell>
          <cell r="D11667">
            <v>54.37</v>
          </cell>
          <cell r="E11667" t="str">
            <v>(CEF -SINAPI/ AGOS2023)</v>
          </cell>
        </row>
        <row r="11668">
          <cell r="A11668">
            <v>40807</v>
          </cell>
          <cell r="B11668" t="str">
            <v>DESENHISTA PROJETISTA (MENSALISTA)</v>
          </cell>
          <cell r="C11668" t="str">
            <v xml:space="preserve">MES   </v>
          </cell>
          <cell r="D11668">
            <v>9519.59</v>
          </cell>
          <cell r="E11668" t="str">
            <v>(CEF -SINAPI/ AGOS2023)</v>
          </cell>
        </row>
        <row r="11669">
          <cell r="A11669">
            <v>2359</v>
          </cell>
          <cell r="B11669" t="str">
            <v>DESENHISTA TECNICO AUXILIAR (HORISTA)</v>
          </cell>
          <cell r="C11669" t="str">
            <v xml:space="preserve">H     </v>
          </cell>
          <cell r="D11669">
            <v>46.21</v>
          </cell>
          <cell r="E11669" t="str">
            <v>(CEF -SINAPI/ AGOS2023)</v>
          </cell>
        </row>
        <row r="11670">
          <cell r="A11670">
            <v>40808</v>
          </cell>
          <cell r="B11670" t="str">
            <v>DESENHISTA TECNICO AUXILIAR (MENSALISTA)</v>
          </cell>
          <cell r="C11670" t="str">
            <v xml:space="preserve">MES   </v>
          </cell>
          <cell r="D11670">
            <v>8091.66</v>
          </cell>
          <cell r="E11670" t="str">
            <v>(CEF -SINAPI/ AGOS2023)</v>
          </cell>
        </row>
        <row r="11671">
          <cell r="A11671">
            <v>44330</v>
          </cell>
          <cell r="B11671" t="str">
            <v>DESINFETANTE PRONTO USO</v>
          </cell>
          <cell r="C11671" t="str">
            <v xml:space="preserve">L     </v>
          </cell>
          <cell r="D11671">
            <v>11.81</v>
          </cell>
          <cell r="E11671" t="str">
            <v>(CEF -SINAPI/ AGOS2023)</v>
          </cell>
        </row>
        <row r="11672">
          <cell r="A11672">
            <v>43144</v>
          </cell>
          <cell r="B11672" t="str">
            <v>DESMOLDANTE PARA CONCRETO ESTAMPADO</v>
          </cell>
          <cell r="C11672" t="str">
            <v xml:space="preserve">KG    </v>
          </cell>
          <cell r="D11672">
            <v>36.58</v>
          </cell>
          <cell r="E11672" t="str">
            <v>(CEF -SINAPI/ AGOS2023)</v>
          </cell>
        </row>
        <row r="11673">
          <cell r="A11673">
            <v>39397</v>
          </cell>
          <cell r="B11673" t="str">
            <v>DESMOLDANTE PARA FORMAS METALICAS A BASE DE OLEO VEGETAL</v>
          </cell>
          <cell r="C11673" t="str">
            <v xml:space="preserve">L     </v>
          </cell>
          <cell r="D11673">
            <v>16.670000000000002</v>
          </cell>
          <cell r="E11673" t="str">
            <v>(CEF -SINAPI/ AGOS2023)</v>
          </cell>
        </row>
        <row r="11674">
          <cell r="A11674">
            <v>2692</v>
          </cell>
          <cell r="B11674" t="str">
            <v>DESMOLDANTE PROTETOR PARA FORMAS DE MADEIRA, DE BASE OLEOSA EMULSIONADA EM AGUA</v>
          </cell>
          <cell r="C11674" t="str">
            <v xml:space="preserve">L     </v>
          </cell>
          <cell r="D11674">
            <v>6.72</v>
          </cell>
          <cell r="E11674" t="str">
            <v>(CEF -SINAPI/ AGOS2023)</v>
          </cell>
        </row>
        <row r="11675">
          <cell r="A11675">
            <v>44329</v>
          </cell>
          <cell r="B11675" t="str">
            <v>DETERGENTE NEUTRO USO GERAL, CONCENTRADO</v>
          </cell>
          <cell r="C11675" t="str">
            <v xml:space="preserve">L     </v>
          </cell>
          <cell r="D11675">
            <v>15.47</v>
          </cell>
          <cell r="E11675" t="str">
            <v>(CEF -SINAPI/ AGOS2023)</v>
          </cell>
        </row>
        <row r="11676">
          <cell r="A11676">
            <v>5318</v>
          </cell>
          <cell r="B11676" t="str">
            <v>DILUENTE AGUARRAS</v>
          </cell>
          <cell r="C11676" t="str">
            <v xml:space="preserve">L     </v>
          </cell>
          <cell r="D11676">
            <v>25.02</v>
          </cell>
          <cell r="E11676" t="str">
            <v>(CEF -SINAPI/ AGOS2023)</v>
          </cell>
        </row>
        <row r="11677">
          <cell r="A11677">
            <v>5330</v>
          </cell>
          <cell r="B11677" t="str">
            <v>DILUENTE EPOXI</v>
          </cell>
          <cell r="C11677" t="str">
            <v xml:space="preserve">L     </v>
          </cell>
          <cell r="D11677">
            <v>57.03</v>
          </cell>
          <cell r="E11677" t="str">
            <v>(CEF -SINAPI/ AGOS2023)</v>
          </cell>
        </row>
        <row r="11678">
          <cell r="A11678">
            <v>44532</v>
          </cell>
          <cell r="B11678" t="str">
            <v>DISCO DE BORRACHA PARA LIXADEIRA RIGIDO 7 " COM ARRUELA  CENTRAL</v>
          </cell>
          <cell r="C11678" t="str">
            <v xml:space="preserve">UN    </v>
          </cell>
          <cell r="D11678">
            <v>38.79</v>
          </cell>
          <cell r="E11678" t="str">
            <v>(CEF -SINAPI/ AGOS2023)</v>
          </cell>
        </row>
        <row r="11679">
          <cell r="A11679">
            <v>44531</v>
          </cell>
          <cell r="B11679" t="str">
            <v>DISCO DE CORTE DIAMANTADO SEGMENTADO DIAMETRO DE 180 MM PARA ESMERILHADEIRA  7 "</v>
          </cell>
          <cell r="C11679" t="str">
            <v xml:space="preserve">UN    </v>
          </cell>
          <cell r="D11679">
            <v>123.29</v>
          </cell>
          <cell r="E11679" t="str">
            <v>(CEF -SINAPI/ AGOS2023)</v>
          </cell>
        </row>
        <row r="11680">
          <cell r="A11680">
            <v>38140</v>
          </cell>
          <cell r="B11680" t="str">
            <v>DISCO DE CORTE DIAMANTADO SEGMENTADO PARA CONCRETO, DIAMETRO DE 110 MM, FURO DE 20 MM</v>
          </cell>
          <cell r="C11680" t="str">
            <v xml:space="preserve">UN    </v>
          </cell>
          <cell r="D11680">
            <v>29.9</v>
          </cell>
          <cell r="E11680" t="str">
            <v>(CEF -SINAPI/ AGOS2023)</v>
          </cell>
        </row>
        <row r="11681">
          <cell r="A11681">
            <v>13887</v>
          </cell>
          <cell r="B11681" t="str">
            <v>DISCO DE CORTE DIAMANTADO SEGMENTADO PARA CONCRETO, DIAMETRO DE 350 MM, FURO DE 1 " (14 X 1 ")</v>
          </cell>
          <cell r="C11681" t="str">
            <v xml:space="preserve">UN    </v>
          </cell>
          <cell r="D11681">
            <v>707.9</v>
          </cell>
          <cell r="E11681" t="str">
            <v>(CEF -SINAPI/ AGOS2023)</v>
          </cell>
        </row>
        <row r="11682">
          <cell r="A11682">
            <v>44495</v>
          </cell>
          <cell r="B11682" t="str">
            <v>DISCO DE CORTE PARA METAL COM DUAS TELAS 12 X 1/8 X 3/4 "  (300 X 3,2 X 19,05 MM)</v>
          </cell>
          <cell r="C11682" t="str">
            <v xml:space="preserve">UN    </v>
          </cell>
          <cell r="D11682">
            <v>31.51</v>
          </cell>
          <cell r="E11682" t="str">
            <v>(CEF -SINAPI/ AGOS2023)</v>
          </cell>
        </row>
        <row r="11683">
          <cell r="A11683">
            <v>44533</v>
          </cell>
          <cell r="B11683" t="str">
            <v>DISCO DE DESBASTE PARA METAL FERROSO EM GERAL, COM TRES TELAS,  9 X 1/4 X 7/8 " ( 228,6 X 6,4 X 22,2 MM)</v>
          </cell>
          <cell r="C11683" t="str">
            <v xml:space="preserve">UN    </v>
          </cell>
          <cell r="D11683">
            <v>29.76</v>
          </cell>
          <cell r="E11683" t="str">
            <v>(CEF -SINAPI/ AGOS2023)</v>
          </cell>
        </row>
        <row r="11684">
          <cell r="A11684">
            <v>44534</v>
          </cell>
          <cell r="B11684" t="str">
            <v>DISCO DE LIXA PARA METAL, DIAMETRO = 180 MM, GRAO  120</v>
          </cell>
          <cell r="C11684" t="str">
            <v xml:space="preserve">UN    </v>
          </cell>
          <cell r="D11684">
            <v>7.75</v>
          </cell>
          <cell r="E11684" t="str">
            <v>(CEF -SINAPI/ AGOS2023)</v>
          </cell>
        </row>
        <row r="11685">
          <cell r="A11685">
            <v>34544</v>
          </cell>
          <cell r="B11685" t="str">
            <v>DISJUNTOR  TERMOMAGNETICO TRIPOLAR 3 X 400 A / ICC - 25 KA</v>
          </cell>
          <cell r="C11685" t="str">
            <v xml:space="preserve">UN    </v>
          </cell>
          <cell r="D11685">
            <v>1348.26</v>
          </cell>
          <cell r="E11685" t="str">
            <v>(CEF -SINAPI/ AGOS2023)</v>
          </cell>
        </row>
        <row r="11686">
          <cell r="A11686">
            <v>34729</v>
          </cell>
          <cell r="B11686" t="str">
            <v>DISJUNTOR TERMICO E MAGNETICO AJUSTAVEIS, TRIPOLAR DE 100 ATE 250A, CAPACIDADE DE INTERRUPCAO DE 35KA</v>
          </cell>
          <cell r="C11686" t="str">
            <v xml:space="preserve">UN    </v>
          </cell>
          <cell r="D11686">
            <v>1060.6099999999999</v>
          </cell>
          <cell r="E11686" t="str">
            <v>(CEF -SINAPI/ AGOS2023)</v>
          </cell>
        </row>
        <row r="11687">
          <cell r="A11687">
            <v>34734</v>
          </cell>
          <cell r="B11687" t="str">
            <v>DISJUNTOR TERMICO E MAGNETICO AJUSTAVEIS, TRIPOLAR DE 300 ATE 400A, CAPACIDADE DE INTERRUPCAO DE 35KA</v>
          </cell>
          <cell r="C11687" t="str">
            <v xml:space="preserve">UN    </v>
          </cell>
          <cell r="D11687">
            <v>1642.17</v>
          </cell>
          <cell r="E11687" t="str">
            <v>(CEF -SINAPI/ AGOS2023)</v>
          </cell>
        </row>
        <row r="11688">
          <cell r="A11688">
            <v>34738</v>
          </cell>
          <cell r="B11688" t="str">
            <v>DISJUNTOR TERMICO E MAGNETICO AJUSTAVEIS, TRIPOLAR DE 450 ATE 600A, CAPACIDADE DE INTERRUPCAO DE 35KA</v>
          </cell>
          <cell r="C11688" t="str">
            <v xml:space="preserve">UN    </v>
          </cell>
          <cell r="D11688">
            <v>3836.63</v>
          </cell>
          <cell r="E11688" t="str">
            <v>(CEF -SINAPI/ AGOS2023)</v>
          </cell>
        </row>
        <row r="11689">
          <cell r="A11689">
            <v>2391</v>
          </cell>
          <cell r="B11689" t="str">
            <v>DISJUNTOR TERMOMAGNETICO TRIPOLAR 125A</v>
          </cell>
          <cell r="C11689" t="str">
            <v xml:space="preserve">UN    </v>
          </cell>
          <cell r="D11689">
            <v>312.04000000000002</v>
          </cell>
          <cell r="E11689" t="str">
            <v>(CEF -SINAPI/ AGOS2023)</v>
          </cell>
        </row>
        <row r="11690">
          <cell r="A11690">
            <v>2374</v>
          </cell>
          <cell r="B11690" t="str">
            <v>DISJUNTOR TERMOMAGNETICO TRIPOLAR 150 A / 600 V, TIPO FXD / ICC - 35 KA</v>
          </cell>
          <cell r="C11690" t="str">
            <v xml:space="preserve">UN    </v>
          </cell>
          <cell r="D11690">
            <v>354</v>
          </cell>
          <cell r="E11690" t="str">
            <v>(CEF -SINAPI/ AGOS2023)</v>
          </cell>
        </row>
        <row r="11691">
          <cell r="A11691">
            <v>2377</v>
          </cell>
          <cell r="B11691" t="str">
            <v>DISJUNTOR TERMOMAGNETICO TRIPOLAR 200 A / 600 V, TIPO FXD / ICC - 35 KA</v>
          </cell>
          <cell r="C11691" t="str">
            <v xml:space="preserve">UN    </v>
          </cell>
          <cell r="D11691">
            <v>496.81</v>
          </cell>
          <cell r="E11691" t="str">
            <v>(CEF -SINAPI/ AGOS2023)</v>
          </cell>
        </row>
        <row r="11692">
          <cell r="A11692">
            <v>2393</v>
          </cell>
          <cell r="B11692" t="str">
            <v>DISJUNTOR TERMOMAGNETICO TRIPOLAR 250 A / 600 V, TIPO FXD</v>
          </cell>
          <cell r="C11692" t="str">
            <v xml:space="preserve">UN    </v>
          </cell>
          <cell r="D11692">
            <v>831.97</v>
          </cell>
          <cell r="E11692" t="str">
            <v>(CEF -SINAPI/ AGOS2023)</v>
          </cell>
        </row>
        <row r="11693">
          <cell r="A11693">
            <v>34705</v>
          </cell>
          <cell r="B11693" t="str">
            <v>DISJUNTOR TERMOMAGNETICO TRIPOLAR 3  X 250 A/ICC - 25 KA</v>
          </cell>
          <cell r="C11693" t="str">
            <v xml:space="preserve">UN    </v>
          </cell>
          <cell r="D11693">
            <v>727.68</v>
          </cell>
          <cell r="E11693" t="str">
            <v>(CEF -SINAPI/ AGOS2023)</v>
          </cell>
        </row>
        <row r="11694">
          <cell r="A11694">
            <v>34707</v>
          </cell>
          <cell r="B11694" t="str">
            <v>DISJUNTOR TERMOMAGNETICO TRIPOLAR 3 X 350 A/ICC - 25 KA</v>
          </cell>
          <cell r="C11694" t="str">
            <v xml:space="preserve">UN    </v>
          </cell>
          <cell r="D11694">
            <v>1348.4</v>
          </cell>
          <cell r="E11694" t="str">
            <v>(CEF -SINAPI/ AGOS2023)</v>
          </cell>
        </row>
        <row r="11695">
          <cell r="A11695">
            <v>2378</v>
          </cell>
          <cell r="B11695" t="str">
            <v>DISJUNTOR TERMOMAGNETICO TRIPOLAR 300 A / 600 V, TIPO JXD / ICC - 40 KA</v>
          </cell>
          <cell r="C11695" t="str">
            <v xml:space="preserve">UN    </v>
          </cell>
          <cell r="D11695">
            <v>1142.82</v>
          </cell>
          <cell r="E11695" t="str">
            <v>(CEF -SINAPI/ AGOS2023)</v>
          </cell>
        </row>
        <row r="11696">
          <cell r="A11696">
            <v>2379</v>
          </cell>
          <cell r="B11696" t="str">
            <v>DISJUNTOR TERMOMAGNETICO TRIPOLAR 400 A / 600 V, TIPO JXD / ICC - 40 KA</v>
          </cell>
          <cell r="C11696" t="str">
            <v xml:space="preserve">UN    </v>
          </cell>
          <cell r="D11696">
            <v>1142.82</v>
          </cell>
          <cell r="E11696" t="str">
            <v>(CEF -SINAPI/ AGOS2023)</v>
          </cell>
        </row>
        <row r="11697">
          <cell r="A11697">
            <v>2376</v>
          </cell>
          <cell r="B11697" t="str">
            <v>DISJUNTOR TERMOMAGNETICO TRIPOLAR 600 A / 600 V, TIPO LXD / ICC - 40 KA</v>
          </cell>
          <cell r="C11697" t="str">
            <v xml:space="preserve">UN    </v>
          </cell>
          <cell r="D11697">
            <v>1882.22</v>
          </cell>
          <cell r="E11697" t="str">
            <v>(CEF -SINAPI/ AGOS2023)</v>
          </cell>
        </row>
        <row r="11698">
          <cell r="A11698">
            <v>2394</v>
          </cell>
          <cell r="B11698" t="str">
            <v>DISJUNTOR TERMOMAGNETICO TRIPOLAR 800 A / 600 V, TIPO LMXD</v>
          </cell>
          <cell r="C11698" t="str">
            <v xml:space="preserve">UN    </v>
          </cell>
          <cell r="D11698">
            <v>4023.85</v>
          </cell>
          <cell r="E11698" t="str">
            <v>(CEF -SINAPI/ AGOS2023)</v>
          </cell>
        </row>
        <row r="11699">
          <cell r="A11699">
            <v>34686</v>
          </cell>
          <cell r="B11699" t="str">
            <v>DISJUNTOR TIPO DIN / IEC, MONOPOLAR DE 40  ATE 50A</v>
          </cell>
          <cell r="C11699" t="str">
            <v xml:space="preserve">UN    </v>
          </cell>
          <cell r="D11699">
            <v>12.08</v>
          </cell>
          <cell r="E11699" t="str">
            <v>(CEF -SINAPI/ AGOS2023)</v>
          </cell>
        </row>
        <row r="11700">
          <cell r="A11700">
            <v>34616</v>
          </cell>
          <cell r="B11700" t="str">
            <v>DISJUNTOR TIPO DIN/IEC, BIPOLAR DE 6 ATE 32A</v>
          </cell>
          <cell r="C11700" t="str">
            <v xml:space="preserve">UN    </v>
          </cell>
          <cell r="D11700">
            <v>46.69</v>
          </cell>
          <cell r="E11700" t="str">
            <v>(CEF -SINAPI/ AGOS2023)</v>
          </cell>
        </row>
        <row r="11701">
          <cell r="A11701">
            <v>34623</v>
          </cell>
          <cell r="B11701" t="str">
            <v>DISJUNTOR TIPO DIN/IEC, BIPOLAR 40 ATE 50A</v>
          </cell>
          <cell r="C11701" t="str">
            <v xml:space="preserve">UN    </v>
          </cell>
          <cell r="D11701">
            <v>45.97</v>
          </cell>
          <cell r="E11701" t="str">
            <v>(CEF -SINAPI/ AGOS2023)</v>
          </cell>
        </row>
        <row r="11702">
          <cell r="A11702">
            <v>34628</v>
          </cell>
          <cell r="B11702" t="str">
            <v>DISJUNTOR TIPO DIN/IEC, BIPOLAR 63 A</v>
          </cell>
          <cell r="C11702" t="str">
            <v xml:space="preserve">UN    </v>
          </cell>
          <cell r="D11702">
            <v>65.849999999999994</v>
          </cell>
          <cell r="E11702" t="str">
            <v>(CEF -SINAPI/ AGOS2023)</v>
          </cell>
        </row>
        <row r="11703">
          <cell r="A11703">
            <v>34653</v>
          </cell>
          <cell r="B11703" t="str">
            <v>DISJUNTOR TIPO DIN/IEC, MONOPOLAR DE 6  ATE  32A</v>
          </cell>
          <cell r="C11703" t="str">
            <v xml:space="preserve">UN    </v>
          </cell>
          <cell r="D11703">
            <v>8.14</v>
          </cell>
          <cell r="E11703" t="str">
            <v>(CEF -SINAPI/ AGOS2023)</v>
          </cell>
        </row>
        <row r="11704">
          <cell r="A11704">
            <v>34688</v>
          </cell>
          <cell r="B11704" t="str">
            <v>DISJUNTOR TIPO DIN/IEC, MONOPOLAR DE 63 A</v>
          </cell>
          <cell r="C11704" t="str">
            <v xml:space="preserve">UN    </v>
          </cell>
          <cell r="D11704">
            <v>14.76</v>
          </cell>
          <cell r="E11704" t="str">
            <v>(CEF -SINAPI/ AGOS2023)</v>
          </cell>
        </row>
        <row r="11705">
          <cell r="A11705">
            <v>34709</v>
          </cell>
          <cell r="B11705" t="str">
            <v>DISJUNTOR TIPO DIN/IEC, TRIPOLAR DE 10 ATE 50A</v>
          </cell>
          <cell r="C11705" t="str">
            <v xml:space="preserve">UN    </v>
          </cell>
          <cell r="D11705">
            <v>57.21</v>
          </cell>
          <cell r="E11705" t="str">
            <v>(CEF -SINAPI/ AGOS2023)</v>
          </cell>
        </row>
        <row r="11706">
          <cell r="A11706">
            <v>34714</v>
          </cell>
          <cell r="B11706" t="str">
            <v>DISJUNTOR TIPO DIN/IEC, TRIPOLAR 63 A</v>
          </cell>
          <cell r="C11706" t="str">
            <v xml:space="preserve">UN    </v>
          </cell>
          <cell r="D11706">
            <v>68.319999999999993</v>
          </cell>
          <cell r="E11706" t="str">
            <v>(CEF -SINAPI/ AGOS2023)</v>
          </cell>
        </row>
        <row r="11707">
          <cell r="A11707">
            <v>2388</v>
          </cell>
          <cell r="B11707" t="str">
            <v>DISJUNTOR TIPO NEMA, BIPOLAR 10  ATE  50 A, TENSAO MAXIMA 415 V</v>
          </cell>
          <cell r="C11707" t="str">
            <v xml:space="preserve">UN    </v>
          </cell>
          <cell r="D11707">
            <v>56.78</v>
          </cell>
          <cell r="E11707" t="str">
            <v>(CEF -SINAPI/ AGOS2023)</v>
          </cell>
        </row>
        <row r="11708">
          <cell r="A11708">
            <v>34606</v>
          </cell>
          <cell r="B11708" t="str">
            <v>DISJUNTOR TIPO NEMA, BIPOLAR 60 ATE 100A, TENSAO MAXIMA 415 V</v>
          </cell>
          <cell r="C11708" t="str">
            <v xml:space="preserve">UN    </v>
          </cell>
          <cell r="D11708">
            <v>87.09</v>
          </cell>
          <cell r="E11708" t="str">
            <v>(CEF -SINAPI/ AGOS2023)</v>
          </cell>
        </row>
        <row r="11709">
          <cell r="A11709">
            <v>34689</v>
          </cell>
          <cell r="B11709" t="str">
            <v>DISJUNTOR TIPO NEMA, MONOPOLAR DE 60 ATE 70A, TENSAO MAXIMA DE 240 V</v>
          </cell>
          <cell r="C11709" t="str">
            <v xml:space="preserve">UN    </v>
          </cell>
          <cell r="D11709">
            <v>27.73</v>
          </cell>
          <cell r="E11709" t="str">
            <v>(CEF -SINAPI/ AGOS2023)</v>
          </cell>
        </row>
        <row r="11710">
          <cell r="A11710">
            <v>2370</v>
          </cell>
          <cell r="B11710" t="str">
            <v>DISJUNTOR TIPO NEMA, MONOPOLAR 10 ATE 30A, TENSAO MAXIMA DE 240 V</v>
          </cell>
          <cell r="C11710" t="str">
            <v xml:space="preserve">UN    </v>
          </cell>
          <cell r="D11710">
            <v>10.55</v>
          </cell>
          <cell r="E11710" t="str">
            <v>(CEF -SINAPI/ AGOS2023)</v>
          </cell>
        </row>
        <row r="11711">
          <cell r="A11711">
            <v>2386</v>
          </cell>
          <cell r="B11711" t="str">
            <v>DISJUNTOR TIPO NEMA, MONOPOLAR 35  ATE  50 A, TENSAO MAXIMA DE 240 V</v>
          </cell>
          <cell r="C11711" t="str">
            <v xml:space="preserve">UN    </v>
          </cell>
          <cell r="D11711">
            <v>17.7</v>
          </cell>
          <cell r="E11711" t="str">
            <v>(CEF -SINAPI/ AGOS2023)</v>
          </cell>
        </row>
        <row r="11712">
          <cell r="A11712">
            <v>2392</v>
          </cell>
          <cell r="B11712" t="str">
            <v>DISJUNTOR TIPO NEMA, TRIPOLAR 10  ATE  50A, TENSAO MAXIMA DE 415 V</v>
          </cell>
          <cell r="C11712" t="str">
            <v xml:space="preserve">UN    </v>
          </cell>
          <cell r="D11712">
            <v>70.819999999999993</v>
          </cell>
          <cell r="E11712" t="str">
            <v>(CEF -SINAPI/ AGOS2023)</v>
          </cell>
        </row>
        <row r="11713">
          <cell r="A11713">
            <v>2373</v>
          </cell>
          <cell r="B11713" t="str">
            <v>DISJUNTOR TIPO NEMA, TRIPOLAR 60 ATE 100 A, TENSAO MAXIMA DE 415 V</v>
          </cell>
          <cell r="C11713" t="str">
            <v xml:space="preserve">UN    </v>
          </cell>
          <cell r="D11713">
            <v>99.78</v>
          </cell>
          <cell r="E11713" t="str">
            <v>(CEF -SINAPI/ AGOS2023)</v>
          </cell>
        </row>
        <row r="11714">
          <cell r="A11714">
            <v>39465</v>
          </cell>
          <cell r="B11714" t="str">
            <v>DISPOSITIVO DPS CLASSE II, 1 POLO, TENSAO MAXIMA DE 175 V, CORRENTE MAXIMA DE *20* KA (TIPO AC)</v>
          </cell>
          <cell r="C11714" t="str">
            <v xml:space="preserve">UN    </v>
          </cell>
          <cell r="D11714">
            <v>60.95</v>
          </cell>
          <cell r="E11714" t="str">
            <v>(CEF -SINAPI/ AGOS2023)</v>
          </cell>
        </row>
        <row r="11715">
          <cell r="A11715">
            <v>39466</v>
          </cell>
          <cell r="B11715" t="str">
            <v>DISPOSITIVO DPS CLASSE II, 1 POLO, TENSAO MAXIMA DE 175 V, CORRENTE MAXIMA DE *30* KA (TIPO AC)</v>
          </cell>
          <cell r="C11715" t="str">
            <v xml:space="preserve">UN    </v>
          </cell>
          <cell r="D11715">
            <v>68.569999999999993</v>
          </cell>
          <cell r="E11715" t="str">
            <v>(CEF -SINAPI/ AGOS2023)</v>
          </cell>
        </row>
        <row r="11716">
          <cell r="A11716">
            <v>39467</v>
          </cell>
          <cell r="B11716" t="str">
            <v>DISPOSITIVO DPS CLASSE II, 1 POLO, TENSAO MAXIMA DE 175 V, CORRENTE MAXIMA DE *45* KA (TIPO AC)</v>
          </cell>
          <cell r="C11716" t="str">
            <v xml:space="preserve">UN    </v>
          </cell>
          <cell r="D11716">
            <v>87.71</v>
          </cell>
          <cell r="E11716" t="str">
            <v>(CEF -SINAPI/ AGOS2023)</v>
          </cell>
        </row>
        <row r="11717">
          <cell r="A11717">
            <v>39468</v>
          </cell>
          <cell r="B11717" t="str">
            <v>DISPOSITIVO DPS CLASSE II, 1 POLO, TENSAO MAXIMA DE 175 V, CORRENTE MAXIMA DE *90* KA (TIPO AC)</v>
          </cell>
          <cell r="C11717" t="str">
            <v xml:space="preserve">UN    </v>
          </cell>
          <cell r="D11717">
            <v>155.91</v>
          </cell>
          <cell r="E11717" t="str">
            <v>(CEF -SINAPI/ AGOS2023)</v>
          </cell>
        </row>
        <row r="11718">
          <cell r="A11718">
            <v>39469</v>
          </cell>
          <cell r="B11718" t="str">
            <v>DISPOSITIVO DPS CLASSE II, 1 POLO, TENSAO MAXIMA DE 275 V, CORRENTE MAXIMA DE *20* KA (TIPO AC)</v>
          </cell>
          <cell r="C11718" t="str">
            <v xml:space="preserve">UN    </v>
          </cell>
          <cell r="D11718">
            <v>63.51</v>
          </cell>
          <cell r="E11718" t="str">
            <v>(CEF -SINAPI/ AGOS2023)</v>
          </cell>
        </row>
        <row r="11719">
          <cell r="A11719">
            <v>39470</v>
          </cell>
          <cell r="B11719" t="str">
            <v>DISPOSITIVO DPS CLASSE II, 1 POLO, TENSAO MAXIMA DE 275 V, CORRENTE MAXIMA DE *30* KA (TIPO AC)</v>
          </cell>
          <cell r="C11719" t="str">
            <v xml:space="preserve">UN    </v>
          </cell>
          <cell r="D11719">
            <v>78.03</v>
          </cell>
          <cell r="E11719" t="str">
            <v>(CEF -SINAPI/ AGOS2023)</v>
          </cell>
        </row>
        <row r="11720">
          <cell r="A11720">
            <v>39471</v>
          </cell>
          <cell r="B11720" t="str">
            <v>DISPOSITIVO DPS CLASSE II, 1 POLO, TENSAO MAXIMA DE 275 V, CORRENTE MAXIMA DE *45* KA (TIPO AC)</v>
          </cell>
          <cell r="C11720" t="str">
            <v xml:space="preserve">UN    </v>
          </cell>
          <cell r="D11720">
            <v>93.77</v>
          </cell>
          <cell r="E11720" t="str">
            <v>(CEF -SINAPI/ AGOS2023)</v>
          </cell>
        </row>
        <row r="11721">
          <cell r="A11721">
            <v>39472</v>
          </cell>
          <cell r="B11721" t="str">
            <v>DISPOSITIVO DPS CLASSE II, 1 POLO, TENSAO MAXIMA DE 275 V, CORRENTE MAXIMA DE *90* KA (TIPO AC)</v>
          </cell>
          <cell r="C11721" t="str">
            <v xml:space="preserve">UN    </v>
          </cell>
          <cell r="D11721">
            <v>162.93</v>
          </cell>
          <cell r="E11721" t="str">
            <v>(CEF -SINAPI/ AGOS2023)</v>
          </cell>
        </row>
        <row r="11722">
          <cell r="A11722">
            <v>39473</v>
          </cell>
          <cell r="B11722" t="str">
            <v>DISPOSITIVO DPS CLASSE II, 1 POLO, TENSAO MAXIMA DE 385 V, CORRENTE MAXIMA DE *20* KA (TIPO AC)</v>
          </cell>
          <cell r="C11722" t="str">
            <v xml:space="preserve">UN    </v>
          </cell>
          <cell r="D11722">
            <v>105.25</v>
          </cell>
          <cell r="E11722" t="str">
            <v>(CEF -SINAPI/ AGOS2023)</v>
          </cell>
        </row>
        <row r="11723">
          <cell r="A11723">
            <v>39474</v>
          </cell>
          <cell r="B11723" t="str">
            <v>DISPOSITIVO DPS CLASSE II, 1 POLO, TENSAO MAXIMA DE 385 V, CORRENTE MAXIMA DE *30* KA (TIPO AC)</v>
          </cell>
          <cell r="C11723" t="str">
            <v xml:space="preserve">UN    </v>
          </cell>
          <cell r="D11723">
            <v>112.21</v>
          </cell>
          <cell r="E11723" t="str">
            <v>(CEF -SINAPI/ AGOS2023)</v>
          </cell>
        </row>
        <row r="11724">
          <cell r="A11724">
            <v>39475</v>
          </cell>
          <cell r="B11724" t="str">
            <v>DISPOSITIVO DPS CLASSE II, 1 POLO, TENSAO MAXIMA DE 385 V, CORRENTE MAXIMA DE *45* KA (TIPO AC)</v>
          </cell>
          <cell r="C11724" t="str">
            <v xml:space="preserve">UN    </v>
          </cell>
          <cell r="D11724">
            <v>127.31</v>
          </cell>
          <cell r="E11724" t="str">
            <v>(CEF -SINAPI/ AGOS2023)</v>
          </cell>
        </row>
        <row r="11725">
          <cell r="A11725">
            <v>39476</v>
          </cell>
          <cell r="B11725" t="str">
            <v>DISPOSITIVO DPS CLASSE II, 1 POLO, TENSAO MAXIMA DE 385 V, CORRENTE MAXIMA DE *90* KA (TIPO AC)</v>
          </cell>
          <cell r="C11725" t="str">
            <v xml:space="preserve">UN    </v>
          </cell>
          <cell r="D11725">
            <v>239.66</v>
          </cell>
          <cell r="E11725" t="str">
            <v>(CEF -SINAPI/ AGOS2023)</v>
          </cell>
        </row>
        <row r="11726">
          <cell r="A11726">
            <v>39477</v>
          </cell>
          <cell r="B11726" t="str">
            <v>DISPOSITIVO DPS CLASSE II, 1 POLO, TENSAO MAXIMA DE 460 V, CORRENTE MAXIMA DE *20* KA (TIPO AC)</v>
          </cell>
          <cell r="C11726" t="str">
            <v xml:space="preserve">UN    </v>
          </cell>
          <cell r="D11726">
            <v>117.42</v>
          </cell>
          <cell r="E11726" t="str">
            <v>(CEF -SINAPI/ AGOS2023)</v>
          </cell>
        </row>
        <row r="11727">
          <cell r="A11727">
            <v>39478</v>
          </cell>
          <cell r="B11727" t="str">
            <v>DISPOSITIVO DPS CLASSE II, 1 POLO, TENSAO MAXIMA DE 460 V, CORRENTE MAXIMA DE *30* KA (TIPO AC)</v>
          </cell>
          <cell r="C11727" t="str">
            <v xml:space="preserve">UN    </v>
          </cell>
          <cell r="D11727">
            <v>121.06</v>
          </cell>
          <cell r="E11727" t="str">
            <v>(CEF -SINAPI/ AGOS2023)</v>
          </cell>
        </row>
        <row r="11728">
          <cell r="A11728">
            <v>39479</v>
          </cell>
          <cell r="B11728" t="str">
            <v>DISPOSITIVO DPS CLASSE II, 1 POLO, TENSAO MAXIMA DE 460 V, CORRENTE MAXIMA DE *45* KA (TIPO AC)</v>
          </cell>
          <cell r="C11728" t="str">
            <v xml:space="preserve">UN    </v>
          </cell>
          <cell r="D11728">
            <v>142.63</v>
          </cell>
          <cell r="E11728" t="str">
            <v>(CEF -SINAPI/ AGOS2023)</v>
          </cell>
        </row>
        <row r="11729">
          <cell r="A11729">
            <v>39480</v>
          </cell>
          <cell r="B11729" t="str">
            <v>DISPOSITIVO DPS CLASSE II, 1 POLO, TENSAO MAXIMA DE 460 V, CORRENTE MAXIMA DE *90* KA (TIPO AC)</v>
          </cell>
          <cell r="C11729" t="str">
            <v xml:space="preserve">UN    </v>
          </cell>
          <cell r="D11729">
            <v>294.32</v>
          </cell>
          <cell r="E11729" t="str">
            <v>(CEF -SINAPI/ AGOS2023)</v>
          </cell>
        </row>
        <row r="11730">
          <cell r="A11730">
            <v>39459</v>
          </cell>
          <cell r="B11730" t="str">
            <v>DISPOSITIVO DR, 2 POLOS, SENSIBILIDADE DE 30 MA, CORRENTE DE 100 A, TIPO AC</v>
          </cell>
          <cell r="C11730" t="str">
            <v xml:space="preserve">UN    </v>
          </cell>
          <cell r="D11730">
            <v>249.8</v>
          </cell>
          <cell r="E11730" t="str">
            <v>(CEF -SINAPI/ AGOS2023)</v>
          </cell>
        </row>
        <row r="11731">
          <cell r="A11731">
            <v>39445</v>
          </cell>
          <cell r="B11731" t="str">
            <v>DISPOSITIVO DR, 2 POLOS, SENSIBILIDADE DE 30 MA, CORRENTE DE 25 A, TIPO AC</v>
          </cell>
          <cell r="C11731" t="str">
            <v xml:space="preserve">UN    </v>
          </cell>
          <cell r="D11731">
            <v>125.42</v>
          </cell>
          <cell r="E11731" t="str">
            <v>(CEF -SINAPI/ AGOS2023)</v>
          </cell>
        </row>
        <row r="11732">
          <cell r="A11732">
            <v>39446</v>
          </cell>
          <cell r="B11732" t="str">
            <v>DISPOSITIVO DR, 2 POLOS, SENSIBILIDADE DE 30 MA, CORRENTE DE 40 A, TIPO AC</v>
          </cell>
          <cell r="C11732" t="str">
            <v xml:space="preserve">UN    </v>
          </cell>
          <cell r="D11732">
            <v>127.66</v>
          </cell>
          <cell r="E11732" t="str">
            <v>(CEF -SINAPI/ AGOS2023)</v>
          </cell>
        </row>
        <row r="11733">
          <cell r="A11733">
            <v>39447</v>
          </cell>
          <cell r="B11733" t="str">
            <v>DISPOSITIVO DR, 2 POLOS, SENSIBILIDADE DE 30 MA, CORRENTE DE 63 A, TIPO AC</v>
          </cell>
          <cell r="C11733" t="str">
            <v xml:space="preserve">UN    </v>
          </cell>
          <cell r="D11733">
            <v>136.51</v>
          </cell>
          <cell r="E11733" t="str">
            <v>(CEF -SINAPI/ AGOS2023)</v>
          </cell>
        </row>
        <row r="11734">
          <cell r="A11734">
            <v>39448</v>
          </cell>
          <cell r="B11734" t="str">
            <v>DISPOSITIVO DR, 2 POLOS, SENSIBILIDADE DE 30 MA, CORRENTE DE 80 A, TIPO AC</v>
          </cell>
          <cell r="C11734" t="str">
            <v xml:space="preserve">UN    </v>
          </cell>
          <cell r="D11734">
            <v>232.78</v>
          </cell>
          <cell r="E11734" t="str">
            <v>(CEF -SINAPI/ AGOS2023)</v>
          </cell>
        </row>
        <row r="11735">
          <cell r="A11735">
            <v>39450</v>
          </cell>
          <cell r="B11735" t="str">
            <v>DISPOSITIVO DR, 2 POLOS, SENSIBILIDADE DE 300 MA, CORRENTE DE 25 A, TIPO AC</v>
          </cell>
          <cell r="C11735" t="str">
            <v xml:space="preserve">UN    </v>
          </cell>
          <cell r="D11735">
            <v>142.02000000000001</v>
          </cell>
          <cell r="E11735" t="str">
            <v>(CEF -SINAPI/ AGOS2023)</v>
          </cell>
        </row>
        <row r="11736">
          <cell r="A11736">
            <v>39451</v>
          </cell>
          <cell r="B11736" t="str">
            <v>DISPOSITIVO DR, 2 POLOS, SENSIBILIDADE DE 300 MA, CORRENTE DE 40 A, TIPO AC</v>
          </cell>
          <cell r="C11736" t="str">
            <v xml:space="preserve">UN    </v>
          </cell>
          <cell r="D11736">
            <v>154.9</v>
          </cell>
          <cell r="E11736" t="str">
            <v>(CEF -SINAPI/ AGOS2023)</v>
          </cell>
        </row>
        <row r="11737">
          <cell r="A11737">
            <v>39452</v>
          </cell>
          <cell r="B11737" t="str">
            <v>DISPOSITIVO DR, 2 POLOS, SENSIBILIDADE DE 300 MA, CORRENTE DE 63 A, TIPO AC</v>
          </cell>
          <cell r="C11737" t="str">
            <v xml:space="preserve">UN    </v>
          </cell>
          <cell r="D11737">
            <v>155.83000000000001</v>
          </cell>
          <cell r="E11737" t="str">
            <v>(CEF -SINAPI/ AGOS2023)</v>
          </cell>
        </row>
        <row r="11738">
          <cell r="A11738">
            <v>39523</v>
          </cell>
          <cell r="B11738" t="str">
            <v>DISPOSITIVO DR, 2 POLOS, SENSIBILIDADE DE 300 MA, CORRENTE DE 80 A, TIPO  AC</v>
          </cell>
          <cell r="C11738" t="str">
            <v xml:space="preserve">UN    </v>
          </cell>
          <cell r="D11738">
            <v>260.77999999999997</v>
          </cell>
          <cell r="E11738" t="str">
            <v>(CEF -SINAPI/ AGOS2023)</v>
          </cell>
        </row>
        <row r="11739">
          <cell r="A11739">
            <v>39449</v>
          </cell>
          <cell r="B11739" t="str">
            <v>DISPOSITIVO DR, 4 POLOS, SENSIBILIDADE DE 30 MA, CORRENTE DE 100 A, TIPO AC</v>
          </cell>
          <cell r="C11739" t="str">
            <v xml:space="preserve">UN    </v>
          </cell>
          <cell r="D11739">
            <v>288.8</v>
          </cell>
          <cell r="E11739" t="str">
            <v>(CEF -SINAPI/ AGOS2023)</v>
          </cell>
        </row>
        <row r="11740">
          <cell r="A11740">
            <v>39455</v>
          </cell>
          <cell r="B11740" t="str">
            <v>DISPOSITIVO DR, 4 POLOS, SENSIBILIDADE DE 30 MA, CORRENTE DE 25 A, TIPO AC</v>
          </cell>
          <cell r="C11740" t="str">
            <v xml:space="preserve">UN    </v>
          </cell>
          <cell r="D11740">
            <v>142.9</v>
          </cell>
          <cell r="E11740" t="str">
            <v>(CEF -SINAPI/ AGOS2023)</v>
          </cell>
        </row>
        <row r="11741">
          <cell r="A11741">
            <v>39456</v>
          </cell>
          <cell r="B11741" t="str">
            <v>DISPOSITIVO DR, 4 POLOS, SENSIBILIDADE DE 30 MA, CORRENTE DE 40 A, TIPO AC</v>
          </cell>
          <cell r="C11741" t="str">
            <v xml:space="preserve">UN    </v>
          </cell>
          <cell r="D11741">
            <v>143.01</v>
          </cell>
          <cell r="E11741" t="str">
            <v>(CEF -SINAPI/ AGOS2023)</v>
          </cell>
        </row>
        <row r="11742">
          <cell r="A11742">
            <v>39457</v>
          </cell>
          <cell r="B11742" t="str">
            <v>DISPOSITIVO DR, 4 POLOS, SENSIBILIDADE DE 30 MA, CORRENTE DE 63 A, TIPO AC</v>
          </cell>
          <cell r="C11742" t="str">
            <v xml:space="preserve">UN    </v>
          </cell>
          <cell r="D11742">
            <v>155.9</v>
          </cell>
          <cell r="E11742" t="str">
            <v>(CEF -SINAPI/ AGOS2023)</v>
          </cell>
        </row>
        <row r="11743">
          <cell r="A11743">
            <v>39458</v>
          </cell>
          <cell r="B11743" t="str">
            <v>DISPOSITIVO DR, 4 POLOS, SENSIBILIDADE DE 30 MA, CORRENTE DE 80 A, TIPO AC</v>
          </cell>
          <cell r="C11743" t="str">
            <v xml:space="preserve">UN    </v>
          </cell>
          <cell r="D11743">
            <v>290.92</v>
          </cell>
          <cell r="E11743" t="str">
            <v>(CEF -SINAPI/ AGOS2023)</v>
          </cell>
        </row>
        <row r="11744">
          <cell r="A11744">
            <v>39464</v>
          </cell>
          <cell r="B11744" t="str">
            <v>DISPOSITIVO DR, 4 POLOS, SENSIBILIDADE DE 300 MA, CORRENTE DE 100 A, TIPO AC</v>
          </cell>
          <cell r="C11744" t="str">
            <v xml:space="preserve">UN    </v>
          </cell>
          <cell r="D11744">
            <v>467.83</v>
          </cell>
          <cell r="E11744" t="str">
            <v>(CEF -SINAPI/ AGOS2023)</v>
          </cell>
        </row>
        <row r="11745">
          <cell r="A11745">
            <v>39460</v>
          </cell>
          <cell r="B11745" t="str">
            <v>DISPOSITIVO DR, 4 POLOS, SENSIBILIDADE DE 300 MA, CORRENTE DE 25 A, TIPO AC</v>
          </cell>
          <cell r="C11745" t="str">
            <v xml:space="preserve">UN    </v>
          </cell>
          <cell r="D11745">
            <v>177.43</v>
          </cell>
          <cell r="E11745" t="str">
            <v>(CEF -SINAPI/ AGOS2023)</v>
          </cell>
        </row>
        <row r="11746">
          <cell r="A11746">
            <v>39461</v>
          </cell>
          <cell r="B11746" t="str">
            <v>DISPOSITIVO DR, 4 POLOS, SENSIBILIDADE DE 300 MA, CORRENTE DE 40 A, TIPO AC</v>
          </cell>
          <cell r="C11746" t="str">
            <v xml:space="preserve">UN    </v>
          </cell>
          <cell r="D11746">
            <v>207.91</v>
          </cell>
          <cell r="E11746" t="str">
            <v>(CEF -SINAPI/ AGOS2023)</v>
          </cell>
        </row>
        <row r="11747">
          <cell r="A11747">
            <v>39462</v>
          </cell>
          <cell r="B11747" t="str">
            <v>DISPOSITIVO DR, 4 POLOS, SENSIBILIDADE DE 300 MA, CORRENTE DE 63 A, TIPO AC</v>
          </cell>
          <cell r="C11747" t="str">
            <v xml:space="preserve">UN    </v>
          </cell>
          <cell r="D11747">
            <v>200.37</v>
          </cell>
          <cell r="E11747" t="str">
            <v>(CEF -SINAPI/ AGOS2023)</v>
          </cell>
        </row>
        <row r="11748">
          <cell r="A11748">
            <v>39463</v>
          </cell>
          <cell r="B11748" t="str">
            <v>DISPOSITIVO DR, 4 POLOS, SENSIBILIDADE DE 300 MA, CORRENTE DE 80 A, TIPO AC</v>
          </cell>
          <cell r="C11748" t="str">
            <v xml:space="preserve">UN    </v>
          </cell>
          <cell r="D11748">
            <v>464.2</v>
          </cell>
          <cell r="E11748" t="str">
            <v>(CEF -SINAPI/ AGOS2023)</v>
          </cell>
        </row>
        <row r="11749">
          <cell r="A11749">
            <v>26039</v>
          </cell>
          <cell r="B11749" t="str">
            <v>DISTRIBUIDOR DE AGREGADOS AUTOPROPELIDO, CAP 3 M3, A DIESEL, 6 CC, 176 CV</v>
          </cell>
          <cell r="C11749" t="str">
            <v xml:space="preserve">UN    </v>
          </cell>
          <cell r="D11749">
            <v>391246.87</v>
          </cell>
          <cell r="E11749" t="str">
            <v>(CEF -SINAPI/ AGOS2023)</v>
          </cell>
        </row>
        <row r="11750">
          <cell r="A11750">
            <v>2401</v>
          </cell>
          <cell r="B11750" t="str">
            <v>DISTRIBUIDOR DE AGREGADOS REBOCAVEL, CAPACIDADE 1,9 M3, LARGURA DE TRABALHO 3,66 M</v>
          </cell>
          <cell r="C11750" t="str">
            <v xml:space="preserve">UN    </v>
          </cell>
          <cell r="D11750">
            <v>89991.11</v>
          </cell>
          <cell r="E11750" t="str">
            <v>(CEF -SINAPI/ AGOS2023)</v>
          </cell>
        </row>
        <row r="11751">
          <cell r="A11751">
            <v>38870</v>
          </cell>
          <cell r="B11751" t="str">
            <v>DISTRIBUIDOR METALICO, COM ROSCA, 2 SAIDAS, DN 1" X 1/2", PARA CONEXAO COM ANEL DESLIZANTE EM TUBO PEX PARA INST. AGUA QUENTE/FRIA</v>
          </cell>
          <cell r="C11751" t="str">
            <v xml:space="preserve">UN    </v>
          </cell>
          <cell r="D11751">
            <v>29.51</v>
          </cell>
          <cell r="E11751" t="str">
            <v>(CEF -SINAPI/ AGOS2023)</v>
          </cell>
        </row>
        <row r="11752">
          <cell r="A11752">
            <v>38869</v>
          </cell>
          <cell r="B11752" t="str">
            <v>DISTRIBUIDOR METALICO, COM ROSCA, 2 SAIDAS, DN 3/4" X 1/2", PARA CONEXAO COM ANEL DESLIZANTE EM TUBO PEX PARA INST. AGUA QUENTE/FRIA</v>
          </cell>
          <cell r="C11752" t="str">
            <v xml:space="preserve">UN    </v>
          </cell>
          <cell r="D11752">
            <v>19.91</v>
          </cell>
          <cell r="E11752" t="str">
            <v>(CEF -SINAPI/ AGOS2023)</v>
          </cell>
        </row>
        <row r="11753">
          <cell r="A11753">
            <v>38872</v>
          </cell>
          <cell r="B11753" t="str">
            <v>DISTRIBUIDOR METALICO, COM ROSCA, 3 SAIDAS, DN 1" X 1/2", PARA CONEXAO COM ANEL DESLIZANTE EM TUBO PEX PARA INST. AGUA QUENTE/FRIA</v>
          </cell>
          <cell r="C11753" t="str">
            <v xml:space="preserve">UN    </v>
          </cell>
          <cell r="D11753">
            <v>37.590000000000003</v>
          </cell>
          <cell r="E11753" t="str">
            <v>(CEF -SINAPI/ AGOS2023)</v>
          </cell>
        </row>
        <row r="11754">
          <cell r="A11754">
            <v>38871</v>
          </cell>
          <cell r="B11754" t="str">
            <v>DISTRIBUIDOR METALICO, COM ROSCA, 3 SAIDAS, DN 3/4" X 1/2", PARA CONEXAO COM ANEL DESLIZANTE EM TUBO PEX PARA INST. AGUA QUENTE/FRIA</v>
          </cell>
          <cell r="C11754" t="str">
            <v xml:space="preserve">UN    </v>
          </cell>
          <cell r="D11754">
            <v>25.99</v>
          </cell>
          <cell r="E11754" t="str">
            <v>(CEF -SINAPI/ AGOS2023)</v>
          </cell>
        </row>
        <row r="11755">
          <cell r="A11755">
            <v>39283</v>
          </cell>
          <cell r="B11755" t="str">
            <v>DISTRIBUIDOR, PLASTICO, 2 SAIDAS, DN 32 X 16 MM, PARA CONEXAO COM CRIMPAGEM, EM TUBO PEX PARA INST. AGUA QUENTE/FRIA</v>
          </cell>
          <cell r="C11755" t="str">
            <v xml:space="preserve">UN    </v>
          </cell>
          <cell r="D11755">
            <v>121.76</v>
          </cell>
          <cell r="E11755" t="str">
            <v>(CEF -SINAPI/ AGOS2023)</v>
          </cell>
        </row>
        <row r="11756">
          <cell r="A11756">
            <v>39285</v>
          </cell>
          <cell r="B11756" t="str">
            <v>DISTRIBUIDOR, PLASTICO, 2 SAIDAS, DN 32 X 25 MM, PARA CONEXAO COM CRIMPAGEM, EM TUBO PEX PARA INST. AGUA QUENTE/FRIA</v>
          </cell>
          <cell r="C11756" t="str">
            <v xml:space="preserve">UN    </v>
          </cell>
          <cell r="D11756">
            <v>139.16</v>
          </cell>
          <cell r="E11756" t="str">
            <v>(CEF -SINAPI/ AGOS2023)</v>
          </cell>
        </row>
        <row r="11757">
          <cell r="A11757">
            <v>39286</v>
          </cell>
          <cell r="B11757" t="str">
            <v>DISTRIBUIDOR, PLASTICO, 3 SAIDAS, DN 32 X 16 MM, PARA CONEXAO COM CRIMPAGEM, EM TUBO PEX PARA INST. AGUA QUENTE/FRIA</v>
          </cell>
          <cell r="C11757" t="str">
            <v xml:space="preserve">UN    </v>
          </cell>
          <cell r="D11757">
            <v>133.37</v>
          </cell>
          <cell r="E11757" t="str">
            <v>(CEF -SINAPI/ AGOS2023)</v>
          </cell>
        </row>
        <row r="11758">
          <cell r="A11758">
            <v>39288</v>
          </cell>
          <cell r="B11758" t="str">
            <v>DISTRIBUIDOR, PLASTICO, 3 SAIDAS, DN 32 X 25 MM, PARA CONEXAO COM CRIMPAGEM, EM TUBO PEX PARA INST. AGUA QUENTE/FRIA</v>
          </cell>
          <cell r="C11758" t="str">
            <v xml:space="preserve">UN    </v>
          </cell>
          <cell r="D11758">
            <v>162.34</v>
          </cell>
          <cell r="E11758" t="str">
            <v>(CEF -SINAPI/ AGOS2023)</v>
          </cell>
        </row>
        <row r="11759">
          <cell r="A11759">
            <v>44476</v>
          </cell>
          <cell r="B11759" t="str">
            <v>DIVISORIA EM GRANITO, COM DUAS FACES POLIDAS, TIPO ANDORINHA/ QUARTZ/ CASTELO/ CORUMBA OU OUTROS EQUIVALENTES DA REGIAO, E=  *3,0*  CM</v>
          </cell>
          <cell r="C11759" t="str">
            <v xml:space="preserve">M2    </v>
          </cell>
          <cell r="D11759">
            <v>920.12</v>
          </cell>
          <cell r="E11759" t="str">
            <v>(CEF -SINAPI/ AGOS2023)</v>
          </cell>
        </row>
        <row r="11760">
          <cell r="A11760">
            <v>10629</v>
          </cell>
          <cell r="B11760" t="str">
            <v>DIVISORIA EM MARMORE, COM DUAS FACES POLIDAS, BRANCO COMUM, E=  *3,0* CM</v>
          </cell>
          <cell r="C11760" t="str">
            <v xml:space="preserve">M2    </v>
          </cell>
          <cell r="D11760">
            <v>754.45</v>
          </cell>
          <cell r="E11760" t="str">
            <v>(CEF -SINAPI/ AGOS2023)</v>
          </cell>
        </row>
        <row r="11761">
          <cell r="A11761">
            <v>10698</v>
          </cell>
          <cell r="B11761" t="str">
            <v>DIVISORIA, PLACA  PRE-MOLDADA EM GRANILITE, MARMORITE OU GRANITINA,  E = *3 CM</v>
          </cell>
          <cell r="C11761" t="str">
            <v xml:space="preserve">M2    </v>
          </cell>
          <cell r="D11761">
            <v>207.56</v>
          </cell>
          <cell r="E11761" t="str">
            <v>(CEF -SINAPI/ AGOS2023)</v>
          </cell>
        </row>
        <row r="11762">
          <cell r="A11762">
            <v>40521</v>
          </cell>
          <cell r="B11762" t="str">
            <v>DOBRADEIRA ELETROMECANICA DE VERGALHAO, PARA ACO DE DIAMETRO ATE 1 1/2", MOTOR ELETRICO TRIFASICO, POTENCIA DE 3 HP ATE 5 HP</v>
          </cell>
          <cell r="C11762" t="str">
            <v xml:space="preserve">UN    </v>
          </cell>
          <cell r="D11762">
            <v>103801.02</v>
          </cell>
          <cell r="E11762" t="str">
            <v>(CEF -SINAPI/ AGOS2023)</v>
          </cell>
        </row>
        <row r="11763">
          <cell r="A11763">
            <v>2432</v>
          </cell>
          <cell r="B11763" t="str">
            <v>DOBRADICA EM ACO/FERRO, 3 1/2" X  3", E= 1,9  A 2 MM, COM ANEL,  CROMADO OU ZINCADO, TAMPA BOLA, COM PARAFUSOS</v>
          </cell>
          <cell r="C11763" t="str">
            <v xml:space="preserve">UN    </v>
          </cell>
          <cell r="D11763">
            <v>37.01</v>
          </cell>
          <cell r="E11763" t="str">
            <v>(CEF -SINAPI/ AGOS2023)</v>
          </cell>
        </row>
        <row r="11764">
          <cell r="A11764">
            <v>2433</v>
          </cell>
          <cell r="B11764" t="str">
            <v>DOBRADICA EM ACO/FERRO, 3" X 2 1/2", E= 1,2 A 1,8 MM, SEM ANEL,  CROMADO OU ZINCADO, TAMPA CHATA, COM PARAFUSOS</v>
          </cell>
          <cell r="C11764" t="str">
            <v xml:space="preserve">UN    </v>
          </cell>
          <cell r="D11764">
            <v>12.54</v>
          </cell>
          <cell r="E11764" t="str">
            <v>(CEF -SINAPI/ AGOS2023)</v>
          </cell>
        </row>
        <row r="11765">
          <cell r="A11765">
            <v>2418</v>
          </cell>
          <cell r="B11765" t="str">
            <v>DOBRADICA EM ACO/FERRO, 3" X 2 1/2", E= 1,2 A 1,8 MM, SEM ANEL, CROMADO OU ZINCADO, TAMPA BOLA, COM PARAFUSOS</v>
          </cell>
          <cell r="C11765" t="str">
            <v xml:space="preserve">UN    </v>
          </cell>
          <cell r="D11765">
            <v>17.170000000000002</v>
          </cell>
          <cell r="E11765" t="str">
            <v>(CEF -SINAPI/ AGOS2023)</v>
          </cell>
        </row>
        <row r="11766">
          <cell r="A11766">
            <v>2420</v>
          </cell>
          <cell r="B11766" t="str">
            <v>DOBRADICA EM ACO/FERRO, 3" X 2 1/2", E= 1,9 A 2 MM, SEM ANEL,  CROMADO OU ZINCADO, TAMPA BOLA, COM PARAFUSOS</v>
          </cell>
          <cell r="C11766" t="str">
            <v xml:space="preserve">UN    </v>
          </cell>
          <cell r="D11766">
            <v>21.53</v>
          </cell>
          <cell r="E11766" t="str">
            <v>(CEF -SINAPI/ AGOS2023)</v>
          </cell>
        </row>
        <row r="11767">
          <cell r="A11767">
            <v>11447</v>
          </cell>
          <cell r="B11767" t="str">
            <v>DOBRADICA EM LATAO, 3 " X 2 1/2 ", E= 1,9 A 2 MM, COM ANEL, CROMADO, TAMPA BOLA, COM PARAFUSOS</v>
          </cell>
          <cell r="C11767" t="str">
            <v xml:space="preserve">UN    </v>
          </cell>
          <cell r="D11767">
            <v>42.56</v>
          </cell>
          <cell r="E11767" t="str">
            <v>(CEF -SINAPI/ AGOS2023)</v>
          </cell>
        </row>
        <row r="11768">
          <cell r="A11768">
            <v>11451</v>
          </cell>
          <cell r="B11768" t="str">
            <v>DOBRADICA TIPO VAI-E-VEM EM ACO/FERRO, TAMANHO 3'', GALVANIZADO, COM PARAFUSOS</v>
          </cell>
          <cell r="C11768" t="str">
            <v xml:space="preserve">UN    </v>
          </cell>
          <cell r="D11768">
            <v>114.09</v>
          </cell>
          <cell r="E11768" t="str">
            <v>(CEF -SINAPI/ AGOS2023)</v>
          </cell>
        </row>
        <row r="11769">
          <cell r="A11769">
            <v>11116</v>
          </cell>
          <cell r="B11769" t="str">
            <v>DOMOS INDIVIDUAL EM ACRILICO BRANCO *95 X 95* CM, SEM INSTALACAO</v>
          </cell>
          <cell r="C11769" t="str">
            <v xml:space="preserve">UN    </v>
          </cell>
          <cell r="D11769">
            <v>838.13</v>
          </cell>
          <cell r="E11769" t="str">
            <v>(CEF -SINAPI/ AGOS2023)</v>
          </cell>
        </row>
        <row r="11770">
          <cell r="A11770">
            <v>38411</v>
          </cell>
          <cell r="B11770" t="str">
            <v>DOSADOR DE AREIA, CAPACIDADE DE *26* LITROS</v>
          </cell>
          <cell r="C11770" t="str">
            <v xml:space="preserve">UN    </v>
          </cell>
          <cell r="D11770">
            <v>1653.23</v>
          </cell>
          <cell r="E11770" t="str">
            <v>(CEF -SINAPI/ AGOS2023)</v>
          </cell>
        </row>
        <row r="11771">
          <cell r="A11771">
            <v>38189</v>
          </cell>
          <cell r="B11771" t="str">
            <v>DUCHA / CHUVEIRO METALICO, DE PAREDE, ARTICULAVEL, COM BRACO/CANO, SEM DESVIADOR</v>
          </cell>
          <cell r="C11771" t="str">
            <v xml:space="preserve">UN    </v>
          </cell>
          <cell r="D11771">
            <v>172.9</v>
          </cell>
          <cell r="E11771" t="str">
            <v>(CEF -SINAPI/ AGOS2023)</v>
          </cell>
        </row>
        <row r="11772">
          <cell r="A11772">
            <v>38190</v>
          </cell>
          <cell r="B11772" t="str">
            <v>DUCHA / CHUVEIRO METALICO, DE PAREDE, ARTICULAVEL, COM DESVIADOR E DUCHA MANUAL</v>
          </cell>
          <cell r="C11772" t="str">
            <v xml:space="preserve">UN    </v>
          </cell>
          <cell r="D11772">
            <v>364.25</v>
          </cell>
          <cell r="E11772" t="str">
            <v>(CEF -SINAPI/ AGOS2023)</v>
          </cell>
        </row>
        <row r="11773">
          <cell r="A11773">
            <v>7608</v>
          </cell>
          <cell r="B11773" t="str">
            <v>DUCHA / CHUVEIRO PLASTICO SIMPLES, 5 '', BRANCO, PARA ACOPLAR EM HASTE 1/2 ", AGUA FRIA</v>
          </cell>
          <cell r="C11773" t="str">
            <v xml:space="preserve">UN    </v>
          </cell>
          <cell r="D11773">
            <v>13.36</v>
          </cell>
          <cell r="E11773" t="str">
            <v>(CEF -SINAPI/ AGOS2023)</v>
          </cell>
        </row>
        <row r="11774">
          <cell r="A11774">
            <v>1370</v>
          </cell>
          <cell r="B11774" t="str">
            <v>DUCHA HIGIENICA PLASTICA COM REGISTRO METALICO 1/2 "</v>
          </cell>
          <cell r="C11774" t="str">
            <v xml:space="preserve">UN    </v>
          </cell>
          <cell r="D11774">
            <v>119.76</v>
          </cell>
          <cell r="E11774" t="str">
            <v>(CEF -SINAPI/ AGOS2023)</v>
          </cell>
        </row>
        <row r="11775">
          <cell r="A11775">
            <v>36516</v>
          </cell>
          <cell r="B11775" t="str">
            <v>DUMPER COM CAPACIDADE DE CARGA DE 1700 KG, PARTIDA ELETRICA, MOTOR DIESEL COM POTENCIA DE 16 CV</v>
          </cell>
          <cell r="C11775" t="str">
            <v xml:space="preserve">UN    </v>
          </cell>
          <cell r="D11775">
            <v>137999.9</v>
          </cell>
          <cell r="E11775" t="str">
            <v>(CEF -SINAPI/ AGOS2023)</v>
          </cell>
        </row>
        <row r="11776">
          <cell r="A11776">
            <v>34777</v>
          </cell>
          <cell r="B11776" t="str">
            <v>ELEMENTO VAZADO CERAMICO DIAGONAL (TIPO FLOR/QUADRADO/XIS) 25 X 18 X 7 CM</v>
          </cell>
          <cell r="C11776" t="str">
            <v xml:space="preserve">UN    </v>
          </cell>
          <cell r="D11776">
            <v>2.42</v>
          </cell>
          <cell r="E11776" t="str">
            <v>(CEF -SINAPI/ AGOS2023)</v>
          </cell>
        </row>
        <row r="11777">
          <cell r="A11777">
            <v>7272</v>
          </cell>
          <cell r="B11777" t="str">
            <v>ELEMENTO VAZADO CERAMICO QUADRADO (TIPO RETO OU REDONDO), *7 A 9 X 20 X 20* CM (L X A X C)</v>
          </cell>
          <cell r="C11777" t="str">
            <v xml:space="preserve">UN    </v>
          </cell>
          <cell r="D11777">
            <v>2.04</v>
          </cell>
          <cell r="E11777" t="str">
            <v>(CEF -SINAPI/ AGOS2023)</v>
          </cell>
        </row>
        <row r="11778">
          <cell r="A11778">
            <v>10605</v>
          </cell>
          <cell r="B11778" t="str">
            <v>ELEMENTO VAZADO DE CONCRETO, QUADRICULADO, 1 FURO *10 X 10 X 10* CM</v>
          </cell>
          <cell r="C11778" t="str">
            <v xml:space="preserve">UN    </v>
          </cell>
          <cell r="D11778">
            <v>4.9000000000000004</v>
          </cell>
          <cell r="E11778" t="str">
            <v>(CEF -SINAPI/ AGOS2023)</v>
          </cell>
        </row>
        <row r="11779">
          <cell r="A11779">
            <v>10604</v>
          </cell>
          <cell r="B11779" t="str">
            <v>ELEMENTO VAZADO DE CONCRETO, QUADRICULADO, 1 FURO *20 X 10 X 7* CM</v>
          </cell>
          <cell r="C11779" t="str">
            <v xml:space="preserve">UN    </v>
          </cell>
          <cell r="D11779">
            <v>11.42</v>
          </cell>
          <cell r="E11779" t="str">
            <v>(CEF -SINAPI/ AGOS2023)</v>
          </cell>
        </row>
        <row r="11780">
          <cell r="A11780">
            <v>672</v>
          </cell>
          <cell r="B11780" t="str">
            <v>ELEMENTO VAZADO DE CONCRETO, QUADRICULADO, 1 FURO *20 X 20 X 6,5* CM</v>
          </cell>
          <cell r="C11780" t="str">
            <v xml:space="preserve">UN    </v>
          </cell>
          <cell r="D11780">
            <v>15.71</v>
          </cell>
          <cell r="E11780" t="str">
            <v>(CEF -SINAPI/ AGOS2023)</v>
          </cell>
        </row>
        <row r="11781">
          <cell r="A11781">
            <v>668</v>
          </cell>
          <cell r="B11781" t="str">
            <v>ELEMENTO VAZADO DE CONCRETO, QUADRICULADO, 16 FUROS *29 X 29 X 6* CM</v>
          </cell>
          <cell r="C11781" t="str">
            <v xml:space="preserve">UN    </v>
          </cell>
          <cell r="D11781">
            <v>18.97</v>
          </cell>
          <cell r="E11781" t="str">
            <v>(CEF -SINAPI/ AGOS2023)</v>
          </cell>
        </row>
        <row r="11782">
          <cell r="A11782">
            <v>10578</v>
          </cell>
          <cell r="B11782" t="str">
            <v>ELEMENTO VAZADO DE CONCRETO, QUADRICULADO, 16 FUROS *33 X 33 X 10* CM</v>
          </cell>
          <cell r="C11782" t="str">
            <v xml:space="preserve">UN    </v>
          </cell>
          <cell r="D11782">
            <v>22.09</v>
          </cell>
          <cell r="E11782" t="str">
            <v>(CEF -SINAPI/ AGOS2023)</v>
          </cell>
        </row>
        <row r="11783">
          <cell r="A11783">
            <v>666</v>
          </cell>
          <cell r="B11783" t="str">
            <v>ELEMENTO VAZADO DE CONCRETO, QUADRICULADO, 16 FUROS *40 X 40 X 7* CM</v>
          </cell>
          <cell r="C11783" t="str">
            <v xml:space="preserve">UN    </v>
          </cell>
          <cell r="D11783">
            <v>24.57</v>
          </cell>
          <cell r="E11783" t="str">
            <v>(CEF -SINAPI/ AGOS2023)</v>
          </cell>
        </row>
        <row r="11784">
          <cell r="A11784">
            <v>665</v>
          </cell>
          <cell r="B11784" t="str">
            <v>ELEMENTO VAZADO DE CONCRETO, QUADRICULADO, 16 FUROS *50 X 50 X 7* CM</v>
          </cell>
          <cell r="C11784" t="str">
            <v xml:space="preserve">UN    </v>
          </cell>
          <cell r="D11784">
            <v>32.85</v>
          </cell>
          <cell r="E11784" t="str">
            <v>(CEF -SINAPI/ AGOS2023)</v>
          </cell>
        </row>
        <row r="11785">
          <cell r="A11785">
            <v>10577</v>
          </cell>
          <cell r="B11785" t="str">
            <v>ELEMENTO VAZADO DE CONCRETO, QUADRICULADO, 25 FUROS *50 X 50 X 5* CM</v>
          </cell>
          <cell r="C11785" t="str">
            <v xml:space="preserve">UN    </v>
          </cell>
          <cell r="D11785">
            <v>29.14</v>
          </cell>
          <cell r="E11785" t="str">
            <v>(CEF -SINAPI/ AGOS2023)</v>
          </cell>
        </row>
        <row r="11786">
          <cell r="A11786">
            <v>10583</v>
          </cell>
          <cell r="B11786" t="str">
            <v>ELEMENTO VAZADO DE CONCRETO, VENEZIANA *39 X 22 X 15* CM</v>
          </cell>
          <cell r="C11786" t="str">
            <v xml:space="preserve">UN    </v>
          </cell>
          <cell r="D11786">
            <v>15.14</v>
          </cell>
          <cell r="E11786" t="str">
            <v>(CEF -SINAPI/ AGOS2023)</v>
          </cell>
        </row>
        <row r="11787">
          <cell r="A11787">
            <v>10579</v>
          </cell>
          <cell r="B11787" t="str">
            <v>ELEMENTO VAZADO DE CONCRETO, VENEZIANA *39 X 29 X 10* CM</v>
          </cell>
          <cell r="C11787" t="str">
            <v xml:space="preserve">UN    </v>
          </cell>
          <cell r="D11787">
            <v>26.39</v>
          </cell>
          <cell r="E11787" t="str">
            <v>(CEF -SINAPI/ AGOS2023)</v>
          </cell>
        </row>
        <row r="11788">
          <cell r="A11788">
            <v>10582</v>
          </cell>
          <cell r="B11788" t="str">
            <v>ELEMENTO VAZADO DE CONCRETO, VENEZIANA *40 X 10 X 10* CM</v>
          </cell>
          <cell r="C11788" t="str">
            <v xml:space="preserve">UN    </v>
          </cell>
          <cell r="D11788">
            <v>13.33</v>
          </cell>
          <cell r="E11788" t="str">
            <v>(CEF -SINAPI/ AGOS2023)</v>
          </cell>
        </row>
        <row r="11789">
          <cell r="A11789">
            <v>2436</v>
          </cell>
          <cell r="B11789" t="str">
            <v>ELETRICISTA (HORISTA)</v>
          </cell>
          <cell r="C11789" t="str">
            <v xml:space="preserve">H     </v>
          </cell>
          <cell r="D11789">
            <v>31.49</v>
          </cell>
          <cell r="E11789" t="str">
            <v>(CEF -SINAPI/ AGOS2023)</v>
          </cell>
        </row>
        <row r="11790">
          <cell r="A11790">
            <v>40918</v>
          </cell>
          <cell r="B11790" t="str">
            <v>ELETRICISTA (MENSALISTA)</v>
          </cell>
          <cell r="C11790" t="str">
            <v xml:space="preserve">MES   </v>
          </cell>
          <cell r="D11790">
            <v>5512.49</v>
          </cell>
          <cell r="E11790" t="str">
            <v>(CEF -SINAPI/ AGOS2023)</v>
          </cell>
        </row>
        <row r="11791">
          <cell r="A11791">
            <v>2439</v>
          </cell>
          <cell r="B11791" t="str">
            <v>ELETRICISTA DE MANUTENCAO INDUSTRIAL (HORISTA)</v>
          </cell>
          <cell r="C11791" t="str">
            <v xml:space="preserve">H     </v>
          </cell>
          <cell r="D11791">
            <v>29.36</v>
          </cell>
          <cell r="E11791" t="str">
            <v>(CEF -SINAPI/ AGOS2023)</v>
          </cell>
        </row>
        <row r="11792">
          <cell r="A11792">
            <v>40923</v>
          </cell>
          <cell r="B11792" t="str">
            <v>ELETRICISTA DE MANUTENCAO INDUSTRIAL (MENSALISTA)</v>
          </cell>
          <cell r="C11792" t="str">
            <v xml:space="preserve">MES   </v>
          </cell>
          <cell r="D11792">
            <v>5140.4399999999996</v>
          </cell>
          <cell r="E11792" t="str">
            <v>(CEF -SINAPI/ AGOS2023)</v>
          </cell>
        </row>
        <row r="11793">
          <cell r="A11793">
            <v>10998</v>
          </cell>
          <cell r="B11793" t="str">
            <v>ELETRODO REVESTIDO AWS - E-6010, DIAMETRO IGUAL A 4,00 MM</v>
          </cell>
          <cell r="C11793" t="str">
            <v xml:space="preserve">KG    </v>
          </cell>
          <cell r="D11793">
            <v>45.51</v>
          </cell>
          <cell r="E11793" t="str">
            <v>(CEF -SINAPI/ AGOS2023)</v>
          </cell>
        </row>
        <row r="11794">
          <cell r="A11794">
            <v>11002</v>
          </cell>
          <cell r="B11794" t="str">
            <v>ELETRODO REVESTIDO AWS - E6013, DIAMETRO IGUAL A 2,50 MM</v>
          </cell>
          <cell r="C11794" t="str">
            <v xml:space="preserve">KG    </v>
          </cell>
          <cell r="D11794">
            <v>41.69</v>
          </cell>
          <cell r="E11794" t="str">
            <v>(CEF -SINAPI/ AGOS2023)</v>
          </cell>
        </row>
        <row r="11795">
          <cell r="A11795">
            <v>10999</v>
          </cell>
          <cell r="B11795" t="str">
            <v>ELETRODO REVESTIDO AWS - E6013, DIAMETRO IGUAL A 4,00 MM</v>
          </cell>
          <cell r="C11795" t="str">
            <v xml:space="preserve">KG    </v>
          </cell>
          <cell r="D11795">
            <v>40.06</v>
          </cell>
          <cell r="E11795" t="str">
            <v>(CEF -SINAPI/ AGOS2023)</v>
          </cell>
        </row>
        <row r="11796">
          <cell r="A11796">
            <v>10997</v>
          </cell>
          <cell r="B11796" t="str">
            <v>ELETRODO REVESTIDO AWS - E7018, DIAMETRO IGUAL A 4,00 MM</v>
          </cell>
          <cell r="C11796" t="str">
            <v xml:space="preserve">KG    </v>
          </cell>
          <cell r="D11796">
            <v>43.42</v>
          </cell>
          <cell r="E11796" t="str">
            <v>(CEF -SINAPI/ AGOS2023)</v>
          </cell>
        </row>
        <row r="11797">
          <cell r="A11797">
            <v>2685</v>
          </cell>
          <cell r="B11797" t="str">
            <v>ELETRODUTO DE PVC RIGIDO ROSCAVEL DE 1 ", SEM LUVA</v>
          </cell>
          <cell r="C11797" t="str">
            <v xml:space="preserve">M     </v>
          </cell>
          <cell r="D11797">
            <v>7.06</v>
          </cell>
          <cell r="E11797" t="str">
            <v>(CEF -SINAPI/ AGOS2023)</v>
          </cell>
        </row>
        <row r="11798">
          <cell r="A11798">
            <v>2680</v>
          </cell>
          <cell r="B11798" t="str">
            <v>ELETRODUTO DE PVC RIGIDO ROSCAVEL DE 1 1/2 ", SEM LUVA</v>
          </cell>
          <cell r="C11798" t="str">
            <v xml:space="preserve">M     </v>
          </cell>
          <cell r="D11798">
            <v>10.33</v>
          </cell>
          <cell r="E11798" t="str">
            <v>(CEF -SINAPI/ AGOS2023)</v>
          </cell>
        </row>
        <row r="11799">
          <cell r="A11799">
            <v>2684</v>
          </cell>
          <cell r="B11799" t="str">
            <v>ELETRODUTO DE PVC RIGIDO ROSCAVEL DE 1 1/4 ", SEM LUVA</v>
          </cell>
          <cell r="C11799" t="str">
            <v xml:space="preserve">M     </v>
          </cell>
          <cell r="D11799">
            <v>9.4</v>
          </cell>
          <cell r="E11799" t="str">
            <v>(CEF -SINAPI/ AGOS2023)</v>
          </cell>
        </row>
        <row r="11800">
          <cell r="A11800">
            <v>2673</v>
          </cell>
          <cell r="B11800" t="str">
            <v>ELETRODUTO DE PVC RIGIDO ROSCAVEL DE 1/2 ", SEM LUVA</v>
          </cell>
          <cell r="C11800" t="str">
            <v xml:space="preserve">M     </v>
          </cell>
          <cell r="D11800">
            <v>3.63</v>
          </cell>
          <cell r="E11800" t="str">
            <v>(CEF -SINAPI/ AGOS2023)</v>
          </cell>
        </row>
        <row r="11801">
          <cell r="A11801">
            <v>2681</v>
          </cell>
          <cell r="B11801" t="str">
            <v>ELETRODUTO DE PVC RIGIDO ROSCAVEL DE 2 ", SEM LUVA</v>
          </cell>
          <cell r="C11801" t="str">
            <v xml:space="preserve">M     </v>
          </cell>
          <cell r="D11801">
            <v>16.89</v>
          </cell>
          <cell r="E11801" t="str">
            <v>(CEF -SINAPI/ AGOS2023)</v>
          </cell>
        </row>
        <row r="11802">
          <cell r="A11802">
            <v>2682</v>
          </cell>
          <cell r="B11802" t="str">
            <v>ELETRODUTO DE PVC RIGIDO ROSCAVEL DE 2 1/2 ", SEM LUVA</v>
          </cell>
          <cell r="C11802" t="str">
            <v xml:space="preserve">M     </v>
          </cell>
          <cell r="D11802">
            <v>24.64</v>
          </cell>
          <cell r="E11802" t="str">
            <v>(CEF -SINAPI/ AGOS2023)</v>
          </cell>
        </row>
        <row r="11803">
          <cell r="A11803">
            <v>2686</v>
          </cell>
          <cell r="B11803" t="str">
            <v>ELETRODUTO DE PVC RIGIDO ROSCAVEL DE 3 ", SEM LUVA</v>
          </cell>
          <cell r="C11803" t="str">
            <v xml:space="preserve">M     </v>
          </cell>
          <cell r="D11803">
            <v>30.9</v>
          </cell>
          <cell r="E11803" t="str">
            <v>(CEF -SINAPI/ AGOS2023)</v>
          </cell>
        </row>
        <row r="11804">
          <cell r="A11804">
            <v>2674</v>
          </cell>
          <cell r="B11804" t="str">
            <v>ELETRODUTO DE PVC RIGIDO ROSCAVEL DE 3/4 ", SEM LUVA</v>
          </cell>
          <cell r="C11804" t="str">
            <v xml:space="preserve">M     </v>
          </cell>
          <cell r="D11804">
            <v>4.5199999999999996</v>
          </cell>
          <cell r="E11804" t="str">
            <v>(CEF -SINAPI/ AGOS2023)</v>
          </cell>
        </row>
        <row r="11805">
          <cell r="A11805">
            <v>2683</v>
          </cell>
          <cell r="B11805" t="str">
            <v>ELETRODUTO DE PVC RIGIDO ROSCAVEL DE 4 ", SEM LUVA</v>
          </cell>
          <cell r="C11805" t="str">
            <v xml:space="preserve">M     </v>
          </cell>
          <cell r="D11805">
            <v>48.7</v>
          </cell>
          <cell r="E11805" t="str">
            <v>(CEF -SINAPI/ AGOS2023)</v>
          </cell>
        </row>
        <row r="11806">
          <cell r="A11806">
            <v>2676</v>
          </cell>
          <cell r="B11806" t="str">
            <v>ELETRODUTO DE PVC RIGIDO SOLDAVEL, CLASSE B, DE 20 MM</v>
          </cell>
          <cell r="C11806" t="str">
            <v xml:space="preserve">M     </v>
          </cell>
          <cell r="D11806">
            <v>2.11</v>
          </cell>
          <cell r="E11806" t="str">
            <v>(CEF -SINAPI/ AGOS2023)</v>
          </cell>
        </row>
        <row r="11807">
          <cell r="A11807">
            <v>2678</v>
          </cell>
          <cell r="B11807" t="str">
            <v>ELETRODUTO DE PVC RIGIDO SOLDAVEL, CLASSE B, DE 25 MM</v>
          </cell>
          <cell r="C11807" t="str">
            <v xml:space="preserve">M     </v>
          </cell>
          <cell r="D11807">
            <v>2.64</v>
          </cell>
          <cell r="E11807" t="str">
            <v>(CEF -SINAPI/ AGOS2023)</v>
          </cell>
        </row>
        <row r="11808">
          <cell r="A11808">
            <v>2679</v>
          </cell>
          <cell r="B11808" t="str">
            <v>ELETRODUTO DE PVC RIGIDO SOLDAVEL, CLASSE B, DE 32 MM</v>
          </cell>
          <cell r="C11808" t="str">
            <v xml:space="preserve">M     </v>
          </cell>
          <cell r="D11808">
            <v>4.07</v>
          </cell>
          <cell r="E11808" t="str">
            <v>(CEF -SINAPI/ AGOS2023)</v>
          </cell>
        </row>
        <row r="11809">
          <cell r="A11809">
            <v>12070</v>
          </cell>
          <cell r="B11809" t="str">
            <v>ELETRODUTO DE PVC RIGIDO SOLDAVEL, CLASSE B, DE 40 MM</v>
          </cell>
          <cell r="C11809" t="str">
            <v xml:space="preserve">M     </v>
          </cell>
          <cell r="D11809">
            <v>5.67</v>
          </cell>
          <cell r="E11809" t="str">
            <v>(CEF -SINAPI/ AGOS2023)</v>
          </cell>
        </row>
        <row r="11810">
          <cell r="A11810">
            <v>2675</v>
          </cell>
          <cell r="B11810" t="str">
            <v>ELETRODUTO DE PVC RIGIDO SOLDAVEL, CLASSE B, DE 50 MM</v>
          </cell>
          <cell r="C11810" t="str">
            <v xml:space="preserve">M     </v>
          </cell>
          <cell r="D11810">
            <v>7.37</v>
          </cell>
          <cell r="E11810" t="str">
            <v>(CEF -SINAPI/ AGOS2023)</v>
          </cell>
        </row>
        <row r="11811">
          <cell r="A11811">
            <v>12067</v>
          </cell>
          <cell r="B11811" t="str">
            <v>ELETRODUTO DE PVC RIGIDO SOLDAVEL, CLASSE B, DE 60 MM</v>
          </cell>
          <cell r="C11811" t="str">
            <v xml:space="preserve">M     </v>
          </cell>
          <cell r="D11811">
            <v>10</v>
          </cell>
          <cell r="E11811" t="str">
            <v>(CEF -SINAPI/ AGOS2023)</v>
          </cell>
        </row>
        <row r="11812">
          <cell r="A11812">
            <v>21136</v>
          </cell>
          <cell r="B11812" t="str">
            <v>ELETRODUTO EM ACO GALVANIZADO ELETROLITICO, LEVE, DIAMETRO 1", PAREDE DE 0,90 MM</v>
          </cell>
          <cell r="C11812" t="str">
            <v xml:space="preserve">M     </v>
          </cell>
          <cell r="D11812">
            <v>13.14</v>
          </cell>
          <cell r="E11812" t="str">
            <v>(CEF -SINAPI/ AGOS2023)</v>
          </cell>
        </row>
        <row r="11813">
          <cell r="A11813">
            <v>21128</v>
          </cell>
          <cell r="B11813" t="str">
            <v>ELETRODUTO EM ACO GALVANIZADO ELETROLITICO, LEVE, DIAMETRO 3/4", PAREDE DE 0,90 MM</v>
          </cell>
          <cell r="C11813" t="str">
            <v xml:space="preserve">M     </v>
          </cell>
          <cell r="D11813">
            <v>10.17</v>
          </cell>
          <cell r="E11813" t="str">
            <v>(CEF -SINAPI/ AGOS2023)</v>
          </cell>
        </row>
        <row r="11814">
          <cell r="A11814">
            <v>21130</v>
          </cell>
          <cell r="B11814" t="str">
            <v>ELETRODUTO EM ACO GALVANIZADO ELETROLITICO, SEMI-PESADO, DIAMETRO 1 1/2", PAREDE DE 1,20 MM</v>
          </cell>
          <cell r="C11814" t="str">
            <v xml:space="preserve">M     </v>
          </cell>
          <cell r="D11814">
            <v>25.68</v>
          </cell>
          <cell r="E11814" t="str">
            <v>(CEF -SINAPI/ AGOS2023)</v>
          </cell>
        </row>
        <row r="11815">
          <cell r="A11815">
            <v>21135</v>
          </cell>
          <cell r="B11815" t="str">
            <v>ELETRODUTO EM ACO GALVANIZADO ELETROLITICO, SEMI-PESADO, DIAMETRO 1 1/4", PAREDE DE 1,20 MM</v>
          </cell>
          <cell r="C11815" t="str">
            <v xml:space="preserve">M     </v>
          </cell>
          <cell r="D11815">
            <v>25.28</v>
          </cell>
          <cell r="E11815" t="str">
            <v>(CEF -SINAPI/ AGOS2023)</v>
          </cell>
        </row>
        <row r="11816">
          <cell r="A11816">
            <v>40401</v>
          </cell>
          <cell r="B11816" t="str">
            <v>ELETRODUTO FLEXIVEL PLANO EM PEAD, COR PRETA E LARANJA,  DIAMETRO 32 MM</v>
          </cell>
          <cell r="C11816" t="str">
            <v xml:space="preserve">M     </v>
          </cell>
          <cell r="D11816">
            <v>2.7</v>
          </cell>
          <cell r="E11816" t="str">
            <v>(CEF -SINAPI/ AGOS2023)</v>
          </cell>
        </row>
        <row r="11817">
          <cell r="A11817">
            <v>40402</v>
          </cell>
          <cell r="B11817" t="str">
            <v>ELETRODUTO FLEXIVEL PLANO EM PEAD, COR PRETA E LARANJA,  DIAMETRO 40 MM</v>
          </cell>
          <cell r="C11817" t="str">
            <v xml:space="preserve">M     </v>
          </cell>
          <cell r="D11817">
            <v>3.47</v>
          </cell>
          <cell r="E11817" t="str">
            <v>(CEF -SINAPI/ AGOS2023)</v>
          </cell>
        </row>
        <row r="11818">
          <cell r="A11818">
            <v>40400</v>
          </cell>
          <cell r="B11818" t="str">
            <v>ELETRODUTO FLEXIVEL PLANO EM PEAD, COR PRETA E LARANJA, DIAMETRO 25 MM</v>
          </cell>
          <cell r="C11818" t="str">
            <v xml:space="preserve">M     </v>
          </cell>
          <cell r="D11818">
            <v>1.84</v>
          </cell>
          <cell r="E11818" t="str">
            <v>(CEF -SINAPI/ AGOS2023)</v>
          </cell>
        </row>
        <row r="11819">
          <cell r="A11819">
            <v>2504</v>
          </cell>
          <cell r="B11819" t="str">
            <v>ELETRODUTO FLEXIVEL, EM ACO GALVANIZADO, REVESTIDO EXTERNAMENTE COM PVC PRETO, DIAMETRO EXTERNO DE 25 MM (3/4"), TIPO SEALTUBO</v>
          </cell>
          <cell r="C11819" t="str">
            <v xml:space="preserve">M     </v>
          </cell>
          <cell r="D11819">
            <v>11.28</v>
          </cell>
          <cell r="E11819" t="str">
            <v>(CEF -SINAPI/ AGOS2023)</v>
          </cell>
        </row>
        <row r="11820">
          <cell r="A11820">
            <v>2501</v>
          </cell>
          <cell r="B11820" t="str">
            <v>ELETRODUTO FLEXIVEL, EM ACO GALVANIZADO, REVESTIDO EXTERNAMENTE COM PVC PRETO, DIAMETRO EXTERNO DE 32 MM (1"), TIPO SEALTUBO</v>
          </cell>
          <cell r="C11820" t="str">
            <v xml:space="preserve">M     </v>
          </cell>
          <cell r="D11820">
            <v>14.8</v>
          </cell>
          <cell r="E11820" t="str">
            <v>(CEF -SINAPI/ AGOS2023)</v>
          </cell>
        </row>
        <row r="11821">
          <cell r="A11821">
            <v>2502</v>
          </cell>
          <cell r="B11821" t="str">
            <v>ELETRODUTO FLEXIVEL, EM ACO GALVANIZADO, REVESTIDO EXTERNAMENTE COM PVC PRETO, DIAMETRO EXTERNO DE 40 MM (1 1/4"), TIPO SEALTUBO</v>
          </cell>
          <cell r="C11821" t="str">
            <v xml:space="preserve">M     </v>
          </cell>
          <cell r="D11821">
            <v>22.33</v>
          </cell>
          <cell r="E11821" t="str">
            <v>(CEF -SINAPI/ AGOS2023)</v>
          </cell>
        </row>
        <row r="11822">
          <cell r="A11822">
            <v>2503</v>
          </cell>
          <cell r="B11822" t="str">
            <v>ELETRODUTO FLEXIVEL, EM ACO GALVANIZADO, REVESTIDO EXTERNAMENTE COM PVC PRETO, DIAMETRO EXTERNO DE 50 MM( 1 1/2"), TIPO SEALTUBO</v>
          </cell>
          <cell r="C11822" t="str">
            <v xml:space="preserve">M     </v>
          </cell>
          <cell r="D11822">
            <v>28.74</v>
          </cell>
          <cell r="E11822" t="str">
            <v>(CEF -SINAPI/ AGOS2023)</v>
          </cell>
        </row>
        <row r="11823">
          <cell r="A11823">
            <v>2500</v>
          </cell>
          <cell r="B11823" t="str">
            <v>ELETRODUTO FLEXIVEL, EM ACO GALVANIZADO, REVESTIDO EXTERNAMENTE COM PVC PRETO, DIAMETRO EXTERNO DE 60 MM (2"), TIPO SEALTUBO</v>
          </cell>
          <cell r="C11823" t="str">
            <v xml:space="preserve">M     </v>
          </cell>
          <cell r="D11823">
            <v>38.28</v>
          </cell>
          <cell r="E11823" t="str">
            <v>(CEF -SINAPI/ AGOS2023)</v>
          </cell>
        </row>
        <row r="11824">
          <cell r="A11824">
            <v>2505</v>
          </cell>
          <cell r="B11824" t="str">
            <v>ELETRODUTO FLEXIVEL, EM ACO GALVANIZADO, REVESTIDO EXTERNAMENTE COM PVC PRETO, DIAMETRO EXTERNO DE 75 MM (2 1/2"), TIPO SEALTUBO</v>
          </cell>
          <cell r="C11824" t="str">
            <v xml:space="preserve">M     </v>
          </cell>
          <cell r="D11824">
            <v>59.65</v>
          </cell>
          <cell r="E11824" t="str">
            <v>(CEF -SINAPI/ AGOS2023)</v>
          </cell>
        </row>
        <row r="11825">
          <cell r="A11825">
            <v>12056</v>
          </cell>
          <cell r="B11825" t="str">
            <v>ELETRODUTO FLEXIVEL, EM ACO, TIPO CONDUITE, DIAMETRO DE 1 1/2"</v>
          </cell>
          <cell r="C11825" t="str">
            <v xml:space="preserve">M     </v>
          </cell>
          <cell r="D11825">
            <v>24.1</v>
          </cell>
          <cell r="E11825" t="str">
            <v>(CEF -SINAPI/ AGOS2023)</v>
          </cell>
        </row>
        <row r="11826">
          <cell r="A11826">
            <v>12057</v>
          </cell>
          <cell r="B11826" t="str">
            <v>ELETRODUTO FLEXIVEL, EM ACO, TIPO CONDUITE, DIAMETRO DE 1 1/4"</v>
          </cell>
          <cell r="C11826" t="str">
            <v xml:space="preserve">M     </v>
          </cell>
          <cell r="D11826">
            <v>20.47</v>
          </cell>
          <cell r="E11826" t="str">
            <v>(CEF -SINAPI/ AGOS2023)</v>
          </cell>
        </row>
        <row r="11827">
          <cell r="A11827">
            <v>12059</v>
          </cell>
          <cell r="B11827" t="str">
            <v>ELETRODUTO FLEXIVEL, EM ACO, TIPO CONDUITE, DIAMETRO DE 1/2"</v>
          </cell>
          <cell r="C11827" t="str">
            <v xml:space="preserve">M     </v>
          </cell>
          <cell r="D11827">
            <v>7.18</v>
          </cell>
          <cell r="E11827" t="str">
            <v>(CEF -SINAPI/ AGOS2023)</v>
          </cell>
        </row>
        <row r="11828">
          <cell r="A11828">
            <v>12058</v>
          </cell>
          <cell r="B11828" t="str">
            <v>ELETRODUTO FLEXIVEL, EM ACO, TIPO CONDUITE, DIAMETRO DE 1"</v>
          </cell>
          <cell r="C11828" t="str">
            <v xml:space="preserve">M     </v>
          </cell>
          <cell r="D11828">
            <v>12.76</v>
          </cell>
          <cell r="E11828" t="str">
            <v>(CEF -SINAPI/ AGOS2023)</v>
          </cell>
        </row>
        <row r="11829">
          <cell r="A11829">
            <v>12060</v>
          </cell>
          <cell r="B11829" t="str">
            <v>ELETRODUTO FLEXIVEL, EM ACO, TIPO CONDUITE, DIAMETRO DE 2 1/2"</v>
          </cell>
          <cell r="C11829" t="str">
            <v xml:space="preserve">M     </v>
          </cell>
          <cell r="D11829">
            <v>53.19</v>
          </cell>
          <cell r="E11829" t="str">
            <v>(CEF -SINAPI/ AGOS2023)</v>
          </cell>
        </row>
        <row r="11830">
          <cell r="A11830">
            <v>12061</v>
          </cell>
          <cell r="B11830" t="str">
            <v>ELETRODUTO FLEXIVEL, EM ACO, TIPO CONDUITE, DIAMETRO DE 2"</v>
          </cell>
          <cell r="C11830" t="str">
            <v xml:space="preserve">M     </v>
          </cell>
          <cell r="D11830">
            <v>32.479999999999997</v>
          </cell>
          <cell r="E11830" t="str">
            <v>(CEF -SINAPI/ AGOS2023)</v>
          </cell>
        </row>
        <row r="11831">
          <cell r="A11831">
            <v>12062</v>
          </cell>
          <cell r="B11831" t="str">
            <v>ELETRODUTO FLEXIVEL, EM ACO, TIPO CONDUITE, DIAMETRO DE 3"</v>
          </cell>
          <cell r="C11831" t="str">
            <v xml:space="preserve">M     </v>
          </cell>
          <cell r="D11831">
            <v>59.9</v>
          </cell>
          <cell r="E11831" t="str">
            <v>(CEF -SINAPI/ AGOS2023)</v>
          </cell>
        </row>
        <row r="11832">
          <cell r="A11832">
            <v>21137</v>
          </cell>
          <cell r="B11832" t="str">
            <v>ELETRODUTO METALICO FLEXIVEL REVESTIDO COM PVC PRETO, DIAMETRO EXTERNO DE 15 MM (3/8"), TIPO COPEX</v>
          </cell>
          <cell r="C11832" t="str">
            <v xml:space="preserve">M     </v>
          </cell>
          <cell r="D11832">
            <v>10.41</v>
          </cell>
          <cell r="E11832" t="str">
            <v>(CEF -SINAPI/ AGOS2023)</v>
          </cell>
        </row>
        <row r="11833">
          <cell r="A11833">
            <v>2687</v>
          </cell>
          <cell r="B11833" t="str">
            <v>ELETRODUTO PVC FLEXIVEL CORRUGADO, COR AMARELA, DE 16 MM</v>
          </cell>
          <cell r="C11833" t="str">
            <v xml:space="preserve">M     </v>
          </cell>
          <cell r="D11833">
            <v>1.84</v>
          </cell>
          <cell r="E11833" t="str">
            <v>(CEF -SINAPI/ AGOS2023)</v>
          </cell>
        </row>
        <row r="11834">
          <cell r="A11834">
            <v>2689</v>
          </cell>
          <cell r="B11834" t="str">
            <v>ELETRODUTO PVC FLEXIVEL CORRUGADO, COR AMARELA, DE 20 MM</v>
          </cell>
          <cell r="C11834" t="str">
            <v xml:space="preserve">M     </v>
          </cell>
          <cell r="D11834">
            <v>2.19</v>
          </cell>
          <cell r="E11834" t="str">
            <v>(CEF -SINAPI/ AGOS2023)</v>
          </cell>
        </row>
        <row r="11835">
          <cell r="A11835">
            <v>2688</v>
          </cell>
          <cell r="B11835" t="str">
            <v>ELETRODUTO PVC FLEXIVEL CORRUGADO, COR AMARELA, DE 25 MM</v>
          </cell>
          <cell r="C11835" t="str">
            <v xml:space="preserve">M     </v>
          </cell>
          <cell r="D11835">
            <v>2.37</v>
          </cell>
          <cell r="E11835" t="str">
            <v>(CEF -SINAPI/ AGOS2023)</v>
          </cell>
        </row>
        <row r="11836">
          <cell r="A11836">
            <v>2690</v>
          </cell>
          <cell r="B11836" t="str">
            <v>ELETRODUTO PVC FLEXIVEL CORRUGADO, COR AMARELA, DE 32 MM</v>
          </cell>
          <cell r="C11836" t="str">
            <v xml:space="preserve">M     </v>
          </cell>
          <cell r="D11836">
            <v>4.0599999999999996</v>
          </cell>
          <cell r="E11836" t="str">
            <v>(CEF -SINAPI/ AGOS2023)</v>
          </cell>
        </row>
        <row r="11837">
          <cell r="A11837">
            <v>39243</v>
          </cell>
          <cell r="B11837" t="str">
            <v>ELETRODUTO PVC FLEXIVEL CORRUGADO, REFORCADO, COR LARANJA, DE 20 MM, PARA LAJES E PISOS</v>
          </cell>
          <cell r="C11837" t="str">
            <v xml:space="preserve">M     </v>
          </cell>
          <cell r="D11837">
            <v>2.68</v>
          </cell>
          <cell r="E11837" t="str">
            <v>(CEF -SINAPI/ AGOS2023)</v>
          </cell>
        </row>
        <row r="11838">
          <cell r="A11838">
            <v>39244</v>
          </cell>
          <cell r="B11838" t="str">
            <v>ELETRODUTO PVC FLEXIVEL CORRUGADO, REFORCADO, COR LARANJA, DE 25 MM, PARA LAJES E PISOS</v>
          </cell>
          <cell r="C11838" t="str">
            <v xml:space="preserve">M     </v>
          </cell>
          <cell r="D11838">
            <v>3.62</v>
          </cell>
          <cell r="E11838" t="str">
            <v>(CEF -SINAPI/ AGOS2023)</v>
          </cell>
        </row>
        <row r="11839">
          <cell r="A11839">
            <v>39245</v>
          </cell>
          <cell r="B11839" t="str">
            <v>ELETRODUTO PVC FLEXIVEL CORRUGADO, REFORCADO, COR LARANJA, DE 32 MM, PARA LAJES E PISOS</v>
          </cell>
          <cell r="C11839" t="str">
            <v xml:space="preserve">M     </v>
          </cell>
          <cell r="D11839">
            <v>6.97</v>
          </cell>
          <cell r="E11839" t="str">
            <v>(CEF -SINAPI/ AGOS2023)</v>
          </cell>
        </row>
        <row r="11840">
          <cell r="A11840">
            <v>39254</v>
          </cell>
          <cell r="B11840" t="str">
            <v>ELETRODUTO/CONDULETE DE PVC RIGIDO, LISO, COR CINZA, DE 1/2", PARA INSTALACOES APARENTES (NBR 5410)</v>
          </cell>
          <cell r="C11840" t="str">
            <v xml:space="preserve">M     </v>
          </cell>
          <cell r="D11840">
            <v>10.42</v>
          </cell>
          <cell r="E11840" t="str">
            <v>(CEF -SINAPI/ AGOS2023)</v>
          </cell>
        </row>
        <row r="11841">
          <cell r="A11841">
            <v>39255</v>
          </cell>
          <cell r="B11841" t="str">
            <v>ELETRODUTO/CONDULETE DE PVC RIGIDO, LISO, COR CINZA, DE 1", PARA INSTALACOES APARENTES (NBR 5410)</v>
          </cell>
          <cell r="C11841" t="str">
            <v xml:space="preserve">M     </v>
          </cell>
          <cell r="D11841">
            <v>19.29</v>
          </cell>
          <cell r="E11841" t="str">
            <v>(CEF -SINAPI/ AGOS2023)</v>
          </cell>
        </row>
        <row r="11842">
          <cell r="A11842">
            <v>39253</v>
          </cell>
          <cell r="B11842" t="str">
            <v>ELETRODUTO/CONDULETE DE PVC RIGIDO, LISO, COR CINZA, DE 3/4", PARA INSTALACOES APARENTES (NBR 5410)</v>
          </cell>
          <cell r="C11842" t="str">
            <v xml:space="preserve">M     </v>
          </cell>
          <cell r="D11842">
            <v>13.28</v>
          </cell>
          <cell r="E11842" t="str">
            <v>(CEF -SINAPI/ AGOS2023)</v>
          </cell>
        </row>
        <row r="11843">
          <cell r="A11843">
            <v>39246</v>
          </cell>
          <cell r="B11843" t="str">
            <v>ELETRODUTO/DUTO PEAD FLEXIVEL PAREDE SIMPLES, CORRUGACAO HELICOIDAL, COR PRETA, SEM ROSCA, DE 1 1/2", PARA CABEAMENTO SUBTERRANEO (NBR 15715)</v>
          </cell>
          <cell r="C11843" t="str">
            <v xml:space="preserve">M     </v>
          </cell>
          <cell r="D11843">
            <v>4.7</v>
          </cell>
          <cell r="E11843" t="str">
            <v>(CEF -SINAPI/ AGOS2023)</v>
          </cell>
        </row>
        <row r="11844">
          <cell r="A11844">
            <v>39247</v>
          </cell>
          <cell r="B11844" t="str">
            <v>ELETRODUTO/DUTO PEAD FLEXIVEL PAREDE SIMPLES, CORRUGACAO HELICOIDAL, COR PRETA, SEM ROSCA, DE 1 1/4", PARA CABEAMENTO SUBTERRANEO (NBR 15715)</v>
          </cell>
          <cell r="C11844" t="str">
            <v xml:space="preserve">M     </v>
          </cell>
          <cell r="D11844">
            <v>4.0999999999999996</v>
          </cell>
          <cell r="E11844" t="str">
            <v>(CEF -SINAPI/ AGOS2023)</v>
          </cell>
        </row>
        <row r="11845">
          <cell r="A11845">
            <v>2446</v>
          </cell>
          <cell r="B11845" t="str">
            <v>ELETRODUTO/DUTO PEAD FLEXIVEL PAREDE SIMPLES, CORRUGACAO HELICOIDAL, COR PRETA, SEM ROSCA, DE 2",  PARA CABEAMENTO SUBTERRANEO (NBR 15715)</v>
          </cell>
          <cell r="C11845" t="str">
            <v xml:space="preserve">M     </v>
          </cell>
          <cell r="D11845">
            <v>6.75</v>
          </cell>
          <cell r="E11845" t="str">
            <v>(CEF -SINAPI/ AGOS2023)</v>
          </cell>
        </row>
        <row r="11846">
          <cell r="A11846">
            <v>2442</v>
          </cell>
          <cell r="B11846" t="str">
            <v>ELETRODUTO/DUTO PEAD FLEXIVEL PAREDE SIMPLES, CORRUGACAO HELICOIDAL, COR PRETA, SEM ROSCA, DE 3",  PARA CABEAMENTO SUBTERRANEO (NBR 15715)</v>
          </cell>
          <cell r="C11846" t="str">
            <v xml:space="preserve">M     </v>
          </cell>
          <cell r="D11846">
            <v>9.4499999999999993</v>
          </cell>
          <cell r="E11846" t="str">
            <v>(CEF -SINAPI/ AGOS2023)</v>
          </cell>
        </row>
        <row r="11847">
          <cell r="A11847">
            <v>39248</v>
          </cell>
          <cell r="B11847" t="str">
            <v>ELETRODUTO/DUTO PEAD FLEXIVEL PAREDE SIMPLES, CORRUGACAO HELICOIDAL, COR PRETA, SEM ROSCA, DE 4", PARA CABEAMENTO SUBTERRANEO (NBR 15715)</v>
          </cell>
          <cell r="C11847" t="str">
            <v xml:space="preserve">M     </v>
          </cell>
          <cell r="D11847">
            <v>13.18</v>
          </cell>
          <cell r="E11847" t="str">
            <v>(CEF -SINAPI/ AGOS2023)</v>
          </cell>
        </row>
        <row r="11848">
          <cell r="A11848">
            <v>2438</v>
          </cell>
          <cell r="B11848" t="str">
            <v>ELETROTECNICO (HORISTA)</v>
          </cell>
          <cell r="C11848" t="str">
            <v xml:space="preserve">H     </v>
          </cell>
          <cell r="D11848">
            <v>37.04</v>
          </cell>
          <cell r="E11848" t="str">
            <v>(CEF -SINAPI/ AGOS2023)</v>
          </cell>
        </row>
        <row r="11849">
          <cell r="A11849">
            <v>40922</v>
          </cell>
          <cell r="B11849" t="str">
            <v>ELETROTECNICO (MENSALISTA)</v>
          </cell>
          <cell r="C11849" t="str">
            <v xml:space="preserve">MES   </v>
          </cell>
          <cell r="D11849">
            <v>6486.64</v>
          </cell>
          <cell r="E11849" t="str">
            <v>(CEF -SINAPI/ AGOS2023)</v>
          </cell>
        </row>
        <row r="11850">
          <cell r="A11850">
            <v>36486</v>
          </cell>
          <cell r="B11850" t="str">
            <v>ELEVADOR DE CARGA A CABO, CABINE SEMI FECHADA 2,0 X 1,5 X 2,0 M, CAPACIDADE DE CARGA 1000 KG, TORRE  2,38 X 2,21 X 15 M, GUINCHO DE EMBREAGEM, FREIO DE SEGURANCA, LIMITADOR DE VELOCIDADE E CANCELA</v>
          </cell>
          <cell r="C11850" t="str">
            <v xml:space="preserve">UN    </v>
          </cell>
          <cell r="D11850">
            <v>68306.53</v>
          </cell>
          <cell r="E11850" t="str">
            <v>(CEF -SINAPI/ AGOS2023)</v>
          </cell>
        </row>
        <row r="11851">
          <cell r="A11851">
            <v>37777</v>
          </cell>
          <cell r="B11851" t="str">
            <v>ELEVADOR DE CREMALHEIRA CABINE FECHADA 1,5 X 2,5 X 2,35 M (UMA POR TORRE), CAPACIDADE DE CARGA 1200 KG (15 PESSOAS), TORRE  24 M (16 MODULOS), FREIO DE SEGURANCA, LIMITADOR DE CARGA</v>
          </cell>
          <cell r="C11851" t="str">
            <v xml:space="preserve">UN    </v>
          </cell>
          <cell r="D11851">
            <v>321585.81</v>
          </cell>
          <cell r="E11851" t="str">
            <v>(CEF -SINAPI/ AGOS2023)</v>
          </cell>
        </row>
        <row r="11852">
          <cell r="A11852">
            <v>12624</v>
          </cell>
          <cell r="B11852" t="str">
            <v>EMENDA PARA CALHA PLUVIAL, PVC, DIAMETRO ENTRE 119 E 170 MM, PARA DRENAGEM PLUVIAL PREDIAL</v>
          </cell>
          <cell r="C11852" t="str">
            <v xml:space="preserve">UN    </v>
          </cell>
          <cell r="D11852">
            <v>34.979999999999997</v>
          </cell>
          <cell r="E11852" t="str">
            <v>(CEF -SINAPI/ AGOS2023)</v>
          </cell>
        </row>
        <row r="11853">
          <cell r="A11853">
            <v>517</v>
          </cell>
          <cell r="B11853" t="str">
            <v>EMULSAO ASFALTICA ANIONICA</v>
          </cell>
          <cell r="C11853" t="str">
            <v xml:space="preserve">L     </v>
          </cell>
          <cell r="D11853">
            <v>8.9600000000000009</v>
          </cell>
          <cell r="E11853" t="str">
            <v>(CEF -SINAPI/ AGOS2023)</v>
          </cell>
        </row>
        <row r="11854">
          <cell r="A11854">
            <v>37534</v>
          </cell>
          <cell r="B11854" t="str">
            <v>EMULSAO EXPLOSIVA EM CARTUCHOS DE 1" X 12", DENSIDADE 1.15 G/CM3, INICIACAO ESPOLETA N. 8 / CORDEL</v>
          </cell>
          <cell r="C11854" t="str">
            <v xml:space="preserve">KG    </v>
          </cell>
          <cell r="D11854">
            <v>18.670000000000002</v>
          </cell>
          <cell r="E11854" t="str">
            <v>(CEF -SINAPI/ AGOS2023)</v>
          </cell>
        </row>
        <row r="11855">
          <cell r="A11855">
            <v>37535</v>
          </cell>
          <cell r="B11855" t="str">
            <v>EMULSAO EXPLOSIVA EM CARTUCHOS DE 1" X 24", DENSIDADE 1.15 G/CM3, INICIACAO ESPOLETA N. 8 / CORDEL</v>
          </cell>
          <cell r="C11855" t="str">
            <v xml:space="preserve">KG    </v>
          </cell>
          <cell r="D11855">
            <v>18.670000000000002</v>
          </cell>
          <cell r="E11855" t="str">
            <v>(CEF -SINAPI/ AGOS2023)</v>
          </cell>
        </row>
        <row r="11856">
          <cell r="A11856">
            <v>37533</v>
          </cell>
          <cell r="B11856" t="str">
            <v>EMULSAO EXPLOSIVA EM CARTUCHOS DE 1" X 8", DENSIDADE 1.15 G/CM3, INICIACAO ESPOLETA N. 8 / CORDEL</v>
          </cell>
          <cell r="C11856" t="str">
            <v xml:space="preserve">KG    </v>
          </cell>
          <cell r="D11856">
            <v>18.670000000000002</v>
          </cell>
          <cell r="E11856" t="str">
            <v>(CEF -SINAPI/ AGOS2023)</v>
          </cell>
        </row>
        <row r="11857">
          <cell r="A11857">
            <v>37537</v>
          </cell>
          <cell r="B11857" t="str">
            <v>EMULSAO EXPLOSIVA EM CARTUCHOS DE 2 1/2" X 24", DENSIDADE 1.15 G/CM3, INICIACAO ESPOLETA N. 8 / CORDEL</v>
          </cell>
          <cell r="C11857" t="str">
            <v xml:space="preserve">KG    </v>
          </cell>
          <cell r="D11857">
            <v>14.13</v>
          </cell>
          <cell r="E11857" t="str">
            <v>(CEF -SINAPI/ AGOS2023)</v>
          </cell>
        </row>
        <row r="11858">
          <cell r="A11858">
            <v>37536</v>
          </cell>
          <cell r="B11858" t="str">
            <v>EMULSAO EXPLOSIVA EM CARTUCHOS DE 2 1/4" X 24", DENSIDADE 1.15 G/CM3, INICIACAO ESPOLETA N. 8 / CORDEL</v>
          </cell>
          <cell r="C11858" t="str">
            <v xml:space="preserve">KG    </v>
          </cell>
          <cell r="D11858">
            <v>14.13</v>
          </cell>
          <cell r="E11858" t="str">
            <v>(CEF -SINAPI/ AGOS2023)</v>
          </cell>
        </row>
        <row r="11859">
          <cell r="A11859">
            <v>37532</v>
          </cell>
          <cell r="B11859" t="str">
            <v>EMULSAO EXPLOSIVA EM CARTUCHOS DE 2" X 24", DENSIDADE 1.15 G/CM3, INICIACAO ESPOLETA N. 8 / CORDEL</v>
          </cell>
          <cell r="C11859" t="str">
            <v xml:space="preserve">KG    </v>
          </cell>
          <cell r="D11859">
            <v>14.13</v>
          </cell>
          <cell r="E11859" t="str">
            <v>(CEF -SINAPI/ AGOS2023)</v>
          </cell>
        </row>
        <row r="11860">
          <cell r="A11860">
            <v>2696</v>
          </cell>
          <cell r="B11860" t="str">
            <v>ENCANADOR OU BOMBEIRO HIDRAULICO (HORISTA)</v>
          </cell>
          <cell r="C11860" t="str">
            <v xml:space="preserve">H     </v>
          </cell>
          <cell r="D11860">
            <v>26.99</v>
          </cell>
          <cell r="E11860" t="str">
            <v>(CEF -SINAPI/ AGOS2023)</v>
          </cell>
        </row>
        <row r="11861">
          <cell r="A11861">
            <v>40928</v>
          </cell>
          <cell r="B11861" t="str">
            <v>ENCANADOR OU BOMBEIRO HIDRAULICO (MENSALISTA)</v>
          </cell>
          <cell r="C11861" t="str">
            <v xml:space="preserve">MES   </v>
          </cell>
          <cell r="D11861">
            <v>4724.99</v>
          </cell>
          <cell r="E11861" t="str">
            <v>(CEF -SINAPI/ AGOS2023)</v>
          </cell>
        </row>
        <row r="11862">
          <cell r="A11862">
            <v>4083</v>
          </cell>
          <cell r="B11862" t="str">
            <v>ENCARREGADO GERAL DE OBRAS (HORISTA)</v>
          </cell>
          <cell r="C11862" t="str">
            <v xml:space="preserve">H     </v>
          </cell>
          <cell r="D11862">
            <v>37.58</v>
          </cell>
          <cell r="E11862" t="str">
            <v>(CEF -SINAPI/ AGOS2023)</v>
          </cell>
        </row>
        <row r="11863">
          <cell r="A11863">
            <v>40818</v>
          </cell>
          <cell r="B11863" t="str">
            <v>ENCARREGADO GERAL DE OBRAS (MENSALISTA)</v>
          </cell>
          <cell r="C11863" t="str">
            <v xml:space="preserve">MES   </v>
          </cell>
          <cell r="D11863">
            <v>6578.82</v>
          </cell>
          <cell r="E11863" t="str">
            <v>(CEF -SINAPI/ AGOS2023)</v>
          </cell>
        </row>
        <row r="11864">
          <cell r="A11864">
            <v>43146</v>
          </cell>
          <cell r="B11864" t="str">
            <v>ENDURECEDOR MINERAL DE BASE CIMENTICIA PARA PISO DE CONCRETO</v>
          </cell>
          <cell r="C11864" t="str">
            <v xml:space="preserve">KG    </v>
          </cell>
          <cell r="D11864">
            <v>8.61</v>
          </cell>
          <cell r="E11864" t="str">
            <v>(CEF -SINAPI/ AGOS2023)</v>
          </cell>
        </row>
        <row r="11865">
          <cell r="A11865">
            <v>2705</v>
          </cell>
          <cell r="B11865" t="str">
            <v>ENERGIA ELETRICA ATE 2000 KWH INDUSTRIAL, SEM DEMANDA</v>
          </cell>
          <cell r="C11865" t="str">
            <v xml:space="preserve">KWH   </v>
          </cell>
          <cell r="D11865">
            <v>0.74</v>
          </cell>
          <cell r="E11865" t="str">
            <v>(CEF -SINAPI/ AGOS2023)</v>
          </cell>
        </row>
        <row r="11866">
          <cell r="A11866">
            <v>14250</v>
          </cell>
          <cell r="B11866" t="str">
            <v>ENERGIA ELETRICA COMERCIAL, BAIXA TENSAO, RELATIVA AO CONSUMO DE ATE 100 KWH, INCLUINDO ICMS, PIS/PASEP E COFINS</v>
          </cell>
          <cell r="C11866" t="str">
            <v xml:space="preserve">KWH   </v>
          </cell>
          <cell r="D11866">
            <v>0.76</v>
          </cell>
          <cell r="E11866" t="str">
            <v>(CEF -SINAPI/ AGOS2023)</v>
          </cell>
        </row>
        <row r="11867">
          <cell r="A11867">
            <v>11683</v>
          </cell>
          <cell r="B11867" t="str">
            <v>ENGATE / RABICHO FLEXIVEL INOX 1/2 " X 30 CM</v>
          </cell>
          <cell r="C11867" t="str">
            <v xml:space="preserve">UN    </v>
          </cell>
          <cell r="D11867">
            <v>41.27</v>
          </cell>
          <cell r="E11867" t="str">
            <v>(CEF -SINAPI/ AGOS2023)</v>
          </cell>
        </row>
        <row r="11868">
          <cell r="A11868">
            <v>11684</v>
          </cell>
          <cell r="B11868" t="str">
            <v>ENGATE / RABICHO FLEXIVEL INOX 1/2 " X 40 CM</v>
          </cell>
          <cell r="C11868" t="str">
            <v xml:space="preserve">UN    </v>
          </cell>
          <cell r="D11868">
            <v>45.18</v>
          </cell>
          <cell r="E11868" t="str">
            <v>(CEF -SINAPI/ AGOS2023)</v>
          </cell>
        </row>
        <row r="11869">
          <cell r="A11869">
            <v>6141</v>
          </cell>
          <cell r="B11869" t="str">
            <v>ENGATE/RABICHO FLEXIVEL PLASTICO (PVC OU ABS) BRANCO 1/2 " X 30 CM</v>
          </cell>
          <cell r="C11869" t="str">
            <v xml:space="preserve">UN    </v>
          </cell>
          <cell r="D11869">
            <v>6.53</v>
          </cell>
          <cell r="E11869" t="str">
            <v>(CEF -SINAPI/ AGOS2023)</v>
          </cell>
        </row>
        <row r="11870">
          <cell r="A11870">
            <v>11681</v>
          </cell>
          <cell r="B11870" t="str">
            <v>ENGATE/RABICHO FLEXIVEL PLASTICO (PVC OU ABS) BRANCO 1/2 " X 40 CM</v>
          </cell>
          <cell r="C11870" t="str">
            <v xml:space="preserve">UN    </v>
          </cell>
          <cell r="D11870">
            <v>8.24</v>
          </cell>
          <cell r="E11870" t="str">
            <v>(CEF -SINAPI/ AGOS2023)</v>
          </cell>
        </row>
        <row r="11871">
          <cell r="A11871">
            <v>2706</v>
          </cell>
          <cell r="B11871" t="str">
            <v>ENGENHEIRO CIVIL DE OBRA JUNIOR</v>
          </cell>
          <cell r="C11871" t="str">
            <v xml:space="preserve">H     </v>
          </cell>
          <cell r="D11871">
            <v>109.78</v>
          </cell>
          <cell r="E11871" t="str">
            <v>(CEF -SINAPI/ AGOS2023)</v>
          </cell>
        </row>
        <row r="11872">
          <cell r="A11872">
            <v>40811</v>
          </cell>
          <cell r="B11872" t="str">
            <v>ENGENHEIRO CIVIL DE OBRA JUNIOR (MENSALISTA)</v>
          </cell>
          <cell r="C11872" t="str">
            <v xml:space="preserve">MES   </v>
          </cell>
          <cell r="D11872">
            <v>19216.490000000002</v>
          </cell>
          <cell r="E11872" t="str">
            <v>(CEF -SINAPI/ AGOS2023)</v>
          </cell>
        </row>
        <row r="11873">
          <cell r="A11873">
            <v>2707</v>
          </cell>
          <cell r="B11873" t="str">
            <v>ENGENHEIRO CIVIL DE OBRA PLENO</v>
          </cell>
          <cell r="C11873" t="str">
            <v xml:space="preserve">H     </v>
          </cell>
          <cell r="D11873">
            <v>124.93</v>
          </cell>
          <cell r="E11873" t="str">
            <v>(CEF -SINAPI/ AGOS2023)</v>
          </cell>
        </row>
        <row r="11874">
          <cell r="A11874">
            <v>40813</v>
          </cell>
          <cell r="B11874" t="str">
            <v>ENGENHEIRO CIVIL DE OBRA PLENO (MENSALISTA)</v>
          </cell>
          <cell r="C11874" t="str">
            <v xml:space="preserve">MES   </v>
          </cell>
          <cell r="D11874">
            <v>21872.32</v>
          </cell>
          <cell r="E11874" t="str">
            <v>(CEF -SINAPI/ AGOS2023)</v>
          </cell>
        </row>
        <row r="11875">
          <cell r="A11875">
            <v>2708</v>
          </cell>
          <cell r="B11875" t="str">
            <v>ENGENHEIRO CIVIL DE OBRA SENIOR</v>
          </cell>
          <cell r="C11875" t="str">
            <v xml:space="preserve">H     </v>
          </cell>
          <cell r="D11875">
            <v>170.8</v>
          </cell>
          <cell r="E11875" t="str">
            <v>(CEF -SINAPI/ AGOS2023)</v>
          </cell>
        </row>
        <row r="11876">
          <cell r="A11876">
            <v>40814</v>
          </cell>
          <cell r="B11876" t="str">
            <v>ENGENHEIRO CIVIL DE OBRA SENIOR (MENSALISTA)</v>
          </cell>
          <cell r="C11876" t="str">
            <v xml:space="preserve">MES   </v>
          </cell>
          <cell r="D11876">
            <v>29898.87</v>
          </cell>
          <cell r="E11876" t="str">
            <v>(CEF -SINAPI/ AGOS2023)</v>
          </cell>
        </row>
        <row r="11877">
          <cell r="A11877">
            <v>34779</v>
          </cell>
          <cell r="B11877" t="str">
            <v>ENGENHEIRO CIVIL JUNIOR</v>
          </cell>
          <cell r="C11877" t="str">
            <v xml:space="preserve">H     </v>
          </cell>
          <cell r="D11877">
            <v>111.37</v>
          </cell>
          <cell r="E11877" t="str">
            <v>(CEF -SINAPI/ AGOS2023)</v>
          </cell>
        </row>
        <row r="11878">
          <cell r="A11878">
            <v>40936</v>
          </cell>
          <cell r="B11878" t="str">
            <v>ENGENHEIRO CIVIL JUNIOR (MENSALISTA)</v>
          </cell>
          <cell r="C11878" t="str">
            <v xml:space="preserve">MES   </v>
          </cell>
          <cell r="D11878">
            <v>19496.82</v>
          </cell>
          <cell r="E11878" t="str">
            <v>(CEF -SINAPI/ AGOS2023)</v>
          </cell>
        </row>
        <row r="11879">
          <cell r="A11879">
            <v>34780</v>
          </cell>
          <cell r="B11879" t="str">
            <v>ENGENHEIRO CIVIL PLENO</v>
          </cell>
          <cell r="C11879" t="str">
            <v xml:space="preserve">H     </v>
          </cell>
          <cell r="D11879">
            <v>125.64</v>
          </cell>
          <cell r="E11879" t="str">
            <v>(CEF -SINAPI/ AGOS2023)</v>
          </cell>
        </row>
        <row r="11880">
          <cell r="A11880">
            <v>40937</v>
          </cell>
          <cell r="B11880" t="str">
            <v>ENGENHEIRO CIVIL PLENO (MENSALISTA)</v>
          </cell>
          <cell r="C11880" t="str">
            <v xml:space="preserve">MES   </v>
          </cell>
          <cell r="D11880">
            <v>21996.27</v>
          </cell>
          <cell r="E11880" t="str">
            <v>(CEF -SINAPI/ AGOS2023)</v>
          </cell>
        </row>
        <row r="11881">
          <cell r="A11881">
            <v>34782</v>
          </cell>
          <cell r="B11881" t="str">
            <v>ENGENHEIRO CIVIL SENIOR</v>
          </cell>
          <cell r="C11881" t="str">
            <v xml:space="preserve">H     </v>
          </cell>
          <cell r="D11881">
            <v>172.2</v>
          </cell>
          <cell r="E11881" t="str">
            <v>(CEF -SINAPI/ AGOS2023)</v>
          </cell>
        </row>
        <row r="11882">
          <cell r="A11882">
            <v>40938</v>
          </cell>
          <cell r="B11882" t="str">
            <v>ENGENHEIRO CIVIL SENIOR (MENSALISTA)</v>
          </cell>
          <cell r="C11882" t="str">
            <v xml:space="preserve">MES   </v>
          </cell>
          <cell r="D11882">
            <v>30143.79</v>
          </cell>
          <cell r="E11882" t="str">
            <v>(CEF -SINAPI/ AGOS2023)</v>
          </cell>
        </row>
        <row r="11883">
          <cell r="A11883">
            <v>34783</v>
          </cell>
          <cell r="B11883" t="str">
            <v>ENGENHEIRO ELETRICISTA</v>
          </cell>
          <cell r="C11883" t="str">
            <v xml:space="preserve">H     </v>
          </cell>
          <cell r="D11883">
            <v>107.99</v>
          </cell>
          <cell r="E11883" t="str">
            <v>(CEF -SINAPI/ AGOS2023)</v>
          </cell>
        </row>
        <row r="11884">
          <cell r="A11884">
            <v>40939</v>
          </cell>
          <cell r="B11884" t="str">
            <v>ENGENHEIRO ELETRICISTA (MENSALISTA)</v>
          </cell>
          <cell r="C11884" t="str">
            <v xml:space="preserve">MES   </v>
          </cell>
          <cell r="D11884">
            <v>18905.669999999998</v>
          </cell>
          <cell r="E11884" t="str">
            <v>(CEF -SINAPI/ AGOS2023)</v>
          </cell>
        </row>
        <row r="11885">
          <cell r="A11885">
            <v>34785</v>
          </cell>
          <cell r="B11885" t="str">
            <v>ENGENHEIRO SANITARISTA</v>
          </cell>
          <cell r="C11885" t="str">
            <v xml:space="preserve">H     </v>
          </cell>
          <cell r="D11885">
            <v>106.14</v>
          </cell>
          <cell r="E11885" t="str">
            <v>(CEF -SINAPI/ AGOS2023)</v>
          </cell>
        </row>
        <row r="11886">
          <cell r="A11886">
            <v>40940</v>
          </cell>
          <cell r="B11886" t="str">
            <v>ENGENHEIRO SANITARISTA (MENSALISTA)</v>
          </cell>
          <cell r="C11886" t="str">
            <v xml:space="preserve">MES   </v>
          </cell>
          <cell r="D11886">
            <v>18580.79</v>
          </cell>
          <cell r="E11886" t="str">
            <v>(CEF -SINAPI/ AGOS2023)</v>
          </cell>
        </row>
        <row r="11887">
          <cell r="A11887">
            <v>38403</v>
          </cell>
          <cell r="B11887" t="str">
            <v>ENXADA ESTREITA *25 X 23* CM COM CABO</v>
          </cell>
          <cell r="C11887" t="str">
            <v xml:space="preserve">UN    </v>
          </cell>
          <cell r="D11887">
            <v>53.75</v>
          </cell>
          <cell r="E11887" t="str">
            <v>(CEF -SINAPI/ AGOS2023)</v>
          </cell>
        </row>
        <row r="11888">
          <cell r="A11888">
            <v>43482</v>
          </cell>
          <cell r="B11888" t="str">
            <v>EPI - FAMILIA ALMOXARIFE - HORISTA (ENCARGOS COMPLEMENTARES - COLETADO CAIXA)</v>
          </cell>
          <cell r="C11888" t="str">
            <v xml:space="preserve">H     </v>
          </cell>
          <cell r="D11888">
            <v>0.75</v>
          </cell>
          <cell r="E11888" t="str">
            <v>(CEF -SINAPI/ AGOS2023)</v>
          </cell>
        </row>
        <row r="11889">
          <cell r="A11889">
            <v>43494</v>
          </cell>
          <cell r="B11889" t="str">
            <v>EPI - FAMILIA ALMOXARIFE - MENSALISTA (ENCARGOS COMPLEMENTARES - COLETADO CAIXA)</v>
          </cell>
          <cell r="C11889" t="str">
            <v xml:space="preserve">MES   </v>
          </cell>
          <cell r="D11889">
            <v>140.69</v>
          </cell>
          <cell r="E11889" t="str">
            <v>(CEF -SINAPI/ AGOS2023)</v>
          </cell>
        </row>
        <row r="11890">
          <cell r="A11890">
            <v>43483</v>
          </cell>
          <cell r="B11890" t="str">
            <v>EPI - FAMILIA CARPINTEIRO DE FORMAS - HORISTA (ENCARGOS COMPLEMENTARES - COLETADO CAIXA)</v>
          </cell>
          <cell r="C11890" t="str">
            <v xml:space="preserve">H     </v>
          </cell>
          <cell r="D11890">
            <v>1.34</v>
          </cell>
          <cell r="E11890" t="str">
            <v>(CEF -SINAPI/ AGOS2023)</v>
          </cell>
        </row>
        <row r="11891">
          <cell r="A11891">
            <v>43495</v>
          </cell>
          <cell r="B11891" t="str">
            <v>EPI - FAMILIA CARPINTEIRO DE FORMAS - MENSALISTA (ENCARGOS COMPLEMENTARES - COLETADO CAIXA)</v>
          </cell>
          <cell r="C11891" t="str">
            <v xml:space="preserve">MES   </v>
          </cell>
          <cell r="D11891">
            <v>253.46</v>
          </cell>
          <cell r="E11891" t="str">
            <v>(CEF -SINAPI/ AGOS2023)</v>
          </cell>
        </row>
        <row r="11892">
          <cell r="A11892">
            <v>43484</v>
          </cell>
          <cell r="B11892" t="str">
            <v>EPI - FAMILIA ELETRICISTA - HORISTA (ENCARGOS COMPLEMENTARES - COLETADO CAIXA)</v>
          </cell>
          <cell r="C11892" t="str">
            <v xml:space="preserve">H     </v>
          </cell>
          <cell r="D11892">
            <v>1.1399999999999999</v>
          </cell>
          <cell r="E11892" t="str">
            <v>(CEF -SINAPI/ AGOS2023)</v>
          </cell>
        </row>
        <row r="11893">
          <cell r="A11893">
            <v>43496</v>
          </cell>
          <cell r="B11893" t="str">
            <v>EPI - FAMILIA ELETRICISTA - MENSALISTA (ENCARGOS COMPLEMENTARES - COLETADO CAIXA)</v>
          </cell>
          <cell r="C11893" t="str">
            <v xml:space="preserve">MES   </v>
          </cell>
          <cell r="D11893">
            <v>214.4</v>
          </cell>
          <cell r="E11893" t="str">
            <v>(CEF -SINAPI/ AGOS2023)</v>
          </cell>
        </row>
        <row r="11894">
          <cell r="A11894">
            <v>43485</v>
          </cell>
          <cell r="B11894" t="str">
            <v>EPI - FAMILIA ENCANADOR - HORISTA (ENCARGOS COMPLEMENTARES - COLETADO CAIXA)</v>
          </cell>
          <cell r="C11894" t="str">
            <v xml:space="preserve">H     </v>
          </cell>
          <cell r="D11894">
            <v>1.01</v>
          </cell>
          <cell r="E11894" t="str">
            <v>(CEF -SINAPI/ AGOS2023)</v>
          </cell>
        </row>
        <row r="11895">
          <cell r="A11895">
            <v>43497</v>
          </cell>
          <cell r="B11895" t="str">
            <v>EPI - FAMILIA ENCANADOR - MENSALISTA (ENCARGOS COMPLEMENTARES - COLETADO CAIXA)</v>
          </cell>
          <cell r="C11895" t="str">
            <v xml:space="preserve">MES   </v>
          </cell>
          <cell r="D11895">
            <v>189.52</v>
          </cell>
          <cell r="E11895" t="str">
            <v>(CEF -SINAPI/ AGOS2023)</v>
          </cell>
        </row>
        <row r="11896">
          <cell r="A11896">
            <v>43487</v>
          </cell>
          <cell r="B11896" t="str">
            <v>EPI - FAMILIA ENCARREGADO GERAL - HORISTA (ENCARGOS COMPLEMENTARES - COLETADO CAIXA)</v>
          </cell>
          <cell r="C11896" t="str">
            <v xml:space="preserve">H     </v>
          </cell>
          <cell r="D11896">
            <v>1.17</v>
          </cell>
          <cell r="E11896" t="str">
            <v>(CEF -SINAPI/ AGOS2023)</v>
          </cell>
        </row>
        <row r="11897">
          <cell r="A11897">
            <v>43499</v>
          </cell>
          <cell r="B11897" t="str">
            <v>EPI - FAMILIA ENCARREGADO GERAL - MENSALISTA (ENCARGOS COMPLEMENTARES - COLETADO CAIXA)</v>
          </cell>
          <cell r="C11897" t="str">
            <v xml:space="preserve">MES   </v>
          </cell>
          <cell r="D11897">
            <v>221.51</v>
          </cell>
          <cell r="E11897" t="str">
            <v>(CEF -SINAPI/ AGOS2023)</v>
          </cell>
        </row>
        <row r="11898">
          <cell r="A11898">
            <v>43486</v>
          </cell>
          <cell r="B11898" t="str">
            <v>EPI - FAMILIA ENGENHEIRO CIVIL - HORISTA (ENCARGOS COMPLEMENTARES - COLETADO CAIXA)</v>
          </cell>
          <cell r="C11898" t="str">
            <v xml:space="preserve">H     </v>
          </cell>
          <cell r="D11898">
            <v>0.71</v>
          </cell>
          <cell r="E11898" t="str">
            <v>(CEF -SINAPI/ AGOS2023)</v>
          </cell>
        </row>
        <row r="11899">
          <cell r="A11899">
            <v>43498</v>
          </cell>
          <cell r="B11899" t="str">
            <v>EPI - FAMILIA ENGENHEIRO CIVIL - MENSALISTA (ENCARGOS COMPLEMENTARES - COLETADO CAIXA)</v>
          </cell>
          <cell r="C11899" t="str">
            <v xml:space="preserve">MES   </v>
          </cell>
          <cell r="D11899">
            <v>133.44999999999999</v>
          </cell>
          <cell r="E11899" t="str">
            <v>(CEF -SINAPI/ AGOS2023)</v>
          </cell>
        </row>
        <row r="11900">
          <cell r="A11900">
            <v>43488</v>
          </cell>
          <cell r="B11900" t="str">
            <v>EPI - FAMILIA OPERADOR ESCAVADEIRA - HORISTA (ENCARGOS COMPLEMENTARES - COLETADO CAIXA)</v>
          </cell>
          <cell r="C11900" t="str">
            <v xml:space="preserve">H     </v>
          </cell>
          <cell r="D11900">
            <v>0.82</v>
          </cell>
          <cell r="E11900" t="str">
            <v>(CEF -SINAPI/ AGOS2023)</v>
          </cell>
        </row>
        <row r="11901">
          <cell r="A11901">
            <v>43500</v>
          </cell>
          <cell r="B11901" t="str">
            <v>EPI - FAMILIA OPERADOR ESCAVADEIRA - MENSALISTA (ENCARGOS COMPLEMENTARES - COLETADO CAIXA)</v>
          </cell>
          <cell r="C11901" t="str">
            <v xml:space="preserve">MES   </v>
          </cell>
          <cell r="D11901">
            <v>154.53</v>
          </cell>
          <cell r="E11901" t="str">
            <v>(CEF -SINAPI/ AGOS2023)</v>
          </cell>
        </row>
        <row r="11902">
          <cell r="A11902">
            <v>43489</v>
          </cell>
          <cell r="B11902" t="str">
            <v>EPI - FAMILIA PEDREIRO - HORISTA (ENCARGOS COMPLEMENTARES - COLETADO CAIXA)</v>
          </cell>
          <cell r="C11902" t="str">
            <v xml:space="preserve">H     </v>
          </cell>
          <cell r="D11902">
            <v>1.17</v>
          </cell>
          <cell r="E11902" t="str">
            <v>(CEF -SINAPI/ AGOS2023)</v>
          </cell>
        </row>
        <row r="11903">
          <cell r="A11903">
            <v>43501</v>
          </cell>
          <cell r="B11903" t="str">
            <v>EPI - FAMILIA PEDREIRO - MENSALISTA (ENCARGOS COMPLEMENTARES - COLETADO CAIXA)</v>
          </cell>
          <cell r="C11903" t="str">
            <v xml:space="preserve">MES   </v>
          </cell>
          <cell r="D11903">
            <v>220.75</v>
          </cell>
          <cell r="E11903" t="str">
            <v>(CEF -SINAPI/ AGOS2023)</v>
          </cell>
        </row>
        <row r="11904">
          <cell r="A11904">
            <v>43490</v>
          </cell>
          <cell r="B11904" t="str">
            <v>EPI - FAMILIA PINTOR - HORISTA (ENCARGOS COMPLEMENTARES - COLETADO CAIXA)</v>
          </cell>
          <cell r="C11904" t="str">
            <v xml:space="preserve">H     </v>
          </cell>
          <cell r="D11904">
            <v>1.68</v>
          </cell>
          <cell r="E11904" t="str">
            <v>(CEF -SINAPI/ AGOS2023)</v>
          </cell>
        </row>
        <row r="11905">
          <cell r="A11905">
            <v>43502</v>
          </cell>
          <cell r="B11905" t="str">
            <v>EPI - FAMILIA PINTOR - MENSALISTA (ENCARGOS COMPLEMENTARES - COLETADO CAIXA)</v>
          </cell>
          <cell r="C11905" t="str">
            <v xml:space="preserve">MES   </v>
          </cell>
          <cell r="D11905">
            <v>316.25</v>
          </cell>
          <cell r="E11905" t="str">
            <v>(CEF -SINAPI/ AGOS2023)</v>
          </cell>
        </row>
        <row r="11906">
          <cell r="A11906">
            <v>43491</v>
          </cell>
          <cell r="B11906" t="str">
            <v>EPI - FAMILIA SERVENTE - HORISTA (ENCARGOS COMPLEMENTARES - COLETADO CAIXA)</v>
          </cell>
          <cell r="C11906" t="str">
            <v xml:space="preserve">H     </v>
          </cell>
          <cell r="D11906">
            <v>1.25</v>
          </cell>
          <cell r="E11906" t="str">
            <v>(CEF -SINAPI/ AGOS2023)</v>
          </cell>
        </row>
        <row r="11907">
          <cell r="A11907">
            <v>43503</v>
          </cell>
          <cell r="B11907" t="str">
            <v>EPI - FAMILIA SERVENTE - MENSALISTA (ENCARGOS COMPLEMENTARES - COLETADO CAIXA)</v>
          </cell>
          <cell r="C11907" t="str">
            <v xml:space="preserve">MES   </v>
          </cell>
          <cell r="D11907">
            <v>235.5</v>
          </cell>
          <cell r="E11907" t="str">
            <v>(CEF -SINAPI/ AGOS2023)</v>
          </cell>
        </row>
        <row r="11908">
          <cell r="A11908">
            <v>43492</v>
          </cell>
          <cell r="B11908" t="str">
            <v>EPI - FAMILIA SOLDADOR - HORISTA (ENCARGOS COMPLEMENTARES - COLETADO CAIXA)</v>
          </cell>
          <cell r="C11908" t="str">
            <v xml:space="preserve">H     </v>
          </cell>
          <cell r="D11908">
            <v>1.68</v>
          </cell>
          <cell r="E11908" t="str">
            <v>(CEF -SINAPI/ AGOS2023)</v>
          </cell>
        </row>
        <row r="11909">
          <cell r="A11909">
            <v>43504</v>
          </cell>
          <cell r="B11909" t="str">
            <v>EPI - FAMILIA SOLDADOR - MENSALISTA (ENCARGOS COMPLEMENTARES - COLETADO CAIXA)</v>
          </cell>
          <cell r="C11909" t="str">
            <v xml:space="preserve">MES   </v>
          </cell>
          <cell r="D11909">
            <v>317.67</v>
          </cell>
          <cell r="E11909" t="str">
            <v>(CEF -SINAPI/ AGOS2023)</v>
          </cell>
        </row>
        <row r="11910">
          <cell r="A11910">
            <v>43493</v>
          </cell>
          <cell r="B11910" t="str">
            <v>EPI - FAMILIA TOPOGRAFO - HORISTA (ENCARGOS COMPLEMENTARES - COLETADO CAIXA)</v>
          </cell>
          <cell r="C11910" t="str">
            <v xml:space="preserve">H     </v>
          </cell>
          <cell r="D11910">
            <v>0.67</v>
          </cell>
          <cell r="E11910" t="str">
            <v>(CEF -SINAPI/ AGOS2023)</v>
          </cell>
        </row>
        <row r="11911">
          <cell r="A11911">
            <v>43505</v>
          </cell>
          <cell r="B11911" t="str">
            <v>EPI - FAMILIA TOPOGRAFO - MENSALISTA (ENCARGOS COMPLEMENTARES - COLETADO CAIXA)</v>
          </cell>
          <cell r="C11911" t="str">
            <v xml:space="preserve">MES   </v>
          </cell>
          <cell r="D11911">
            <v>126.7</v>
          </cell>
          <cell r="E11911" t="str">
            <v>(CEF -SINAPI/ AGOS2023)</v>
          </cell>
        </row>
        <row r="11912">
          <cell r="A11912">
            <v>37774</v>
          </cell>
          <cell r="B11912" t="str">
            <v>EQUIPAMENTO DE LIMPEZA COMBINADO (VACUO/ALTA PRESSAO) 95% VACUO, TANQUE 7000 L, BOMBA 140 KGF/CM2 66 L/MIN COM MOTOR INDEPENDENTE A DIESEL DE 60 CV (INCLUI MONTAGEM, NAO INCLUI CAMINHAO)</v>
          </cell>
          <cell r="C11912" t="str">
            <v xml:space="preserve">UN    </v>
          </cell>
          <cell r="D11912">
            <v>450184.09</v>
          </cell>
          <cell r="E11912" t="str">
            <v>(CEF -SINAPI/ AGOS2023)</v>
          </cell>
        </row>
        <row r="11913">
          <cell r="A11913">
            <v>38629</v>
          </cell>
          <cell r="B11913" t="str">
            <v>EQUIPAMENTO P/ DEMARCACAO DE FAIXAS DE TRAFEGO A QUENTE, A SER MONTADO SOBRE CAMINHAO DE PBT MIN. DE 17 T, DIST. MIN. ENTRE EIXOS 5,2 M, CAPACIDADE PARA 1.000 KG DE MATERIAL TERMOPLASTICO (INCLUI MONTAGEM, NAO INCLUI CAMINHAO, NEM COMPRESSOR DE AR)</v>
          </cell>
          <cell r="C11913" t="str">
            <v xml:space="preserve">UN    </v>
          </cell>
          <cell r="D11913">
            <v>2640878.9</v>
          </cell>
          <cell r="E11913" t="str">
            <v>(CEF -SINAPI/ AGOS2023)</v>
          </cell>
        </row>
        <row r="11914">
          <cell r="A11914">
            <v>38630</v>
          </cell>
          <cell r="B11914" t="str">
            <v>EQUIPAMENTO PARA DEMARCACAO DE FAIXAS DE TRAFEGO A FRIO, A SER MONTADO SOBRE CAMINHAO DE PBT MINIMO DE 9 T E DISTANCIA MINIMA ENTRE EIXOS DE 4,3 M, CAPACIDADE PARA 800 L DE TINTA (INCLUI MONTAGEM, NAO INCLUI CAMINHAO)</v>
          </cell>
          <cell r="C11914" t="str">
            <v xml:space="preserve">UN    </v>
          </cell>
          <cell r="D11914">
            <v>1774128.9</v>
          </cell>
          <cell r="E11914" t="str">
            <v>(CEF -SINAPI/ AGOS2023)</v>
          </cell>
        </row>
        <row r="11915">
          <cell r="A11915">
            <v>38476</v>
          </cell>
          <cell r="B11915" t="str">
            <v>ESCADA DUPLA DE ABRIR EM ALUMINIO, MODELO PINTOR, 8 DEGRAUS</v>
          </cell>
          <cell r="C11915" t="str">
            <v xml:space="preserve">UN    </v>
          </cell>
          <cell r="D11915">
            <v>404</v>
          </cell>
          <cell r="E11915" t="str">
            <v>(CEF -SINAPI/ AGOS2023)</v>
          </cell>
        </row>
        <row r="11916">
          <cell r="A11916">
            <v>38477</v>
          </cell>
          <cell r="B11916" t="str">
            <v>ESCADA EXTENSIVEL EM ALUMINIO COM 6,00 M ESTENDIDA</v>
          </cell>
          <cell r="C11916" t="str">
            <v xml:space="preserve">UN    </v>
          </cell>
          <cell r="D11916">
            <v>1144.1300000000001</v>
          </cell>
          <cell r="E11916" t="str">
            <v>(CEF -SINAPI/ AGOS2023)</v>
          </cell>
        </row>
        <row r="11917">
          <cell r="A11917">
            <v>40635</v>
          </cell>
          <cell r="B11917" t="str">
            <v>ESCAVADEIRA HIDRAULICA SOBRE ESTEIRA, COM GARRA GIRATORIA DE MANDIBULAS, PESO OPERACIONAL ENTRE 22,00 E 25,50 TON, POTENCIA LIQUIDA ENTRE 150 E 160 HP</v>
          </cell>
          <cell r="C11917" t="str">
            <v xml:space="preserve">UN    </v>
          </cell>
          <cell r="D11917">
            <v>949298.95</v>
          </cell>
          <cell r="E11917" t="str">
            <v>(CEF -SINAPI/ AGOS2023)</v>
          </cell>
        </row>
        <row r="11918">
          <cell r="A11918">
            <v>36483</v>
          </cell>
          <cell r="B11918" t="str">
            <v>ESCAVADEIRA HIDRAULICA SOBRE ESTEIRAS CACAMBA 0,40 A 1,20 M3, PESO OPERACIONAL 21,19 T, POTENCIA LIQUIDA 173 HP</v>
          </cell>
          <cell r="C11918" t="str">
            <v xml:space="preserve">UN    </v>
          </cell>
          <cell r="D11918">
            <v>860216.91</v>
          </cell>
          <cell r="E11918" t="str">
            <v>(CEF -SINAPI/ AGOS2023)</v>
          </cell>
        </row>
        <row r="11919">
          <cell r="A11919">
            <v>14525</v>
          </cell>
          <cell r="B11919" t="str">
            <v>ESCAVADEIRA HIDRAULICA SOBRE ESTEIRAS COM CACAMBA DE 1,20 M3, PESO OPERACIONAL 21 T, POTENCIA BRUTA 155 HP</v>
          </cell>
          <cell r="C11919" t="str">
            <v xml:space="preserve">UN    </v>
          </cell>
          <cell r="D11919">
            <v>900697.71</v>
          </cell>
          <cell r="E11919" t="str">
            <v>(CEF -SINAPI/ AGOS2023)</v>
          </cell>
        </row>
        <row r="11920">
          <cell r="A11920">
            <v>36482</v>
          </cell>
          <cell r="B11920" t="str">
            <v>ESCAVADEIRA HIDRAULICA SOBRE ESTEIRAS, CACAMBA  0,80 M3, PESO OPERACIONAL 17,8 T, POTENCIA LIQUIDA 110 HP</v>
          </cell>
          <cell r="C11920" t="str">
            <v xml:space="preserve">UN    </v>
          </cell>
          <cell r="D11920">
            <v>772473.73</v>
          </cell>
          <cell r="E11920" t="str">
            <v>(CEF -SINAPI/ AGOS2023)</v>
          </cell>
        </row>
        <row r="11921">
          <cell r="A11921">
            <v>36408</v>
          </cell>
          <cell r="B11921" t="str">
            <v>ESCAVADEIRA HIDRAULICA SOBRE ESTEIRAS, CACAMBA 0,4 A 1,70 M3, PESO OPERACIONAL 23,2 T, POTENCIA BRUTA 183 HP</v>
          </cell>
          <cell r="C11921" t="str">
            <v xml:space="preserve">UN    </v>
          </cell>
          <cell r="D11921">
            <v>922962.14</v>
          </cell>
          <cell r="E11921" t="str">
            <v>(CEF -SINAPI/ AGOS2023)</v>
          </cell>
        </row>
        <row r="11922">
          <cell r="A11922">
            <v>2723</v>
          </cell>
          <cell r="B11922" t="str">
            <v>ESCAVADEIRA HIDRAULICA SOBRE ESTEIRAS, CACAMBA 0,62M3, PESO OPERACIONAL 12,61T, POTENCIA LIQUIDA 95HP</v>
          </cell>
          <cell r="C11922" t="str">
            <v xml:space="preserve">UN    </v>
          </cell>
          <cell r="D11922">
            <v>708413.93</v>
          </cell>
          <cell r="E11922" t="str">
            <v>(CEF -SINAPI/ AGOS2023)</v>
          </cell>
        </row>
        <row r="11923">
          <cell r="A11923">
            <v>36481</v>
          </cell>
          <cell r="B11923" t="str">
            <v>ESCAVADEIRA HIDRAULICA SOBRE ESTEIRAS, CACAMBA 0,80 A 1,30 M3, PESO OPERACIONAL 22,18 T, POTENCIA LIQUIDA 170 HP</v>
          </cell>
          <cell r="C11923" t="str">
            <v xml:space="preserve">UN    </v>
          </cell>
          <cell r="D11923">
            <v>845036.61</v>
          </cell>
          <cell r="E11923" t="str">
            <v>(CEF -SINAPI/ AGOS2023)</v>
          </cell>
        </row>
        <row r="11924">
          <cell r="A11924">
            <v>10685</v>
          </cell>
          <cell r="B11924" t="str">
            <v>ESCAVADEIRA HIDRAULICA SOBRE ESTEIRAS, CACAMBA 0,80M3, PESO OPERACIONAL 17T, POTENCIA BRUTA 111HP</v>
          </cell>
          <cell r="C11924" t="str">
            <v xml:space="preserve">UN    </v>
          </cell>
          <cell r="D11924">
            <v>809615.92</v>
          </cell>
          <cell r="E11924" t="str">
            <v>(CEF -SINAPI/ AGOS2023)</v>
          </cell>
        </row>
        <row r="11925">
          <cell r="A11925">
            <v>40636</v>
          </cell>
          <cell r="B11925" t="str">
            <v>ESCAVADEIRA HIDRAULICA SOBRE ESTEIRAS, CAPACIDADE DA CACAMBA ENTRE 1,20 E 1,50 M3, PESO OPERACIONAL ENTRE 20,00 E 22,00 TON, POTENCIA LIQUIDA ENTRE 150 E 155 HP, EQUIPADA COM CLAMSHELL</v>
          </cell>
          <cell r="C11925" t="str">
            <v xml:space="preserve">UN    </v>
          </cell>
          <cell r="D11925">
            <v>913878.25</v>
          </cell>
          <cell r="E11925" t="str">
            <v>(CEF -SINAPI/ AGOS2023)</v>
          </cell>
        </row>
        <row r="11926">
          <cell r="A11926">
            <v>4111</v>
          </cell>
          <cell r="B11926" t="str">
            <v>ESCORA PRE-MOLDADA EM CONCRETO, *10 X 10* CM, H = 2,30M</v>
          </cell>
          <cell r="C11926" t="str">
            <v xml:space="preserve">UN    </v>
          </cell>
          <cell r="D11926">
            <v>47.99</v>
          </cell>
          <cell r="E11926" t="str">
            <v>(CEF -SINAPI/ AGOS2023)</v>
          </cell>
        </row>
        <row r="11927">
          <cell r="A11927">
            <v>44538</v>
          </cell>
          <cell r="B11927" t="str">
            <v>ESCOVA CIRCULAR EM ACO LATONADO, 6 X 1 " (DIAMETRO X ESPESSURA), FURO DE 1 1/4 ", FIO ONDULADO *0,30*  MM</v>
          </cell>
          <cell r="C11927" t="str">
            <v xml:space="preserve">UN    </v>
          </cell>
          <cell r="D11927">
            <v>71.64</v>
          </cell>
          <cell r="E11927" t="str">
            <v>(CEF -SINAPI/ AGOS2023)</v>
          </cell>
        </row>
        <row r="11928">
          <cell r="A11928">
            <v>12</v>
          </cell>
          <cell r="B11928" t="str">
            <v>ESCOVA DE ACO, COM CABO, *4  X 15* FILEIRAS DE CERDAS</v>
          </cell>
          <cell r="C11928" t="str">
            <v xml:space="preserve">UN    </v>
          </cell>
          <cell r="D11928">
            <v>7.59</v>
          </cell>
          <cell r="E11928" t="str">
            <v>(CEF -SINAPI/ AGOS2023)</v>
          </cell>
        </row>
        <row r="11929">
          <cell r="A11929">
            <v>37554</v>
          </cell>
          <cell r="B11929" t="str">
            <v>ESGUICHO JATO REGULAVEL, TIPO ELKHART, ENGATE RAPIDO 1 1/2", PARA COMBATE A INCENDIO</v>
          </cell>
          <cell r="C11929" t="str">
            <v xml:space="preserve">UN    </v>
          </cell>
          <cell r="D11929">
            <v>362.41</v>
          </cell>
          <cell r="E11929" t="str">
            <v>(CEF -SINAPI/ AGOS2023)</v>
          </cell>
        </row>
        <row r="11930">
          <cell r="A11930">
            <v>37555</v>
          </cell>
          <cell r="B11930" t="str">
            <v>ESGUICHO JATO REGULAVEL, TIPO ELKHART, ENGATE RAPIDO 2 1/2", PARA COMBATE A INCENDIO</v>
          </cell>
          <cell r="C11930" t="str">
            <v xml:space="preserve">UN    </v>
          </cell>
          <cell r="D11930">
            <v>440.85</v>
          </cell>
          <cell r="E11930" t="str">
            <v>(CEF -SINAPI/ AGOS2023)</v>
          </cell>
        </row>
        <row r="11931">
          <cell r="A11931">
            <v>10902</v>
          </cell>
          <cell r="B11931" t="str">
            <v>ESGUICHO TIPO JATO SOLIDO, EM LATAO, ENGATE RAPIDO 1 1/2" X 13 MM, PARA MANGUEIRA EM INSTALACAO PREDIAL COMBATE A INCENDIO</v>
          </cell>
          <cell r="C11931" t="str">
            <v xml:space="preserve">UN    </v>
          </cell>
          <cell r="D11931">
            <v>110.62</v>
          </cell>
          <cell r="E11931" t="str">
            <v>(CEF -SINAPI/ AGOS2023)</v>
          </cell>
        </row>
        <row r="11932">
          <cell r="A11932">
            <v>20965</v>
          </cell>
          <cell r="B11932" t="str">
            <v>ESGUICHO TIPO JATO SOLIDO, EM LATAO, ENGATE RAPIDO 1 1/2" X 16 MM, PARA MANGUEIRA EM INSTALACAO PREDIAL COMBATE A INCENDIO</v>
          </cell>
          <cell r="C11932" t="str">
            <v xml:space="preserve">UN    </v>
          </cell>
          <cell r="D11932">
            <v>111.65</v>
          </cell>
          <cell r="E11932" t="str">
            <v>(CEF -SINAPI/ AGOS2023)</v>
          </cell>
        </row>
        <row r="11933">
          <cell r="A11933">
            <v>20966</v>
          </cell>
          <cell r="B11933" t="str">
            <v>ESGUICHO TIPO JATO SOLIDO, EM LATAO, ENGATE RAPIDO 1 1/2" X 19 MM, PARA MANGUEIRA EM INSTALACAO PREDIAL COMBATE A INCENDIO</v>
          </cell>
          <cell r="C11933" t="str">
            <v xml:space="preserve">UN    </v>
          </cell>
          <cell r="D11933">
            <v>120.22</v>
          </cell>
          <cell r="E11933" t="str">
            <v>(CEF -SINAPI/ AGOS2023)</v>
          </cell>
        </row>
        <row r="11934">
          <cell r="A11934">
            <v>10903</v>
          </cell>
          <cell r="B11934" t="str">
            <v>ESGUICHO TIPO JATO SOLIDO, EM LATAO, ENGATE RAPIDO 2 1/2" X 13 MM, PARA MANGUEIRA EM INSTALACAO PREDIAL COMBATE A INCENDIO</v>
          </cell>
          <cell r="C11934" t="str">
            <v xml:space="preserve">UN    </v>
          </cell>
          <cell r="D11934">
            <v>182.22</v>
          </cell>
          <cell r="E11934" t="str">
            <v>(CEF -SINAPI/ AGOS2023)</v>
          </cell>
        </row>
        <row r="11935">
          <cell r="A11935">
            <v>20967</v>
          </cell>
          <cell r="B11935" t="str">
            <v>ESGUICHO TIPO JATO SOLIDO, EM LATAO, ENGATE RAPIDO 2 1/2" X 16 MM, PARA MANGUEIRA EM INSTALACAO PREDIAL COMBATE A INCENDIO</v>
          </cell>
          <cell r="C11935" t="str">
            <v xml:space="preserve">UN    </v>
          </cell>
          <cell r="D11935">
            <v>182.22</v>
          </cell>
          <cell r="E11935" t="str">
            <v>(CEF -SINAPI/ AGOS2023)</v>
          </cell>
        </row>
        <row r="11936">
          <cell r="A11936">
            <v>20968</v>
          </cell>
          <cell r="B11936" t="str">
            <v>ESGUICHO TIPO JATO SOLIDO, EM LATAO, ENGATE RAPIDO 2 1/2" X 19 MM, PARA MANGUEIRA EM INSTALACAO PREDIAL COMBATE A INCENDIO</v>
          </cell>
          <cell r="C11936" t="str">
            <v xml:space="preserve">UN    </v>
          </cell>
          <cell r="D11936">
            <v>199.85</v>
          </cell>
          <cell r="E11936" t="str">
            <v>(CEF -SINAPI/ AGOS2023)</v>
          </cell>
        </row>
        <row r="11937">
          <cell r="A11937">
            <v>11359</v>
          </cell>
          <cell r="B11937" t="str">
            <v>ESMERILHADEIRA ANGULAR ELETRICA, DIAMETRO DO DISCO 7 '' (180 MM), ROTACAO 8500 RPM, POTENCIA 2400 W</v>
          </cell>
          <cell r="C11937" t="str">
            <v xml:space="preserve">UN    </v>
          </cell>
          <cell r="D11937">
            <v>859.95</v>
          </cell>
          <cell r="E11937" t="str">
            <v>(CEF -SINAPI/ AGOS2023)</v>
          </cell>
        </row>
        <row r="11938">
          <cell r="A11938">
            <v>39017</v>
          </cell>
          <cell r="B11938" t="str">
            <v>ESPACADOR / DISTANCIADOR CIRCULAR COM ENTRADA LATERAL, EM PLASTICO, PARA VERGALHAO *4,2 A 12,5* MM, COBRIMENTO 20 MM</v>
          </cell>
          <cell r="C11938" t="str">
            <v xml:space="preserve">UN    </v>
          </cell>
          <cell r="D11938">
            <v>0.22</v>
          </cell>
          <cell r="E11938" t="str">
            <v>(CEF -SINAPI/ AGOS2023)</v>
          </cell>
        </row>
        <row r="11939">
          <cell r="A11939">
            <v>39315</v>
          </cell>
          <cell r="B11939" t="str">
            <v>ESPACADOR / DISTANCIADOR TIPO GARRA DUPLA, EM PLASTICO, COBRIMENTO *20* MM, PARA FERRAGENS DE LAJES E FUNDO DE VIGAS</v>
          </cell>
          <cell r="C11939" t="str">
            <v xml:space="preserve">UN    </v>
          </cell>
          <cell r="D11939">
            <v>0.35</v>
          </cell>
          <cell r="E11939" t="str">
            <v>(CEF -SINAPI/ AGOS2023)</v>
          </cell>
        </row>
        <row r="11940">
          <cell r="A11940">
            <v>39016</v>
          </cell>
          <cell r="B11940" t="str">
            <v>ESPACADOR / DISTANCIADOR TIPO PINO EM PLASTICO, PARA VERGALHAO ATE 10 MM, PARA APOIO DE ARMADURA</v>
          </cell>
          <cell r="C11940" t="str">
            <v xml:space="preserve">UN    </v>
          </cell>
          <cell r="D11940">
            <v>0.36</v>
          </cell>
          <cell r="E11940" t="str">
            <v>(CEF -SINAPI/ AGOS2023)</v>
          </cell>
        </row>
        <row r="11941">
          <cell r="A11941">
            <v>39481</v>
          </cell>
          <cell r="B11941" t="str">
            <v>ESPACADOR OU DISTANCIADOR, EM PLASTICO, TIPO APOIO DE CORDOALHA (CARANGUEJO), PARA ARMADURA NEGATIVA E PROTENSAO, COBRIMENTO 50 MM</v>
          </cell>
          <cell r="C11941" t="str">
            <v xml:space="preserve">UN    </v>
          </cell>
          <cell r="D11941">
            <v>1.74</v>
          </cell>
          <cell r="E11941" t="str">
            <v>(CEF -SINAPI/ AGOS2023)</v>
          </cell>
        </row>
        <row r="11942">
          <cell r="A11942">
            <v>39013</v>
          </cell>
          <cell r="B11942" t="str">
            <v>ESPACADOR/SEPARADOR /CENTRALIZADOR DE BARRA DE ACO, PLASTICO, (CHUMBADOR TIPO CARAMBOLA - CB), DIAMETRO INTERNO ATE 20 MM</v>
          </cell>
          <cell r="C11942" t="str">
            <v xml:space="preserve">UN    </v>
          </cell>
          <cell r="D11942">
            <v>1.48</v>
          </cell>
          <cell r="E11942" t="str">
            <v>(CEF -SINAPI/ AGOS2023)</v>
          </cell>
        </row>
        <row r="11943">
          <cell r="A11943">
            <v>44919</v>
          </cell>
          <cell r="B11943" t="str">
            <v>ESPACADOR/SEPARADOR /CENTRALIZADOR DE BARRA DE ACO, PLASTICO, (CHUMBADOR TIPO CARAMBOLA - CB), DIAMETRO INTERNO ENTRE 25 A 32 MM</v>
          </cell>
          <cell r="C11943" t="str">
            <v xml:space="preserve">UN    </v>
          </cell>
          <cell r="D11943">
            <v>2.77</v>
          </cell>
          <cell r="E11943" t="str">
            <v>(CEF -SINAPI/ AGOS2023)</v>
          </cell>
        </row>
        <row r="11944">
          <cell r="A11944">
            <v>40433</v>
          </cell>
          <cell r="B11944" t="str">
            <v>ESPACADOR/SEPARADOR DE CORDOALHA TIPO DISCO 12 FUROS DE 14 MM, PARA TIRANTES</v>
          </cell>
          <cell r="C11944" t="str">
            <v xml:space="preserve">UN    </v>
          </cell>
          <cell r="D11944">
            <v>1.53</v>
          </cell>
          <cell r="E11944" t="str">
            <v>(CEF -SINAPI/ AGOS2023)</v>
          </cell>
        </row>
        <row r="11945">
          <cell r="A11945">
            <v>20219</v>
          </cell>
          <cell r="B11945" t="str">
            <v>ESPARGIDOR DE ASFALTO PRESSURIZADO, REBOCAVEL, TANQUE DE 2500 L, PNEUMATICO,  COM MOTOR A GASOLINA 3,4HP</v>
          </cell>
          <cell r="C11945" t="str">
            <v xml:space="preserve">UN    </v>
          </cell>
          <cell r="D11945">
            <v>116000</v>
          </cell>
          <cell r="E11945" t="str">
            <v>(CEF -SINAPI/ AGOS2023)</v>
          </cell>
        </row>
        <row r="11946">
          <cell r="A11946">
            <v>36484</v>
          </cell>
          <cell r="B11946" t="str">
            <v>ESPARGIDOR DE ASFALTO PRESSURIZADO, TANQUE 6 M3 COM ISOLACAO TERMICA, AQUECIDO COM 2 MACARICOS, COM BARRA ESPARGIDORA 3,60 M, A SER MONTADO SOBRE CAMINHAO</v>
          </cell>
          <cell r="C11946" t="str">
            <v xml:space="preserve">UN    </v>
          </cell>
          <cell r="D11946">
            <v>246246.87</v>
          </cell>
          <cell r="E11946" t="str">
            <v>(CEF -SINAPI/ AGOS2023)</v>
          </cell>
        </row>
        <row r="11947">
          <cell r="A11947">
            <v>38367</v>
          </cell>
          <cell r="B11947" t="str">
            <v>ESPATULA DE ACO INOX COM CABO DE MADEIRA, LARGURA 8 CM</v>
          </cell>
          <cell r="C11947" t="str">
            <v xml:space="preserve">UN    </v>
          </cell>
          <cell r="D11947">
            <v>21.7</v>
          </cell>
          <cell r="E11947" t="str">
            <v>(CEF -SINAPI/ AGOS2023)</v>
          </cell>
        </row>
        <row r="11948">
          <cell r="A11948">
            <v>38368</v>
          </cell>
          <cell r="B11948" t="str">
            <v>ESPATULA DE PLASTICO LISA, LARGURA 10 CM</v>
          </cell>
          <cell r="C11948" t="str">
            <v xml:space="preserve">UN    </v>
          </cell>
          <cell r="D11948">
            <v>9.02</v>
          </cell>
          <cell r="E11948" t="str">
            <v>(CEF -SINAPI/ AGOS2023)</v>
          </cell>
        </row>
        <row r="11949">
          <cell r="A11949">
            <v>38091</v>
          </cell>
          <cell r="B11949" t="str">
            <v>ESPELHO / PLACA CEGA 4" X 2", PARA INSTALACAO DE TOMADAS E INTERRUPTORES</v>
          </cell>
          <cell r="C11949" t="str">
            <v xml:space="preserve">UN    </v>
          </cell>
          <cell r="D11949">
            <v>2.77</v>
          </cell>
          <cell r="E11949" t="str">
            <v>(CEF -SINAPI/ AGOS2023)</v>
          </cell>
        </row>
        <row r="11950">
          <cell r="A11950">
            <v>38095</v>
          </cell>
          <cell r="B11950" t="str">
            <v>ESPELHO / PLACA CEGA 4" X 4", PARA INSTALACAO DE TOMADAS E INTERRUPTORES</v>
          </cell>
          <cell r="C11950" t="str">
            <v xml:space="preserve">UN    </v>
          </cell>
          <cell r="D11950">
            <v>5.87</v>
          </cell>
          <cell r="E11950" t="str">
            <v>(CEF -SINAPI/ AGOS2023)</v>
          </cell>
        </row>
        <row r="11951">
          <cell r="A11951">
            <v>38092</v>
          </cell>
          <cell r="B11951" t="str">
            <v>ESPELHO / PLACA DE 1 POSTO 4" X 2", PARA INSTALACAO DE TOMADAS E INTERRUPTORES</v>
          </cell>
          <cell r="C11951" t="str">
            <v xml:space="preserve">UN    </v>
          </cell>
          <cell r="D11951">
            <v>2.63</v>
          </cell>
          <cell r="E11951" t="str">
            <v>(CEF -SINAPI/ AGOS2023)</v>
          </cell>
        </row>
        <row r="11952">
          <cell r="A11952">
            <v>38093</v>
          </cell>
          <cell r="B11952" t="str">
            <v>ESPELHO / PLACA DE 2 POSTOS 4" X 2", PARA INSTALACAO DE TOMADAS E INTERRUPTORES</v>
          </cell>
          <cell r="C11952" t="str">
            <v xml:space="preserve">UN    </v>
          </cell>
          <cell r="D11952">
            <v>2.72</v>
          </cell>
          <cell r="E11952" t="str">
            <v>(CEF -SINAPI/ AGOS2023)</v>
          </cell>
        </row>
        <row r="11953">
          <cell r="A11953">
            <v>38096</v>
          </cell>
          <cell r="B11953" t="str">
            <v>ESPELHO / PLACA DE 2 POSTOS 4" X 4", PARA INSTALACAO DE TOMADAS E INTERRUPTORES</v>
          </cell>
          <cell r="C11953" t="str">
            <v xml:space="preserve">UN    </v>
          </cell>
          <cell r="D11953">
            <v>6.32</v>
          </cell>
          <cell r="E11953" t="str">
            <v>(CEF -SINAPI/ AGOS2023)</v>
          </cell>
        </row>
        <row r="11954">
          <cell r="A11954">
            <v>38094</v>
          </cell>
          <cell r="B11954" t="str">
            <v>ESPELHO / PLACA DE 3 POSTOS 4" X 2", PARA INSTALACAO DE TOMADAS E INTERRUPTORES</v>
          </cell>
          <cell r="C11954" t="str">
            <v xml:space="preserve">UN    </v>
          </cell>
          <cell r="D11954">
            <v>3.33</v>
          </cell>
          <cell r="E11954" t="str">
            <v>(CEF -SINAPI/ AGOS2023)</v>
          </cell>
        </row>
        <row r="11955">
          <cell r="A11955">
            <v>38097</v>
          </cell>
          <cell r="B11955" t="str">
            <v>ESPELHO / PLACA DE 4 POSTOS 4" X 4", PARA INSTALACAO DE TOMADAS E INTERRUPTORES</v>
          </cell>
          <cell r="C11955" t="str">
            <v xml:space="preserve">UN    </v>
          </cell>
          <cell r="D11955">
            <v>6.77</v>
          </cell>
          <cell r="E11955" t="str">
            <v>(CEF -SINAPI/ AGOS2023)</v>
          </cell>
        </row>
        <row r="11956">
          <cell r="A11956">
            <v>38098</v>
          </cell>
          <cell r="B11956" t="str">
            <v>ESPELHO / PLACA DE 6 POSTOS 4" X 4", PARA INSTALACAO DE TOMADAS E INTERRUPTORES</v>
          </cell>
          <cell r="C11956" t="str">
            <v xml:space="preserve">UN    </v>
          </cell>
          <cell r="D11956">
            <v>6.77</v>
          </cell>
          <cell r="E11956" t="str">
            <v>(CEF -SINAPI/ AGOS2023)</v>
          </cell>
        </row>
        <row r="11957">
          <cell r="A11957">
            <v>11186</v>
          </cell>
          <cell r="B11957" t="str">
            <v>ESPELHO CRISTAL E = 4 MM</v>
          </cell>
          <cell r="C11957" t="str">
            <v xml:space="preserve">M2    </v>
          </cell>
          <cell r="D11957">
            <v>487.33</v>
          </cell>
          <cell r="E11957" t="str">
            <v>(CEF -SINAPI/ AGOS2023)</v>
          </cell>
        </row>
        <row r="11958">
          <cell r="A11958">
            <v>11558</v>
          </cell>
          <cell r="B11958" t="str">
            <v>ESPELHO, RETO OU CURVO, EM LATAO CROMADO, ESPESSURA ATE 6 MM, LARGURA *40*MM, ALTURA *180*MM - PARA FECHADURA DE EMBUTIR</v>
          </cell>
          <cell r="C11958" t="str">
            <v xml:space="preserve">PAR   </v>
          </cell>
          <cell r="D11958">
            <v>13.78</v>
          </cell>
          <cell r="E11958" t="str">
            <v>(CEF -SINAPI/ AGOS2023)</v>
          </cell>
        </row>
        <row r="11959">
          <cell r="A11959">
            <v>11557</v>
          </cell>
          <cell r="B11959" t="str">
            <v>ESPELHO, RETO OU CURVO, EM LATAO CROMADO, ESPESSURA MINIMA 6 MM, LARGURA *43*MM, ALTURA *230*MM - PARA FECHADURA DE EMBUTIR</v>
          </cell>
          <cell r="C11959" t="str">
            <v xml:space="preserve">PAR   </v>
          </cell>
          <cell r="D11959">
            <v>34.880000000000003</v>
          </cell>
          <cell r="E11959" t="str">
            <v>(CEF -SINAPI/ AGOS2023)</v>
          </cell>
        </row>
        <row r="11960">
          <cell r="A11960">
            <v>2759</v>
          </cell>
          <cell r="B11960" t="str">
            <v>ESPOLETA SIMPLES N 8.</v>
          </cell>
          <cell r="C11960" t="str">
            <v xml:space="preserve">UN    </v>
          </cell>
          <cell r="D11960">
            <v>10.68</v>
          </cell>
          <cell r="E11960" t="str">
            <v>(CEF -SINAPI/ AGOS2023)</v>
          </cell>
        </row>
        <row r="11961">
          <cell r="A11961">
            <v>38124</v>
          </cell>
          <cell r="B11961" t="str">
            <v>ESPUMA EXPANSIVA DE POLIURETANO, APLICACAO MANUAL - 500 ML</v>
          </cell>
          <cell r="C11961" t="str">
            <v xml:space="preserve">UN    </v>
          </cell>
          <cell r="D11961">
            <v>32.9</v>
          </cell>
          <cell r="E11961" t="str">
            <v>(CEF -SINAPI/ AGOS2023)</v>
          </cell>
        </row>
        <row r="11962">
          <cell r="A11962">
            <v>38380</v>
          </cell>
          <cell r="B11962" t="str">
            <v>ESQUADRO DE ACO 12 " (300 MM), CABO DE ALUMINIO</v>
          </cell>
          <cell r="C11962" t="str">
            <v xml:space="preserve">UN    </v>
          </cell>
          <cell r="D11962">
            <v>34.49</v>
          </cell>
          <cell r="E11962" t="str">
            <v>(CEF -SINAPI/ AGOS2023)</v>
          </cell>
        </row>
        <row r="11963">
          <cell r="A11963">
            <v>42429</v>
          </cell>
          <cell r="B11963" t="str">
            <v>ESQUI TRIPLO, EM TUBO DE ACO CARBONO, PINTURA NO PROCESSO ELETROSTATICO - EQUIPAMENTO DE GINASTICA PARA ACADEMIA AO AR LIVRE / ACADEMIA DA TERCEIRA IDADE - ATI</v>
          </cell>
          <cell r="C11963" t="str">
            <v xml:space="preserve">UN    </v>
          </cell>
          <cell r="D11963">
            <v>6025.1</v>
          </cell>
          <cell r="E11963" t="str">
            <v>(CEF -SINAPI/ AGOS2023)</v>
          </cell>
        </row>
        <row r="11964">
          <cell r="A11964">
            <v>39616</v>
          </cell>
          <cell r="B11964" t="str">
            <v>ESTABILIZADOR BIVOLT AUTOMATICO, 1000 VA</v>
          </cell>
          <cell r="C11964" t="str">
            <v xml:space="preserve">UN    </v>
          </cell>
          <cell r="D11964">
            <v>524.86</v>
          </cell>
          <cell r="E11964" t="str">
            <v>(CEF -SINAPI/ AGOS2023)</v>
          </cell>
        </row>
        <row r="11965">
          <cell r="A11965">
            <v>39618</v>
          </cell>
          <cell r="B11965" t="str">
            <v>ESTABILIZADOR BIVOLT AUTOMATICO, 1500 VA</v>
          </cell>
          <cell r="C11965" t="str">
            <v xml:space="preserve">UN    </v>
          </cell>
          <cell r="D11965">
            <v>952.01</v>
          </cell>
          <cell r="E11965" t="str">
            <v>(CEF -SINAPI/ AGOS2023)</v>
          </cell>
        </row>
        <row r="11966">
          <cell r="A11966">
            <v>39619</v>
          </cell>
          <cell r="B11966" t="str">
            <v>ESTABILIZADOR BIVOLT AUTOMATICO, 2000 VA</v>
          </cell>
          <cell r="C11966" t="str">
            <v xml:space="preserve">UN    </v>
          </cell>
          <cell r="D11966">
            <v>1303.8599999999999</v>
          </cell>
          <cell r="E11966" t="str">
            <v>(CEF -SINAPI/ AGOS2023)</v>
          </cell>
        </row>
        <row r="11967">
          <cell r="A11967">
            <v>39613</v>
          </cell>
          <cell r="B11967" t="str">
            <v>ESTABILIZADOR BIVOLT AUTOMATICO, 300 VA</v>
          </cell>
          <cell r="C11967" t="str">
            <v xml:space="preserve">UN    </v>
          </cell>
          <cell r="D11967">
            <v>208.49</v>
          </cell>
          <cell r="E11967" t="str">
            <v>(CEF -SINAPI/ AGOS2023)</v>
          </cell>
        </row>
        <row r="11968">
          <cell r="A11968">
            <v>39614</v>
          </cell>
          <cell r="B11968" t="str">
            <v>ESTABILIZADOR BIVOLT AUTOMATICO, 500 VA</v>
          </cell>
          <cell r="C11968" t="str">
            <v xml:space="preserve">UN    </v>
          </cell>
          <cell r="D11968">
            <v>304.16000000000003</v>
          </cell>
          <cell r="E11968" t="str">
            <v>(CEF -SINAPI/ AGOS2023)</v>
          </cell>
        </row>
        <row r="11969">
          <cell r="A11969">
            <v>38538</v>
          </cell>
          <cell r="B11969" t="str">
            <v>ESTACA PRE-MOLDADA MACICA DE CONCRETO VIBRADO ARMADO, PARA CARGA DE 25 T, SECAO QUADRADA DE *16 X 16*, COM ANEL METALICO INCORPORADO A PECA (SOMENTE FORNECIMENTO)</v>
          </cell>
          <cell r="C11969" t="str">
            <v xml:space="preserve">M     </v>
          </cell>
          <cell r="D11969">
            <v>81.8</v>
          </cell>
          <cell r="E11969" t="str">
            <v>(CEF -SINAPI/ AGOS2023)</v>
          </cell>
        </row>
        <row r="11970">
          <cell r="A11970">
            <v>38539</v>
          </cell>
          <cell r="B11970" t="str">
            <v>ESTACA PRE-MOLDADA MACICA DE CONCRETO VIBRADO ARMADO, PARA CARGA DE 50 T, SECAO QUADRADA, COM ANEL METALICO INCORPORADO A PECA (SOMENTE FORNECIMENTO)</v>
          </cell>
          <cell r="C11970" t="str">
            <v xml:space="preserve">M     </v>
          </cell>
          <cell r="D11970">
            <v>111.23</v>
          </cell>
          <cell r="E11970" t="str">
            <v>(CEF -SINAPI/ AGOS2023)</v>
          </cell>
        </row>
        <row r="11971">
          <cell r="A11971">
            <v>38540</v>
          </cell>
          <cell r="B11971" t="str">
            <v>ESTACA PRE-MOLDADA VAZADA DE CONCRETO CENTRIFUGADO, PARA CARGA DE 100 T, SECAO CIRCULAR, COM ANEL METALICO INCORPORADO A PECA (SOMENTE FORNECIMENTO)</v>
          </cell>
          <cell r="C11971" t="str">
            <v xml:space="preserve">M     </v>
          </cell>
          <cell r="D11971">
            <v>285.07</v>
          </cell>
          <cell r="E11971" t="str">
            <v>(CEF -SINAPI/ AGOS2023)</v>
          </cell>
        </row>
        <row r="11972">
          <cell r="A11972">
            <v>38384</v>
          </cell>
          <cell r="B11972" t="str">
            <v>ESTILETE DE METAL, LAMINA 18 MM</v>
          </cell>
          <cell r="C11972" t="str">
            <v xml:space="preserve">UN    </v>
          </cell>
          <cell r="D11972">
            <v>23.39</v>
          </cell>
          <cell r="E11972" t="str">
            <v>(CEF -SINAPI/ AGOS2023)</v>
          </cell>
        </row>
        <row r="11973">
          <cell r="A11973">
            <v>13</v>
          </cell>
          <cell r="B11973" t="str">
            <v>ESTOPA</v>
          </cell>
          <cell r="C11973" t="str">
            <v xml:space="preserve">KG    </v>
          </cell>
          <cell r="D11973">
            <v>11.68</v>
          </cell>
          <cell r="E11973" t="str">
            <v>(CEF -SINAPI/ AGOS2023)</v>
          </cell>
        </row>
        <row r="11974">
          <cell r="A11974">
            <v>2762</v>
          </cell>
          <cell r="B11974" t="str">
            <v>ESTOPIM SIMPLES</v>
          </cell>
          <cell r="C11974" t="str">
            <v xml:space="preserve">M     </v>
          </cell>
          <cell r="D11974">
            <v>13.35</v>
          </cell>
          <cell r="E11974" t="str">
            <v>(CEF -SINAPI/ AGOS2023)</v>
          </cell>
        </row>
        <row r="11975">
          <cell r="A11975">
            <v>21142</v>
          </cell>
          <cell r="B11975" t="str">
            <v>ESTRIBO COM PARAFUSO EM CHAPA DE FERRO FUNDIDO DE 2" X 3/16" X 35 CM, SECAO "U", PARA MADEIRAMENTO DE TELHADO</v>
          </cell>
          <cell r="C11975" t="str">
            <v xml:space="preserve">UN    </v>
          </cell>
          <cell r="D11975">
            <v>35.35</v>
          </cell>
          <cell r="E11975" t="str">
            <v>(CEF -SINAPI/ AGOS2023)</v>
          </cell>
        </row>
        <row r="11976">
          <cell r="A11976">
            <v>4223</v>
          </cell>
          <cell r="B11976" t="str">
            <v>ETANOL</v>
          </cell>
          <cell r="C11976" t="str">
            <v xml:space="preserve">L     </v>
          </cell>
          <cell r="D11976">
            <v>3.43</v>
          </cell>
          <cell r="E11976" t="str">
            <v>(CEF -SINAPI/ AGOS2023)</v>
          </cell>
        </row>
        <row r="11977">
          <cell r="A11977">
            <v>37372</v>
          </cell>
          <cell r="B11977" t="str">
            <v>EXAMES - HORISTA (COLETADO CAIXA - ENCARGOS COMPLEMENTARES)</v>
          </cell>
          <cell r="C11977" t="str">
            <v xml:space="preserve">H     </v>
          </cell>
          <cell r="D11977">
            <v>1.1399999999999999</v>
          </cell>
          <cell r="E11977" t="str">
            <v>(CEF -SINAPI/ AGOS2023)</v>
          </cell>
        </row>
        <row r="11978">
          <cell r="A11978">
            <v>40863</v>
          </cell>
          <cell r="B11978" t="str">
            <v>EXAMES - MENSALISTA (COLETADO CAIXA - ENCARGOS COMPLEMENTARES)</v>
          </cell>
          <cell r="C11978" t="str">
            <v xml:space="preserve">MES   </v>
          </cell>
          <cell r="D11978">
            <v>215.56</v>
          </cell>
          <cell r="E11978" t="str">
            <v>(CEF -SINAPI/ AGOS2023)</v>
          </cell>
        </row>
        <row r="11979">
          <cell r="A11979">
            <v>38475</v>
          </cell>
          <cell r="B11979" t="str">
            <v>EXTENSAO DE SOLDA 201 ACETILENO, E = *1,5 A 2,5* MM</v>
          </cell>
          <cell r="C11979" t="str">
            <v xml:space="preserve">UN    </v>
          </cell>
          <cell r="D11979">
            <v>45.23</v>
          </cell>
          <cell r="E11979" t="str">
            <v>(CEF -SINAPI/ AGOS2023)</v>
          </cell>
        </row>
        <row r="11980">
          <cell r="A11980">
            <v>38474</v>
          </cell>
          <cell r="B11980" t="str">
            <v>EXTENSAO DE SOLDA 201 GLP, E = *2,5 A 4,0* MM</v>
          </cell>
          <cell r="C11980" t="str">
            <v xml:space="preserve">UN    </v>
          </cell>
          <cell r="D11980">
            <v>55.91</v>
          </cell>
          <cell r="E11980" t="str">
            <v>(CEF -SINAPI/ AGOS2023)</v>
          </cell>
        </row>
        <row r="11981">
          <cell r="A11981">
            <v>10886</v>
          </cell>
          <cell r="B11981" t="str">
            <v>EXTINTOR DE INCENDIO PORTATIL COM CARGA DE AGUA PRESSURIZADA DE 10 L, CLASSE A</v>
          </cell>
          <cell r="C11981" t="str">
            <v xml:space="preserve">UN    </v>
          </cell>
          <cell r="D11981">
            <v>196.52</v>
          </cell>
          <cell r="E11981" t="str">
            <v>(CEF -SINAPI/ AGOS2023)</v>
          </cell>
        </row>
        <row r="11982">
          <cell r="A11982">
            <v>10888</v>
          </cell>
          <cell r="B11982" t="str">
            <v>EXTINTOR DE INCENDIO PORTATIL COM CARGA DE GAS CARBONICO CO2 DE 4 KG, CLASSE BC</v>
          </cell>
          <cell r="C11982" t="str">
            <v xml:space="preserve">UN    </v>
          </cell>
          <cell r="D11982">
            <v>621.96</v>
          </cell>
          <cell r="E11982" t="str">
            <v>(CEF -SINAPI/ AGOS2023)</v>
          </cell>
        </row>
        <row r="11983">
          <cell r="A11983">
            <v>10889</v>
          </cell>
          <cell r="B11983" t="str">
            <v>EXTINTOR DE INCENDIO PORTATIL COM CARGA DE GAS CARBONICO CO2 DE 6 KG, CLASSE BC</v>
          </cell>
          <cell r="C11983" t="str">
            <v xml:space="preserve">UN    </v>
          </cell>
          <cell r="D11983">
            <v>673.8</v>
          </cell>
          <cell r="E11983" t="str">
            <v>(CEF -SINAPI/ AGOS2023)</v>
          </cell>
        </row>
        <row r="11984">
          <cell r="A11984">
            <v>10890</v>
          </cell>
          <cell r="B11984" t="str">
            <v>EXTINTOR DE INCENDIO PORTATIL COM CARGA DE PO QUIMICO SECO (PQS) DE 12 KG, CLASSE BC</v>
          </cell>
          <cell r="C11984" t="str">
            <v xml:space="preserve">UN    </v>
          </cell>
          <cell r="D11984">
            <v>310.98</v>
          </cell>
          <cell r="E11984" t="str">
            <v>(CEF -SINAPI/ AGOS2023)</v>
          </cell>
        </row>
        <row r="11985">
          <cell r="A11985">
            <v>10891</v>
          </cell>
          <cell r="B11985" t="str">
            <v>EXTINTOR DE INCENDIO PORTATIL COM CARGA DE PO QUIMICO SECO (PQS) DE 4 KG, CLASSE BC</v>
          </cell>
          <cell r="C11985" t="str">
            <v xml:space="preserve">UN    </v>
          </cell>
          <cell r="D11985">
            <v>190.04</v>
          </cell>
          <cell r="E11985" t="str">
            <v>(CEF -SINAPI/ AGOS2023)</v>
          </cell>
        </row>
        <row r="11986">
          <cell r="A11986">
            <v>10892</v>
          </cell>
          <cell r="B11986" t="str">
            <v>EXTINTOR DE INCENDIO PORTATIL COM CARGA DE PO QUIMICO SECO (PQS) DE 6 KG, CLASSE BC</v>
          </cell>
          <cell r="C11986" t="str">
            <v xml:space="preserve">UN    </v>
          </cell>
          <cell r="D11986">
            <v>224.6</v>
          </cell>
          <cell r="E11986" t="str">
            <v>(CEF -SINAPI/ AGOS2023)</v>
          </cell>
        </row>
        <row r="11987">
          <cell r="A11987">
            <v>20977</v>
          </cell>
          <cell r="B11987" t="str">
            <v>EXTINTOR DE INCENDIO PORTATIL COM CARGA DE PO QUIMICO SECO (PQS) DE 8 KG, CLASSE BC</v>
          </cell>
          <cell r="C11987" t="str">
            <v xml:space="preserve">UN    </v>
          </cell>
          <cell r="D11987">
            <v>267.79000000000002</v>
          </cell>
          <cell r="E11987" t="str">
            <v>(CEF -SINAPI/ AGOS2023)</v>
          </cell>
        </row>
        <row r="11988">
          <cell r="A11988">
            <v>3073</v>
          </cell>
          <cell r="B11988" t="str">
            <v>EXTREMIDADE PVC PBA, BF, JE, DN 100/ DE 110 MM (NBR 10351)</v>
          </cell>
          <cell r="C11988" t="str">
            <v xml:space="preserve">UN    </v>
          </cell>
          <cell r="D11988">
            <v>163.63</v>
          </cell>
          <cell r="E11988" t="str">
            <v>(CEF -SINAPI/ AGOS2023)</v>
          </cell>
        </row>
        <row r="11989">
          <cell r="A11989">
            <v>3074</v>
          </cell>
          <cell r="B11989" t="str">
            <v>EXTREMIDADE PVC PBA, BF, JE, DN 75/ DE 85 MM (NBR 10351)</v>
          </cell>
          <cell r="C11989" t="str">
            <v xml:space="preserve">UN    </v>
          </cell>
          <cell r="D11989">
            <v>103.3</v>
          </cell>
          <cell r="E11989" t="str">
            <v>(CEF -SINAPI/ AGOS2023)</v>
          </cell>
        </row>
        <row r="11990">
          <cell r="A11990">
            <v>3076</v>
          </cell>
          <cell r="B11990" t="str">
            <v>EXTREMIDADE PVC PBA, PF, JE, DN 100 / DE 110 MM (NBR 10351)</v>
          </cell>
          <cell r="C11990" t="str">
            <v xml:space="preserve">UN    </v>
          </cell>
          <cell r="D11990">
            <v>134.52000000000001</v>
          </cell>
          <cell r="E11990" t="str">
            <v>(CEF -SINAPI/ AGOS2023)</v>
          </cell>
        </row>
        <row r="11991">
          <cell r="A11991">
            <v>3075</v>
          </cell>
          <cell r="B11991" t="str">
            <v>EXTREMIDADE PVC PBA, PF, JE, DN 75 / DE 85 MM (NBR 10351)</v>
          </cell>
          <cell r="C11991" t="str">
            <v xml:space="preserve">UN    </v>
          </cell>
          <cell r="D11991">
            <v>85.01</v>
          </cell>
          <cell r="E11991" t="str">
            <v>(CEF -SINAPI/ AGOS2023)</v>
          </cell>
        </row>
        <row r="11992">
          <cell r="A11992">
            <v>10781</v>
          </cell>
          <cell r="B11992" t="str">
            <v>EXTREMIDADE/TUBETE PARA HIDROMETRO PVC, COM ROSCA, CURTA, COM BUCHA LATAO, 3/4"</v>
          </cell>
          <cell r="C11992" t="str">
            <v xml:space="preserve">UN    </v>
          </cell>
          <cell r="D11992">
            <v>11.53</v>
          </cell>
          <cell r="E11992" t="str">
            <v>(CEF -SINAPI/ AGOS2023)</v>
          </cell>
        </row>
        <row r="11993">
          <cell r="A11993">
            <v>43612</v>
          </cell>
          <cell r="B11993" t="str">
            <v>FECHADRUA BICO DE PAPAGAIO PARA PORTA DE CORRER EXTERNA, EM ACO INOX COM ACABAMENTO CROMADO, MAQUINA COM 45 MM, INCLUINDO CHAVE TIPO CILINDRO</v>
          </cell>
          <cell r="C11993" t="str">
            <v xml:space="preserve">CJ    </v>
          </cell>
          <cell r="D11993">
            <v>149.94999999999999</v>
          </cell>
          <cell r="E11993" t="str">
            <v>(CEF -SINAPI/ AGOS2023)</v>
          </cell>
        </row>
        <row r="11994">
          <cell r="A11994">
            <v>43613</v>
          </cell>
          <cell r="B11994" t="str">
            <v>FECHADRUA BICO DE PAPAGAIO PARA PORTA DE CORRER INTERNA, EM ACO INOX COM ACABAMENTO CROMADO, MAQUINA COM 45 MM, INCLUINDO CHAVE TIPO BIPARTIDA</v>
          </cell>
          <cell r="C11994" t="str">
            <v xml:space="preserve">CJ    </v>
          </cell>
          <cell r="D11994">
            <v>124.14</v>
          </cell>
          <cell r="E11994" t="str">
            <v>(CEF -SINAPI/ AGOS2023)</v>
          </cell>
        </row>
        <row r="11995">
          <cell r="A11995">
            <v>11480</v>
          </cell>
          <cell r="B11995" t="str">
            <v>FECHADURA AUXILIAR DE SEGURANCA PARA PORTA EXTERNA, EM ACO INOX, BROCA DE 45 A 55 MM, LINGUETA COM 3 AVANCOS, INCLUINDO 2 CHAVES TIPO CILINDRO</v>
          </cell>
          <cell r="C11995" t="str">
            <v xml:space="preserve">CJ    </v>
          </cell>
          <cell r="D11995">
            <v>190.51</v>
          </cell>
          <cell r="E11995" t="str">
            <v>(CEF -SINAPI/ AGOS2023)</v>
          </cell>
        </row>
        <row r="11996">
          <cell r="A11996">
            <v>11469</v>
          </cell>
          <cell r="B11996" t="str">
            <v>FECHADURA DE EMBUTIR PARA GAVETA E MOVEIS DE MADEIRA, EM ACO INOX COM ACABAMENTO CROMADO, COM ABAS LATERAIS, CILINDRO COM 22 MM DE DIAMETRO, INCLUINDO CHAVE COM PERFIL METALICO E CAPA ESCAMOTEAVEL</v>
          </cell>
          <cell r="C11996" t="str">
            <v xml:space="preserve">UN    </v>
          </cell>
          <cell r="D11996">
            <v>20.34</v>
          </cell>
          <cell r="E11996" t="str">
            <v>(CEF -SINAPI/ AGOS2023)</v>
          </cell>
        </row>
        <row r="11997">
          <cell r="A11997">
            <v>11468</v>
          </cell>
          <cell r="B11997" t="str">
            <v>FECHADURA DE SOBREPOR PARA GAVETAS E ARMARIOS, EM ACO INOX COM ACABAMENTO CROMADO, COM CILINDRO DE APROX 20 MM</v>
          </cell>
          <cell r="C11997" t="str">
            <v xml:space="preserve">UN    </v>
          </cell>
          <cell r="D11997">
            <v>20.350000000000001</v>
          </cell>
          <cell r="E11997" t="str">
            <v>(CEF -SINAPI/ AGOS2023)</v>
          </cell>
        </row>
        <row r="11998">
          <cell r="A11998">
            <v>11484</v>
          </cell>
          <cell r="B11998" t="str">
            <v>FECHADURA DE SOBREPOR PARA PORTAO, EM ACO INOX COM ACABAMENTO CROMADO, CAIXA DE 100 MM, INCLUINDO CHAVE TIPO CILINDRO</v>
          </cell>
          <cell r="C11998" t="str">
            <v xml:space="preserve">UN    </v>
          </cell>
          <cell r="D11998">
            <v>89.38</v>
          </cell>
          <cell r="E11998" t="str">
            <v>(CEF -SINAPI/ AGOS2023)</v>
          </cell>
        </row>
        <row r="11999">
          <cell r="A11999">
            <v>38155</v>
          </cell>
          <cell r="B11999" t="str">
            <v>FECHADURA DE SOBREPOR PARA PORTAO, EM ACO INOX COM ACABAMENTO CROMADO, CAIXA DE 100 MM, INCLUINDO CHAVE TIPO TETRA</v>
          </cell>
          <cell r="C11999" t="str">
            <v xml:space="preserve">UN    </v>
          </cell>
          <cell r="D11999">
            <v>138.76</v>
          </cell>
          <cell r="E11999" t="str">
            <v>(CEF -SINAPI/ AGOS2023)</v>
          </cell>
        </row>
        <row r="12000">
          <cell r="A12000">
            <v>11467</v>
          </cell>
          <cell r="B12000" t="str">
            <v>FECHADURA DE SOBREPOR TIPO CAIXAO, EM FERRO COM ACABAMENTO RESINADO, SEM MACANETA, SEM CILINDRO, INCLUINDO CHAVE TIPO SIMPLES</v>
          </cell>
          <cell r="C12000" t="str">
            <v xml:space="preserve">UN    </v>
          </cell>
          <cell r="D12000">
            <v>31.71</v>
          </cell>
          <cell r="E12000" t="str">
            <v>(CEF -SINAPI/ AGOS2023)</v>
          </cell>
        </row>
        <row r="12001">
          <cell r="A12001">
            <v>38153</v>
          </cell>
          <cell r="B12001" t="str">
            <v>FECHADURA ESPELHO PARA PORTA DE BANHEIRO, EM ACO INOX (MAQUINA, TESTA E CONTRA-TESTA) E EM ZAMAC (MACANETA, LINGUETA E TRINCOS) COM ACABAMENTO CROMADO, MAQUINA DE 40 MM, INCLUINDO CHAVE TIPO TRANQUETA</v>
          </cell>
          <cell r="C12001" t="str">
            <v xml:space="preserve">CJ    </v>
          </cell>
          <cell r="D12001">
            <v>80.989999999999995</v>
          </cell>
          <cell r="E12001" t="str">
            <v>(CEF -SINAPI/ AGOS2023)</v>
          </cell>
        </row>
        <row r="12002">
          <cell r="A12002">
            <v>43607</v>
          </cell>
          <cell r="B12002" t="str">
            <v>FECHADURA ESPELHO PARA PORTA DE BANHEIRO, EM ACO INOX (MAQUINA, TESTA E CONTRA-TESTA) E EM ZAMAC (MACANETA, LINGUETA E TRINCOS) COM ACABAMENTO CROMADO, MAQUINA DE 55 MM, INCLUINDO CHAVE TIPO TRANQUETA  (CONJUNTO DE FECHADURAS)</v>
          </cell>
          <cell r="C12002" t="str">
            <v xml:space="preserve">CJ    </v>
          </cell>
          <cell r="D12002">
            <v>153.19</v>
          </cell>
          <cell r="E12002" t="str">
            <v>(CEF -SINAPI/ AGOS2023)</v>
          </cell>
        </row>
        <row r="12003">
          <cell r="A12003">
            <v>3080</v>
          </cell>
          <cell r="B12003" t="str">
            <v>FECHADURA ESPELHO PARA PORTA EXTERNA, EM ACO INOX (MAQUINA, TESTA E CONTRA-TESTA) E EM ZAMAC (MACANETA, LINGUETA E TRINCOS) COM ACABAMENTO CROMADO, MAQUINA DE 40 MM, INCLUINDO CHAVE TIPO CILINDRO</v>
          </cell>
          <cell r="C12003" t="str">
            <v xml:space="preserve">CJ    </v>
          </cell>
          <cell r="D12003">
            <v>103</v>
          </cell>
          <cell r="E12003" t="str">
            <v>(CEF -SINAPI/ AGOS2023)</v>
          </cell>
        </row>
        <row r="12004">
          <cell r="A12004">
            <v>3081</v>
          </cell>
          <cell r="B12004" t="str">
            <v>FECHADURA ESPELHO PARA PORTA EXTERNA, EM ACO INOX (MAQUINA, TESTA E CONTRA-TESTA) E EM ZAMAC (MACANETA, LINGUETA E TRINCOS) COM ACABAMENTO CROMADO, MAQUINA DE 55 MM, INCLUINDO CHAVE TIPO CILINDRO</v>
          </cell>
          <cell r="C12004" t="str">
            <v xml:space="preserve">CJ    </v>
          </cell>
          <cell r="D12004">
            <v>203.78</v>
          </cell>
          <cell r="E12004" t="str">
            <v>(CEF -SINAPI/ AGOS2023)</v>
          </cell>
        </row>
        <row r="12005">
          <cell r="A12005">
            <v>3090</v>
          </cell>
          <cell r="B12005" t="str">
            <v>FECHADURA ESPELHO PARA PORTA INTERNA, EM ACO INOX (MAQUINA, TESTA E CONTRA-TESTA) E EM ZAMAC (MACANETA, LINGUETA E TRINCOS) COM ACABAMENTO CROMADO, MAQUINA DE 40 MM, INCLUINDO CHAVE TIPO INTERNA</v>
          </cell>
          <cell r="C12005" t="str">
            <v xml:space="preserve">CJ    </v>
          </cell>
          <cell r="D12005">
            <v>91.93</v>
          </cell>
          <cell r="E12005" t="str">
            <v>(CEF -SINAPI/ AGOS2023)</v>
          </cell>
        </row>
        <row r="12006">
          <cell r="A12006">
            <v>43611</v>
          </cell>
          <cell r="B12006" t="str">
            <v>FECHADURA ESPELHO PARA PORTA INTERNA, EM ACO INOX (MAQUINA, TESTA E CONTRA-TESTA) E EM ZAMAC (MACANETA, LINGUETA E TRINCOS) COM ACABAMENTO CROMADO, MAQUINA DE 55 MM, INCLUINDO CHAVE TIPO INTERNA</v>
          </cell>
          <cell r="C12006" t="str">
            <v xml:space="preserve">CJ    </v>
          </cell>
          <cell r="D12006">
            <v>152.55000000000001</v>
          </cell>
          <cell r="E12006" t="str">
            <v>(CEF -SINAPI/ AGOS2023)</v>
          </cell>
        </row>
        <row r="12007">
          <cell r="A12007">
            <v>3103</v>
          </cell>
          <cell r="B12007" t="str">
            <v>FECHADURA PARA PORTA PIVOTANTE DE VIDRO TEMPERADO, EM ACO INOX COM ACABAMENTO CROMADO, RECORTE PADRAO SANTA MARINA, COM CILINDRO EM LATAO, INCLUINDO CHAVE TIPO CILINDRO</v>
          </cell>
          <cell r="C12007" t="str">
            <v xml:space="preserve">UN    </v>
          </cell>
          <cell r="D12007">
            <v>76.22</v>
          </cell>
          <cell r="E12007" t="str">
            <v>(CEF -SINAPI/ AGOS2023)</v>
          </cell>
        </row>
        <row r="12008">
          <cell r="A12008">
            <v>3097</v>
          </cell>
          <cell r="B12008" t="str">
            <v>FECHADURA ROSETA REDONDA PARA PORTA DE BANHEIRO, EM ACO INOX (MAQUINA, TESTA E CONTRA-TESTA) E EM ZAMAC (MACANETA, LINGUETA E TRINCOS) COM ACABAMENTO CROMADO, MAQUINA DE 40 MM, INCLUINDO CHAVE TIPO TRANQUETA</v>
          </cell>
          <cell r="C12008" t="str">
            <v xml:space="preserve">CJ    </v>
          </cell>
          <cell r="D12008">
            <v>115.32</v>
          </cell>
          <cell r="E12008" t="str">
            <v>(CEF -SINAPI/ AGOS2023)</v>
          </cell>
        </row>
        <row r="12009">
          <cell r="A12009">
            <v>3099</v>
          </cell>
          <cell r="B12009" t="str">
            <v>FECHADURA ROSETA REDONDA PARA PORTA DE BANHEIRO, EM ACO INOX (MAQUINA, TESTA E CONTRA-TESTA) E EM ZAMAC (MACANETA, LINGUETA E TRINCOS) COM ACABAMENTO CROMADO, MAQUINA DE 55 MM, INCLUINDO CHAVE TIPO TRANQUETA</v>
          </cell>
          <cell r="C12009" t="str">
            <v xml:space="preserve">CJ    </v>
          </cell>
          <cell r="D12009">
            <v>184.66</v>
          </cell>
          <cell r="E12009" t="str">
            <v>(CEF -SINAPI/ AGOS2023)</v>
          </cell>
        </row>
        <row r="12010">
          <cell r="A12010">
            <v>38151</v>
          </cell>
          <cell r="B12010" t="str">
            <v>FECHADURA ROSETA REDONDA PARA PORTA EXTERNA, EM ACO INOX (MAQUINA, TESTA E CONTRA-TESTA) E EM ZAMAC (MACANETA, LINGUETA E TRINCOS) COM ACABAMENTO CROMADO, MAQUINA DE 40 MM, INCLUINDO CHAVE TIPO CILINDRO</v>
          </cell>
          <cell r="C12010" t="str">
            <v xml:space="preserve">CJ    </v>
          </cell>
          <cell r="D12010">
            <v>133.87</v>
          </cell>
          <cell r="E12010" t="str">
            <v>(CEF -SINAPI/ AGOS2023)</v>
          </cell>
        </row>
        <row r="12011">
          <cell r="A12011">
            <v>38152</v>
          </cell>
          <cell r="B12011" t="str">
            <v>FECHADURA ROSETA REDONDA PARA PORTA EXTERNA, EM ACO INOX (MAQUINA, TESTA E CONTRA-TESTA) E EM ZAMAC (MACANETA, LINGUETA E TRINCOS) COM ACABAMENTO CROMADO, MAQUINA DE 55 MM, INCLUINDO CHAVE TIPO CILINDRO</v>
          </cell>
          <cell r="C12011" t="str">
            <v xml:space="preserve">CJ    </v>
          </cell>
          <cell r="D12011">
            <v>215.95</v>
          </cell>
          <cell r="E12011" t="str">
            <v>(CEF -SINAPI/ AGOS2023)</v>
          </cell>
        </row>
        <row r="12012">
          <cell r="A12012">
            <v>43610</v>
          </cell>
          <cell r="B12012" t="str">
            <v>FECHADURA ROSETA REDONDA PARA PORTA INTERNA, EM ACO INOX (MAQUINA, TESTA E CONTRA-TESTA) E EM ZAMAC (MACANETA, LINGUETA E TRINCOS) COM ACABAMENTO CROMADO, MAQUINA DE 40 MM, INCLUINDO CHAVE TIPO INTERNA (CONJUNTO DE FECHADURAS)</v>
          </cell>
          <cell r="C12012" t="str">
            <v xml:space="preserve">CJ    </v>
          </cell>
          <cell r="D12012">
            <v>114.43</v>
          </cell>
          <cell r="E12012" t="str">
            <v>(CEF -SINAPI/ AGOS2023)</v>
          </cell>
        </row>
        <row r="12013">
          <cell r="A12013">
            <v>3093</v>
          </cell>
          <cell r="B12013" t="str">
            <v>FECHADURA ROSETA REDONDA PARA PORTA INTERNA, EM ACO INOX (MAQUINA, TESTA E CONTRA-TESTA) E EM ZAMAC (MACANETA, LINGUETA E TRINCOS) COM ACABAMENTO CROMADO, MAQUINA DE 55 MM, INCLUINDO CHAVE TIPO INTERNA</v>
          </cell>
          <cell r="C12013" t="str">
            <v xml:space="preserve">CJ    </v>
          </cell>
          <cell r="D12013">
            <v>184.66</v>
          </cell>
          <cell r="E12013" t="str">
            <v>(CEF -SINAPI/ AGOS2023)</v>
          </cell>
        </row>
        <row r="12014">
          <cell r="A12014">
            <v>38165</v>
          </cell>
          <cell r="B12014" t="str">
            <v>FECHO / FECHADURA COM PUXADOR CONCHA, COM TRANCA TIPO TRAVA, PARA JANELA / PORTA DE CORRER (INCLUI TESTA, FECHADURA, PUXADOR) - COMPLETA</v>
          </cell>
          <cell r="C12014" t="str">
            <v xml:space="preserve">CJ    </v>
          </cell>
          <cell r="D12014">
            <v>66.28</v>
          </cell>
          <cell r="E12014" t="str">
            <v>(CEF -SINAPI/ AGOS2023)</v>
          </cell>
        </row>
        <row r="12015">
          <cell r="A12015">
            <v>38177</v>
          </cell>
          <cell r="B12015" t="str">
            <v>FECHO / TRINCO TIPO AVIAO, EM ZAMAC CROMADO, *60* MM, PARA JANELAS - INCLUI PARAFUSOS</v>
          </cell>
          <cell r="C12015" t="str">
            <v xml:space="preserve">UN    </v>
          </cell>
          <cell r="D12015">
            <v>19.690000000000001</v>
          </cell>
          <cell r="E12015" t="str">
            <v>(CEF -SINAPI/ AGOS2023)</v>
          </cell>
        </row>
        <row r="12016">
          <cell r="A12016">
            <v>11458</v>
          </cell>
          <cell r="B12016" t="str">
            <v>FECHO DE SEGURANCA, TIPO BATOM, EM LATAO / ZAMAC, CROMADO, PARA PORTAS E JANELAS - INCLUI PARAFUSOS</v>
          </cell>
          <cell r="C12016" t="str">
            <v xml:space="preserve">UN    </v>
          </cell>
          <cell r="D12016">
            <v>23.51</v>
          </cell>
          <cell r="E12016" t="str">
            <v>(CEF -SINAPI/ AGOS2023)</v>
          </cell>
        </row>
        <row r="12017">
          <cell r="A12017">
            <v>3108</v>
          </cell>
          <cell r="B12017" t="str">
            <v>FECHO QUEBRA UNHA, EM LATAO COM ACABAMENTO CROMADO, DE EMBUTIR, COM COMANDO ALAVANCA, ALTURA DE DE 22 CM, LARGURA MINIMA DE 1,90 CM E ESPESSURA MINIMA DE 1,90 MM, PARA PORTAS E JANELAS (INCLUI PARAFUSOS)</v>
          </cell>
          <cell r="C12017" t="str">
            <v xml:space="preserve">UN    </v>
          </cell>
          <cell r="D12017">
            <v>99.96</v>
          </cell>
          <cell r="E12017" t="str">
            <v>(CEF -SINAPI/ AGOS2023)</v>
          </cell>
        </row>
        <row r="12018">
          <cell r="A12018">
            <v>3105</v>
          </cell>
          <cell r="B12018" t="str">
            <v>FECHO QUEBRA UNHA, EM LATAO COM ACABAMENTO CROMADO, DE EMBUTIR, COM COMANDO ALAVANCA, ALTURA DE DE 40 CM, LARGURA MINIMA DE 1,90 CM E ESPESSURA MINIMA DE 1,90 MM, PARA PORTAS E JANELAS (INCLUI PARAFUSOS)</v>
          </cell>
          <cell r="C12018" t="str">
            <v xml:space="preserve">UN    </v>
          </cell>
          <cell r="D12018">
            <v>130.74</v>
          </cell>
          <cell r="E12018" t="str">
            <v>(CEF -SINAPI/ AGOS2023)</v>
          </cell>
        </row>
        <row r="12019">
          <cell r="A12019">
            <v>38178</v>
          </cell>
          <cell r="B12019" t="str">
            <v>FECHO QUEBRA UNHA, EM LATAO COM ACABAMENTO CROMADO, DE EMBUTIR, COM COMANDO DESLIZANTE, ALTURA DE 12 CM, LARGURA MINIMA DE 1,90 CM E ESPESSURA MINIMA DE 1,90 MM</v>
          </cell>
          <cell r="C12019" t="str">
            <v xml:space="preserve">UN    </v>
          </cell>
          <cell r="D12019">
            <v>21.67</v>
          </cell>
          <cell r="E12019" t="str">
            <v>(CEF -SINAPI/ AGOS2023)</v>
          </cell>
        </row>
        <row r="12020">
          <cell r="A12020">
            <v>43575</v>
          </cell>
          <cell r="B12020" t="str">
            <v>FECHO QUEBRA UNHA, EM LATAO COM ACABAMENTO CROMADO, DE EMBUTIR, COM COMANDO DESLIZANTE, ALTURA DE 22 CM, LARGURA MINIMA DE 1,90 CM E ESPESSURA MINIMA DE 1,90 MM</v>
          </cell>
          <cell r="C12020" t="str">
            <v xml:space="preserve">UN    </v>
          </cell>
          <cell r="D12020">
            <v>46.95</v>
          </cell>
          <cell r="E12020" t="str">
            <v>(CEF -SINAPI/ AGOS2023)</v>
          </cell>
        </row>
        <row r="12021">
          <cell r="A12021">
            <v>43577</v>
          </cell>
          <cell r="B12021" t="str">
            <v>FECHO QUEBRA UNHA, EM LATAO COM ACABAMENTO CROMADO, DE EMBUTIR, COM COMANDO DESLIZANTE, ALTURA DE 40 CM, LARGURA MINIMA DE 1,90 CM E ESPESSURA MINIMA DE 1,90 MM</v>
          </cell>
          <cell r="C12021" t="str">
            <v xml:space="preserve">UN    </v>
          </cell>
          <cell r="D12021">
            <v>81.63</v>
          </cell>
          <cell r="E12021" t="str">
            <v>(CEF -SINAPI/ AGOS2023)</v>
          </cell>
        </row>
        <row r="12022">
          <cell r="A12022">
            <v>43458</v>
          </cell>
          <cell r="B12022" t="str">
            <v>FERRAMENTAS - FAMILIA ALMOXARIFE - HORISTA (ENCARGOS COMPLEMENTARES - COLETADO CAIXA)</v>
          </cell>
          <cell r="C12022" t="str">
            <v xml:space="preserve">H     </v>
          </cell>
          <cell r="D12022">
            <v>0.06</v>
          </cell>
          <cell r="E12022" t="str">
            <v>(CEF -SINAPI/ AGOS2023)</v>
          </cell>
        </row>
        <row r="12023">
          <cell r="A12023">
            <v>43470</v>
          </cell>
          <cell r="B12023" t="str">
            <v>FERRAMENTAS - FAMILIA ALMOXARIFE - MENSALISTA (ENCARGOS COMPLEMENTARES - COLETADO CAIXA)</v>
          </cell>
          <cell r="C12023" t="str">
            <v xml:space="preserve">MES   </v>
          </cell>
          <cell r="D12023">
            <v>10.6</v>
          </cell>
          <cell r="E12023" t="str">
            <v>(CEF -SINAPI/ AGOS2023)</v>
          </cell>
        </row>
        <row r="12024">
          <cell r="A12024">
            <v>43459</v>
          </cell>
          <cell r="B12024" t="str">
            <v>FERRAMENTAS - FAMILIA CARPINTEIRO DE FORMAS - HORISTA (ENCARGOS COMPLEMENTARES - COLETADO CAIXA)</v>
          </cell>
          <cell r="C12024" t="str">
            <v xml:space="preserve">H     </v>
          </cell>
          <cell r="D12024">
            <v>0.49</v>
          </cell>
          <cell r="E12024" t="str">
            <v>(CEF -SINAPI/ AGOS2023)</v>
          </cell>
        </row>
        <row r="12025">
          <cell r="A12025">
            <v>43471</v>
          </cell>
          <cell r="B12025" t="str">
            <v>FERRAMENTAS - FAMILIA CARPINTEIRO DE FORMAS - MENSALISTA (ENCARGOS COMPLEMENTARES - COLETADO CAIXA)</v>
          </cell>
          <cell r="C12025" t="str">
            <v xml:space="preserve">MES   </v>
          </cell>
          <cell r="D12025">
            <v>92.9</v>
          </cell>
          <cell r="E12025" t="str">
            <v>(CEF -SINAPI/ AGOS2023)</v>
          </cell>
        </row>
        <row r="12026">
          <cell r="A12026">
            <v>43460</v>
          </cell>
          <cell r="B12026" t="str">
            <v>FERRAMENTAS - FAMILIA ELETRICISTA - HORISTA (ENCARGOS COMPLEMENTARES - COLETADO CAIXA)</v>
          </cell>
          <cell r="C12026" t="str">
            <v xml:space="preserve">H     </v>
          </cell>
          <cell r="D12026">
            <v>0.86</v>
          </cell>
          <cell r="E12026" t="str">
            <v>(CEF -SINAPI/ AGOS2023)</v>
          </cell>
        </row>
        <row r="12027">
          <cell r="A12027">
            <v>43472</v>
          </cell>
          <cell r="B12027" t="str">
            <v>FERRAMENTAS - FAMILIA ELETRICISTA - MENSALISTA (ENCARGOS COMPLEMENTARES - COLETADO CAIXA)</v>
          </cell>
          <cell r="C12027" t="str">
            <v xml:space="preserve">MES   </v>
          </cell>
          <cell r="D12027">
            <v>161.79</v>
          </cell>
          <cell r="E12027" t="str">
            <v>(CEF -SINAPI/ AGOS2023)</v>
          </cell>
        </row>
        <row r="12028">
          <cell r="A12028">
            <v>43461</v>
          </cell>
          <cell r="B12028" t="str">
            <v>FERRAMENTAS - FAMILIA ENCANADOR - HORISTA (ENCARGOS COMPLEMENTARES - COLETADO CAIXA)</v>
          </cell>
          <cell r="C12028" t="str">
            <v xml:space="preserve">H     </v>
          </cell>
          <cell r="D12028">
            <v>0.32</v>
          </cell>
          <cell r="E12028" t="str">
            <v>(CEF -SINAPI/ AGOS2023)</v>
          </cell>
        </row>
        <row r="12029">
          <cell r="A12029">
            <v>43473</v>
          </cell>
          <cell r="B12029" t="str">
            <v>FERRAMENTAS - FAMILIA ENCANADOR - MENSALISTA (ENCARGOS COMPLEMENTARES - COLETADO CAIXA)</v>
          </cell>
          <cell r="C12029" t="str">
            <v xml:space="preserve">MES   </v>
          </cell>
          <cell r="D12029">
            <v>60.76</v>
          </cell>
          <cell r="E12029" t="str">
            <v>(CEF -SINAPI/ AGOS2023)</v>
          </cell>
        </row>
        <row r="12030">
          <cell r="A12030">
            <v>43463</v>
          </cell>
          <cell r="B12030" t="str">
            <v>FERRAMENTAS - FAMILIA ENCARREGADO GERAL - HORISTA (ENCARGOS COMPLEMENTARES - COLETADO CAIXA)</v>
          </cell>
          <cell r="C12030" t="str">
            <v xml:space="preserve">H     </v>
          </cell>
          <cell r="D12030">
            <v>0.11</v>
          </cell>
          <cell r="E12030" t="str">
            <v>(CEF -SINAPI/ AGOS2023)</v>
          </cell>
        </row>
        <row r="12031">
          <cell r="A12031">
            <v>43475</v>
          </cell>
          <cell r="B12031" t="str">
            <v>FERRAMENTAS - FAMILIA ENCARREGADO GERAL - MENSALISTA (ENCARGOS COMPLEMENTARES - COLETADO CAIXA)</v>
          </cell>
          <cell r="C12031" t="str">
            <v xml:space="preserve">MES   </v>
          </cell>
          <cell r="D12031">
            <v>21.49</v>
          </cell>
          <cell r="E12031" t="str">
            <v>(CEF -SINAPI/ AGOS2023)</v>
          </cell>
        </row>
        <row r="12032">
          <cell r="A12032">
            <v>43462</v>
          </cell>
          <cell r="B12032" t="str">
            <v>FERRAMENTAS - FAMILIA ENGENHEIRO CIVIL - HORISTA (ENCARGOS COMPLEMENTARES - COLETADO CAIXA)</v>
          </cell>
          <cell r="C12032" t="str">
            <v xml:space="preserve">H     </v>
          </cell>
          <cell r="D12032">
            <v>0.01</v>
          </cell>
          <cell r="E12032" t="str">
            <v>(CEF -SINAPI/ AGOS2023)</v>
          </cell>
        </row>
        <row r="12033">
          <cell r="A12033">
            <v>43474</v>
          </cell>
          <cell r="B12033" t="str">
            <v>FERRAMENTAS - FAMILIA ENGENHEIRO CIVIL - MENSALISTA (ENCARGOS COMPLEMENTARES - COLETADO CAIXA)</v>
          </cell>
          <cell r="C12033" t="str">
            <v xml:space="preserve">MES   </v>
          </cell>
          <cell r="D12033">
            <v>2.54</v>
          </cell>
          <cell r="E12033" t="str">
            <v>(CEF -SINAPI/ AGOS2023)</v>
          </cell>
        </row>
        <row r="12034">
          <cell r="A12034">
            <v>43464</v>
          </cell>
          <cell r="B12034" t="str">
            <v>FERRAMENTAS - FAMILIA OPERADOR ESCAVADEIRA - HORISTA (ENCARGOS COMPLEMENTARES - COLETADO CAIXA)</v>
          </cell>
          <cell r="C12034" t="str">
            <v xml:space="preserve">H     </v>
          </cell>
          <cell r="D12034">
            <v>0.01</v>
          </cell>
          <cell r="E12034" t="str">
            <v>(CEF -SINAPI/ AGOS2023)</v>
          </cell>
        </row>
        <row r="12035">
          <cell r="A12035">
            <v>43476</v>
          </cell>
          <cell r="B12035" t="str">
            <v>FERRAMENTAS - FAMILIA OPERADOR ESCAVADEIRA - MENSALISTA (ENCARGOS COMPLEMENTARES - COLETADO CAIXA)</v>
          </cell>
          <cell r="C12035" t="str">
            <v xml:space="preserve">MES   </v>
          </cell>
          <cell r="D12035">
            <v>0.01</v>
          </cell>
          <cell r="E12035" t="str">
            <v>(CEF -SINAPI/ AGOS2023)</v>
          </cell>
        </row>
        <row r="12036">
          <cell r="A12036">
            <v>43465</v>
          </cell>
          <cell r="B12036" t="str">
            <v>FERRAMENTAS - FAMILIA PEDREIRO - HORISTA (ENCARGOS COMPLEMENTARES - COLETADO CAIXA)</v>
          </cell>
          <cell r="C12036" t="str">
            <v xml:space="preserve">H     </v>
          </cell>
          <cell r="D12036">
            <v>0.84</v>
          </cell>
          <cell r="E12036" t="str">
            <v>(CEF -SINAPI/ AGOS2023)</v>
          </cell>
        </row>
        <row r="12037">
          <cell r="A12037">
            <v>43477</v>
          </cell>
          <cell r="B12037" t="str">
            <v>FERRAMENTAS - FAMILIA PEDREIRO - MENSALISTA (ENCARGOS COMPLEMENTARES - COLETADO CAIXA)</v>
          </cell>
          <cell r="C12037" t="str">
            <v xml:space="preserve">MES   </v>
          </cell>
          <cell r="D12037">
            <v>158.88</v>
          </cell>
          <cell r="E12037" t="str">
            <v>(CEF -SINAPI/ AGOS2023)</v>
          </cell>
        </row>
        <row r="12038">
          <cell r="A12038">
            <v>43466</v>
          </cell>
          <cell r="B12038" t="str">
            <v>FERRAMENTAS - FAMILIA PINTOR - HORISTA (ENCARGOS COMPLEMENTARES - COLETADO CAIXA)</v>
          </cell>
          <cell r="C12038" t="str">
            <v xml:space="preserve">H     </v>
          </cell>
          <cell r="D12038">
            <v>1.68</v>
          </cell>
          <cell r="E12038" t="str">
            <v>(CEF -SINAPI/ AGOS2023)</v>
          </cell>
        </row>
        <row r="12039">
          <cell r="A12039">
            <v>43478</v>
          </cell>
          <cell r="B12039" t="str">
            <v>FERRAMENTAS - FAMILIA PINTOR - MENSALISTA (ENCARGOS COMPLEMENTARES - COLETADO CAIXA)</v>
          </cell>
          <cell r="C12039" t="str">
            <v xml:space="preserve">MES   </v>
          </cell>
          <cell r="D12039">
            <v>315.88</v>
          </cell>
          <cell r="E12039" t="str">
            <v>(CEF -SINAPI/ AGOS2023)</v>
          </cell>
        </row>
        <row r="12040">
          <cell r="A12040">
            <v>43467</v>
          </cell>
          <cell r="B12040" t="str">
            <v>FERRAMENTAS - FAMILIA SERVENTE - HORISTA (ENCARGOS COMPLEMENTARES - COLETADO CAIXA)</v>
          </cell>
          <cell r="C12040" t="str">
            <v xml:space="preserve">H     </v>
          </cell>
          <cell r="D12040">
            <v>0.59</v>
          </cell>
          <cell r="E12040" t="str">
            <v>(CEF -SINAPI/ AGOS2023)</v>
          </cell>
        </row>
        <row r="12041">
          <cell r="A12041">
            <v>43479</v>
          </cell>
          <cell r="B12041" t="str">
            <v>FERRAMENTAS - FAMILIA SERVENTE - MENSALISTA (ENCARGOS COMPLEMENTARES - COLETADO CAIXA)</v>
          </cell>
          <cell r="C12041" t="str">
            <v xml:space="preserve">MES   </v>
          </cell>
          <cell r="D12041">
            <v>110.64</v>
          </cell>
          <cell r="E12041" t="str">
            <v>(CEF -SINAPI/ AGOS2023)</v>
          </cell>
        </row>
        <row r="12042">
          <cell r="A12042">
            <v>43468</v>
          </cell>
          <cell r="B12042" t="str">
            <v>FERRAMENTAS - FAMILIA SOLDADOR - HORISTA (ENCARGOS COMPLEMENTARES - COLETADO CAIXA)</v>
          </cell>
          <cell r="C12042" t="str">
            <v xml:space="preserve">H     </v>
          </cell>
          <cell r="D12042">
            <v>1.17</v>
          </cell>
          <cell r="E12042" t="str">
            <v>(CEF -SINAPI/ AGOS2023)</v>
          </cell>
        </row>
        <row r="12043">
          <cell r="A12043">
            <v>43480</v>
          </cell>
          <cell r="B12043" t="str">
            <v>FERRAMENTAS - FAMILIA SOLDADOR - MENSALISTA (ENCARGOS COMPLEMENTARES - COLETADO CAIXA)</v>
          </cell>
          <cell r="C12043" t="str">
            <v xml:space="preserve">MES   </v>
          </cell>
          <cell r="D12043">
            <v>220.75</v>
          </cell>
          <cell r="E12043" t="str">
            <v>(CEF -SINAPI/ AGOS2023)</v>
          </cell>
        </row>
        <row r="12044">
          <cell r="A12044">
            <v>43469</v>
          </cell>
          <cell r="B12044" t="str">
            <v>FERRAMENTAS - FAMILIA TOPOGRAFO - HORISTA (ENCARGOS COMPLEMENTARES - COLETADO CAIXA)</v>
          </cell>
          <cell r="C12044" t="str">
            <v xml:space="preserve">H     </v>
          </cell>
          <cell r="D12044">
            <v>0.08</v>
          </cell>
          <cell r="E12044" t="str">
            <v>(CEF -SINAPI/ AGOS2023)</v>
          </cell>
        </row>
        <row r="12045">
          <cell r="A12045">
            <v>43481</v>
          </cell>
          <cell r="B12045" t="str">
            <v>FERRAMENTAS - FAMILIA TOPOGRAFO - MENSALISTA (ENCARGOS COMPLEMENTARES - COLETADO CAIXA)</v>
          </cell>
          <cell r="C12045" t="str">
            <v xml:space="preserve">MES   </v>
          </cell>
          <cell r="D12045">
            <v>15.18</v>
          </cell>
          <cell r="E12045" t="str">
            <v>(CEF -SINAPI/ AGOS2023)</v>
          </cell>
        </row>
        <row r="12046">
          <cell r="A12046">
            <v>3119</v>
          </cell>
          <cell r="B12046" t="str">
            <v>FERROLHO COM FECHO / TRINCO REDONDO, EM ACO GALVANIZADO / ZINCADO, DE SOBREPOR, COM COMPRIMENTO DE 2" E ESPESSURA MINIMA DA CHAPA DE 0,90 MM, PARA PORTAS E JANELAS</v>
          </cell>
          <cell r="C12046" t="str">
            <v xml:space="preserve">UN    </v>
          </cell>
          <cell r="D12046">
            <v>2.54</v>
          </cell>
          <cell r="E12046" t="str">
            <v>(CEF -SINAPI/ AGOS2023)</v>
          </cell>
        </row>
        <row r="12047">
          <cell r="A12047">
            <v>3122</v>
          </cell>
          <cell r="B12047" t="str">
            <v>FERROLHO COM FECHO / TRINCO REDONDO, EM ACO GALVANIZADO / ZINCADO, DE SOBREPOR, COM COMPRIMENTO DE 3" A 4" E ESPESSURA MINIMA DA CHAPA DE 0,90 MM</v>
          </cell>
          <cell r="C12047" t="str">
            <v xml:space="preserve">UN    </v>
          </cell>
          <cell r="D12047">
            <v>5.18</v>
          </cell>
          <cell r="E12047" t="str">
            <v>(CEF -SINAPI/ AGOS2023)</v>
          </cell>
        </row>
        <row r="12048">
          <cell r="A12048">
            <v>3121</v>
          </cell>
          <cell r="B12048" t="str">
            <v>FERROLHO COM FECHO / TRINCO REDONDO, EM ACO GALVANIZADO / ZINCADO, DE SOBREPOR, COM COMPRIMENTO DE 5" E ESPESSURA MINIMA DA CHAPA DE 0,90 MM</v>
          </cell>
          <cell r="C12048" t="str">
            <v xml:space="preserve">UN    </v>
          </cell>
          <cell r="D12048">
            <v>5.87</v>
          </cell>
          <cell r="E12048" t="str">
            <v>(CEF -SINAPI/ AGOS2023)</v>
          </cell>
        </row>
        <row r="12049">
          <cell r="A12049">
            <v>3120</v>
          </cell>
          <cell r="B12049" t="str">
            <v>FERROLHO COM FECHO / TRINCO REDONDO, EM ACO GALVANIZADO / ZINCADO, DE SOBREPOR, COM COMPRIMENTO DE 6" E ESPESSURA MINIMA DA CHAPA DE 1,50 MM</v>
          </cell>
          <cell r="C12049" t="str">
            <v xml:space="preserve">UN    </v>
          </cell>
          <cell r="D12049">
            <v>11.13</v>
          </cell>
          <cell r="E12049" t="str">
            <v>(CEF -SINAPI/ AGOS2023)</v>
          </cell>
        </row>
        <row r="12050">
          <cell r="A12050">
            <v>11455</v>
          </cell>
          <cell r="B12050" t="str">
            <v>FERROLHO COM FECHO / TRINCO REDONDO, EM ACO GALVANIZADO / ZINCADO, DE SOBREPOR, COM COMPRIMENTO DE 8" E ESPESSURA MINIMA DA CHAPA DE 1,50 MM</v>
          </cell>
          <cell r="C12050" t="str">
            <v xml:space="preserve">UN    </v>
          </cell>
          <cell r="D12050">
            <v>16.100000000000001</v>
          </cell>
          <cell r="E12050" t="str">
            <v>(CEF -SINAPI/ AGOS2023)</v>
          </cell>
        </row>
        <row r="12051">
          <cell r="A12051">
            <v>11456</v>
          </cell>
          <cell r="B12051" t="str">
            <v>FERROLHO COM FECHO /TRINCO REDONDO, EM ACO GALVANIZADO / ZINCADO, DE SOBREPOR, COM COMPRIMENTO DE 10" A 12" E ESPESSURA MINIMA DA CHAPA DE 1,50 MM</v>
          </cell>
          <cell r="C12051" t="str">
            <v xml:space="preserve">UN    </v>
          </cell>
          <cell r="D12051">
            <v>19.239999999999998</v>
          </cell>
          <cell r="E12051" t="str">
            <v>(CEF -SINAPI/ AGOS2023)</v>
          </cell>
        </row>
        <row r="12052">
          <cell r="A12052">
            <v>3107</v>
          </cell>
          <cell r="B12052" t="str">
            <v>FERROLHO COM FECHO CHATO E PORTA CADEADO , EM ACO GALVANIZADO / ZINCADO, DE SOBREPOR, COM COMPRIMENTO DE 3" A 4", CHAPA COM ESPESSURA MINIMA DE 0,90 MM E LARGURA MINIMA DE 3,20 CM (FECHO SIMPLES / LEVE) (INCLUI PARAFUSOS)</v>
          </cell>
          <cell r="C12052" t="str">
            <v xml:space="preserve">UN    </v>
          </cell>
          <cell r="D12052">
            <v>8.11</v>
          </cell>
          <cell r="E12052" t="str">
            <v>(CEF -SINAPI/ AGOS2023)</v>
          </cell>
        </row>
        <row r="12053">
          <cell r="A12053">
            <v>43583</v>
          </cell>
          <cell r="B12053" t="str">
            <v>FERROLHO COM FECHO CHATO E PORTA CADEADO , EM ACO GALVANIZADO / ZINCADO, DE SOBREPOR, COM COMPRIMENTO DE 3" A 4", CHAPA COM ESPESSURA MINIMA DE 1,70 MM E LARGURA MINIMA DE 5,00 CM (FECHO REFORCADO)</v>
          </cell>
          <cell r="C12053" t="str">
            <v xml:space="preserve">UN    </v>
          </cell>
          <cell r="D12053">
            <v>9.15</v>
          </cell>
          <cell r="E12053" t="str">
            <v>(CEF -SINAPI/ AGOS2023)</v>
          </cell>
        </row>
        <row r="12054">
          <cell r="A12054">
            <v>43586</v>
          </cell>
          <cell r="B12054" t="str">
            <v>FERROLHO COM FECHO CHATO E PORTA CADEADO , EM ACO GALVANIZADO / ZINCADO, DE SOBREPOR, COM COMPRIMENTO DE 5", CHAPA COM ESPESSURA MINIMA DE 0,90 MM E LARGURA MINIMA DE 3,20 CM (FECHO SIMPLES)</v>
          </cell>
          <cell r="C12054" t="str">
            <v xml:space="preserve">UN    </v>
          </cell>
          <cell r="D12054">
            <v>9.3800000000000008</v>
          </cell>
          <cell r="E12054" t="str">
            <v>(CEF -SINAPI/ AGOS2023)</v>
          </cell>
        </row>
        <row r="12055">
          <cell r="A12055">
            <v>11461</v>
          </cell>
          <cell r="B12055" t="str">
            <v>FERROLHO COM FECHO CHATO E PORTA CADEADO , EM ACO GALVANIZADO / ZINCADO, DE SOBREPOR, COM COMPRIMENTO DE 5", CHAPA COM ESPESSURA MINIMA DE 1,70 MM E LARGURA MINIMA DE 5,00 CM (FECHO REFORCADO)</v>
          </cell>
          <cell r="C12055" t="str">
            <v xml:space="preserve">UN    </v>
          </cell>
          <cell r="D12055">
            <v>10.220000000000001</v>
          </cell>
          <cell r="E12055" t="str">
            <v>(CEF -SINAPI/ AGOS2023)</v>
          </cell>
        </row>
        <row r="12056">
          <cell r="A12056">
            <v>43587</v>
          </cell>
          <cell r="B12056" t="str">
            <v>FERROLHO COM FECHO CHATO E PORTA CADEADO , EM ACO GALVANIZADO / ZINCADO, DE SOBREPOR, COM COMPRIMENTO DE 6", CHAPA COM ESPESSURA MINIMA DE 0,90 MM E LARGURA MINIMA DE 3,80 CM (FECHO SIMPLES)</v>
          </cell>
          <cell r="C12056" t="str">
            <v xml:space="preserve">UN    </v>
          </cell>
          <cell r="D12056">
            <v>11.79</v>
          </cell>
          <cell r="E12056" t="str">
            <v>(CEF -SINAPI/ AGOS2023)</v>
          </cell>
        </row>
        <row r="12057">
          <cell r="A12057">
            <v>3106</v>
          </cell>
          <cell r="B12057" t="str">
            <v>FERROLHO COM FECHO CHATO E PORTA CADEADO , EM ACO GALVANIZADO / ZINCADO, DE SOBREPOR, COM COMPRIMENTO DE 6", CHAPA COM ESPESSURA MINIMA DE 1,70 MM E LARGURA /MINIMA DE 5,00 CM (FECHO REFORCADO) (INCLUI PARAFUSOS)</v>
          </cell>
          <cell r="C12057" t="str">
            <v xml:space="preserve">UN    </v>
          </cell>
          <cell r="D12057">
            <v>14.96</v>
          </cell>
          <cell r="E12057" t="str">
            <v>(CEF -SINAPI/ AGOS2023)</v>
          </cell>
        </row>
        <row r="12058">
          <cell r="A12058">
            <v>44539</v>
          </cell>
          <cell r="B12058" t="str">
            <v>FERTILIZANTE NPK -  10:10:10</v>
          </cell>
          <cell r="C12058" t="str">
            <v xml:space="preserve">KG    </v>
          </cell>
          <cell r="D12058">
            <v>2.84</v>
          </cell>
          <cell r="E12058" t="str">
            <v>(CEF -SINAPI/ AGOS2023)</v>
          </cell>
        </row>
        <row r="12059">
          <cell r="A12059">
            <v>3123</v>
          </cell>
          <cell r="B12059" t="str">
            <v>FERTILIZANTE NPK - 4: 14: 8</v>
          </cell>
          <cell r="C12059" t="str">
            <v xml:space="preserve">KG    </v>
          </cell>
          <cell r="D12059">
            <v>2.65</v>
          </cell>
          <cell r="E12059" t="str">
            <v>(CEF -SINAPI/ AGOS2023)</v>
          </cell>
        </row>
        <row r="12060">
          <cell r="A12060">
            <v>38125</v>
          </cell>
          <cell r="B12060" t="str">
            <v>FERTILIZANTE ORGANICO COMPOSTO, CLASSE A</v>
          </cell>
          <cell r="C12060" t="str">
            <v xml:space="preserve">KG    </v>
          </cell>
          <cell r="D12060">
            <v>1.71</v>
          </cell>
          <cell r="E12060" t="str">
            <v>(CEF -SINAPI/ AGOS2023)</v>
          </cell>
        </row>
        <row r="12061">
          <cell r="A12061">
            <v>39014</v>
          </cell>
          <cell r="B12061" t="str">
            <v>FIBRA DE ACO PARA REFORCO DO CONCRETO, SOLTA, TIPO A-I, FATOR DE FORMA *50* L / D, COMPRIMENTO DE *30* MM E RESISTENCIA A TRACAO DO ACO MAIOR 1000 MPA</v>
          </cell>
          <cell r="C12061" t="str">
            <v xml:space="preserve">KG    </v>
          </cell>
          <cell r="D12061">
            <v>10.41</v>
          </cell>
          <cell r="E12061" t="str">
            <v>(CEF -SINAPI/ AGOS2023)</v>
          </cell>
        </row>
        <row r="12062">
          <cell r="A12062">
            <v>39365</v>
          </cell>
          <cell r="B12062" t="str">
            <v>FILTRO ANAEROBIO, EM POLIETILENO DE ALTA DENSIDADE (PEAD), CAPACIDADE *1100* LITROS (NBR 13969)</v>
          </cell>
          <cell r="C12062" t="str">
            <v xml:space="preserve">UN    </v>
          </cell>
          <cell r="D12062">
            <v>1856.81</v>
          </cell>
          <cell r="E12062" t="str">
            <v>(CEF -SINAPI/ AGOS2023)</v>
          </cell>
        </row>
        <row r="12063">
          <cell r="A12063">
            <v>39366</v>
          </cell>
          <cell r="B12063" t="str">
            <v>FILTRO ANAEROBIO, EM POLIETILENO DE ALTA DENSIDADE (PEAD), CAPACIDADE *2800* LITROS (NBR 13969)</v>
          </cell>
          <cell r="C12063" t="str">
            <v xml:space="preserve">UN    </v>
          </cell>
          <cell r="D12063">
            <v>2817.09</v>
          </cell>
          <cell r="E12063" t="str">
            <v>(CEF -SINAPI/ AGOS2023)</v>
          </cell>
        </row>
        <row r="12064">
          <cell r="A12064">
            <v>39367</v>
          </cell>
          <cell r="B12064" t="str">
            <v>FILTRO ANAEROBIO, EM POLIETILENO DE ALTA DENSIDADE (PEAD), CAPACIDADE *5000* LITROS (NBR 13969)</v>
          </cell>
          <cell r="C12064" t="str">
            <v xml:space="preserve">UN    </v>
          </cell>
          <cell r="D12064">
            <v>4826.8900000000003</v>
          </cell>
          <cell r="E12064" t="str">
            <v>(CEF -SINAPI/ AGOS2023)</v>
          </cell>
        </row>
        <row r="12065">
          <cell r="A12065">
            <v>37394</v>
          </cell>
          <cell r="B12065" t="str">
            <v>FINCAPINO CURTO CALIBRE 22, CARGA MEDIA POTENCIA 5 (PARA FERRAMENTA DE ACAO DIRETA) COR VERMELHA</v>
          </cell>
          <cell r="C12065" t="str">
            <v xml:space="preserve">CENTO </v>
          </cell>
          <cell r="D12065">
            <v>40.79</v>
          </cell>
          <cell r="E12065" t="str">
            <v>(CEF -SINAPI/ AGOS2023)</v>
          </cell>
        </row>
        <row r="12066">
          <cell r="A12066">
            <v>14146</v>
          </cell>
          <cell r="B12066" t="str">
            <v>FINCAPINO LONGO CALIBRE 22, CARGA FORTE POTENCIA 7 (PARA FERRAMENTA DE ACAO DIRETA), COR AMARELA</v>
          </cell>
          <cell r="C12066" t="str">
            <v xml:space="preserve">CENTO </v>
          </cell>
          <cell r="D12066">
            <v>65.599999999999994</v>
          </cell>
          <cell r="E12066" t="str">
            <v>(CEF -SINAPI/ AGOS2023)</v>
          </cell>
        </row>
        <row r="12067">
          <cell r="A12067">
            <v>938</v>
          </cell>
          <cell r="B12067" t="str">
            <v>FIO DE COBRE, SOLIDO, CLASSE 1, ISOLACAO EM PVC/A, ANTICHAMA BWF-B, 450/750V, SECAO NOMINAL 1,5 MM2</v>
          </cell>
          <cell r="C12067" t="str">
            <v xml:space="preserve">M     </v>
          </cell>
          <cell r="D12067">
            <v>1.2</v>
          </cell>
          <cell r="E12067" t="str">
            <v>(CEF -SINAPI/ AGOS2023)</v>
          </cell>
        </row>
        <row r="12068">
          <cell r="A12068">
            <v>937</v>
          </cell>
          <cell r="B12068" t="str">
            <v>FIO DE COBRE, SOLIDO, CLASSE 1, ISOLACAO EM PVC/A, ANTICHAMA BWF-B, 450/750V, SECAO NOMINAL 10 MM2</v>
          </cell>
          <cell r="C12068" t="str">
            <v xml:space="preserve">M     </v>
          </cell>
          <cell r="D12068">
            <v>7.04</v>
          </cell>
          <cell r="E12068" t="str">
            <v>(CEF -SINAPI/ AGOS2023)</v>
          </cell>
        </row>
        <row r="12069">
          <cell r="A12069">
            <v>939</v>
          </cell>
          <cell r="B12069" t="str">
            <v>FIO DE COBRE, SOLIDO, CLASSE 1, ISOLACAO EM PVC/A, ANTICHAMA BWF-B, 450/750V, SECAO NOMINAL 2,5 MM2</v>
          </cell>
          <cell r="C12069" t="str">
            <v xml:space="preserve">M     </v>
          </cell>
          <cell r="D12069">
            <v>1.95</v>
          </cell>
          <cell r="E12069" t="str">
            <v>(CEF -SINAPI/ AGOS2023)</v>
          </cell>
        </row>
        <row r="12070">
          <cell r="A12070">
            <v>944</v>
          </cell>
          <cell r="B12070" t="str">
            <v>FIO DE COBRE, SOLIDO, CLASSE 1, ISOLACAO EM PVC/A, ANTICHAMA BWF-B, 450/750V, SECAO NOMINAL 4 MM2</v>
          </cell>
          <cell r="C12070" t="str">
            <v xml:space="preserve">M     </v>
          </cell>
          <cell r="D12070">
            <v>3.08</v>
          </cell>
          <cell r="E12070" t="str">
            <v>(CEF -SINAPI/ AGOS2023)</v>
          </cell>
        </row>
        <row r="12071">
          <cell r="A12071">
            <v>940</v>
          </cell>
          <cell r="B12071" t="str">
            <v>FIO DE COBRE, SOLIDO, CLASSE 1, ISOLACAO EM PVC/A, ANTICHAMA BWF-B, 450/750V, SECAO NOMINAL 6 MM2</v>
          </cell>
          <cell r="C12071" t="str">
            <v xml:space="preserve">M     </v>
          </cell>
          <cell r="D12071">
            <v>4.45</v>
          </cell>
          <cell r="E12071" t="str">
            <v>(CEF -SINAPI/ AGOS2023)</v>
          </cell>
        </row>
        <row r="12072">
          <cell r="A12072">
            <v>44397</v>
          </cell>
          <cell r="B12072" t="str">
            <v>FITA / CINTA AUTOADESIVA ELASTOMERICA PARA VEDACAO, L= 50 MM, E = 3 MM</v>
          </cell>
          <cell r="C12072" t="str">
            <v xml:space="preserve">M     </v>
          </cell>
          <cell r="D12072">
            <v>3.87</v>
          </cell>
          <cell r="E12072" t="str">
            <v>(CEF -SINAPI/ AGOS2023)</v>
          </cell>
        </row>
        <row r="12073">
          <cell r="A12073">
            <v>406</v>
          </cell>
          <cell r="B12073" t="str">
            <v>FITA ACO INOX PARA CINTAR POSTE, L = 19 MM, E = 0,5 MM (ROLO DE 30M)</v>
          </cell>
          <cell r="C12073" t="str">
            <v xml:space="preserve">UN    </v>
          </cell>
          <cell r="D12073">
            <v>82.69</v>
          </cell>
          <cell r="E12073" t="str">
            <v>(CEF -SINAPI/ AGOS2023)</v>
          </cell>
        </row>
        <row r="12074">
          <cell r="A12074">
            <v>42529</v>
          </cell>
          <cell r="B12074" t="str">
            <v>FITA ADESIVA ALUMINIZADA, PARA INSTALACAO DE MANTAS DE SUBCOBERTURA,  L = *5* CM</v>
          </cell>
          <cell r="C12074" t="str">
            <v xml:space="preserve">M     </v>
          </cell>
          <cell r="D12074">
            <v>1.37</v>
          </cell>
          <cell r="E12074" t="str">
            <v>(CEF -SINAPI/ AGOS2023)</v>
          </cell>
        </row>
        <row r="12075">
          <cell r="A12075">
            <v>39634</v>
          </cell>
          <cell r="B12075" t="str">
            <v>FITA ADESIVA ANTICORROSIVA DE PVC FLEXIVEL, COR PRETA, PARA PROTECAO TUBULACAO, 50 MM X 30 M (L X C), E= *0,25* MM</v>
          </cell>
          <cell r="C12075" t="str">
            <v xml:space="preserve">M     </v>
          </cell>
          <cell r="D12075">
            <v>4.8899999999999997</v>
          </cell>
          <cell r="E12075" t="str">
            <v>(CEF -SINAPI/ AGOS2023)</v>
          </cell>
        </row>
        <row r="12076">
          <cell r="A12076">
            <v>39701</v>
          </cell>
          <cell r="B12076" t="str">
            <v>FITA ADESIVA ASFALTICA ALUMINIZADA MULTIUSO, L = 10 CM, ROLO DE 10 M</v>
          </cell>
          <cell r="C12076" t="str">
            <v xml:space="preserve">UN    </v>
          </cell>
          <cell r="D12076">
            <v>105.8</v>
          </cell>
          <cell r="E12076" t="str">
            <v>(CEF -SINAPI/ AGOS2023)</v>
          </cell>
        </row>
        <row r="12077">
          <cell r="A12077">
            <v>12815</v>
          </cell>
          <cell r="B12077" t="str">
            <v>FITA CREPE ROLO DE 25 MM X 50 M</v>
          </cell>
          <cell r="C12077" t="str">
            <v xml:space="preserve">UN    </v>
          </cell>
          <cell r="D12077">
            <v>10.3</v>
          </cell>
          <cell r="E12077" t="str">
            <v>(CEF -SINAPI/ AGOS2023)</v>
          </cell>
        </row>
        <row r="12078">
          <cell r="A12078">
            <v>39431</v>
          </cell>
          <cell r="B12078" t="str">
            <v>FITA DE PAPEL MICROPERFURADO, 50 X 150 MM, PARA TRATAMENTO DE JUNTAS DE CHAPA DE GESSO PARA DRYWALL</v>
          </cell>
          <cell r="C12078" t="str">
            <v xml:space="preserve">M     </v>
          </cell>
          <cell r="D12078">
            <v>0.3</v>
          </cell>
          <cell r="E12078" t="str">
            <v>(CEF -SINAPI/ AGOS2023)</v>
          </cell>
        </row>
        <row r="12079">
          <cell r="A12079">
            <v>39432</v>
          </cell>
          <cell r="B12079" t="str">
            <v>FITA DE PAPEL REFORCADA COM LAMINA DE METAL PARA REFORCO DE CANTOS DE CHAPA DE GESSO PARA DRYWALL</v>
          </cell>
          <cell r="C12079" t="str">
            <v xml:space="preserve">M     </v>
          </cell>
          <cell r="D12079">
            <v>2.64</v>
          </cell>
          <cell r="E12079" t="str">
            <v>(CEF -SINAPI/ AGOS2023)</v>
          </cell>
        </row>
        <row r="12080">
          <cell r="A12080">
            <v>20111</v>
          </cell>
          <cell r="B12080" t="str">
            <v>FITA ISOLANTE ADESIVA ANTICHAMA, USO ATE 750 V, EM ROLO DE 19 MM X 20 M</v>
          </cell>
          <cell r="C12080" t="str">
            <v xml:space="preserve">UN    </v>
          </cell>
          <cell r="D12080">
            <v>17.95</v>
          </cell>
          <cell r="E12080" t="str">
            <v>(CEF -SINAPI/ AGOS2023)</v>
          </cell>
        </row>
        <row r="12081">
          <cell r="A12081">
            <v>21127</v>
          </cell>
          <cell r="B12081" t="str">
            <v>FITA ISOLANTE ADESIVA ANTICHAMA, USO ATE 750 V, EM ROLO DE 19 MM X 5 M</v>
          </cell>
          <cell r="C12081" t="str">
            <v xml:space="preserve">UN    </v>
          </cell>
          <cell r="D12081">
            <v>6.78</v>
          </cell>
          <cell r="E12081" t="str">
            <v>(CEF -SINAPI/ AGOS2023)</v>
          </cell>
        </row>
        <row r="12082">
          <cell r="A12082">
            <v>404</v>
          </cell>
          <cell r="B12082" t="str">
            <v>FITA ISOLANTE DE BORRACHA AUTOFUSAO, USO ATE 69 KV (ALTA TENSAO)</v>
          </cell>
          <cell r="C12082" t="str">
            <v xml:space="preserve">M     </v>
          </cell>
          <cell r="D12082">
            <v>2.44</v>
          </cell>
          <cell r="E12082" t="str">
            <v>(CEF -SINAPI/ AGOS2023)</v>
          </cell>
        </row>
        <row r="12083">
          <cell r="A12083">
            <v>14151</v>
          </cell>
          <cell r="B12083" t="str">
            <v>FITA METALICA GRAVADA, L = 17 MM, ROLO DE 25 M, CARGA RECOMENDADA = *120* KGF</v>
          </cell>
          <cell r="C12083" t="str">
            <v xml:space="preserve">UN    </v>
          </cell>
          <cell r="D12083">
            <v>47.15</v>
          </cell>
          <cell r="E12083" t="str">
            <v>(CEF -SINAPI/ AGOS2023)</v>
          </cell>
        </row>
        <row r="12084">
          <cell r="A12084">
            <v>14153</v>
          </cell>
          <cell r="B12084" t="str">
            <v>FITA METALICA PERFURADA, L = *18* MM, ROLO DE 30 M, CARGA RECOMENDADA = *30* KGF</v>
          </cell>
          <cell r="C12084" t="str">
            <v xml:space="preserve">UN    </v>
          </cell>
          <cell r="D12084">
            <v>53.3</v>
          </cell>
          <cell r="E12084" t="str">
            <v>(CEF -SINAPI/ AGOS2023)</v>
          </cell>
        </row>
        <row r="12085">
          <cell r="A12085">
            <v>14152</v>
          </cell>
          <cell r="B12085" t="str">
            <v>FITA METALICA PERFURADA, L = 17 MM, ROLO DE 30 M, CARGA RECOMENDADA = *19* KGF</v>
          </cell>
          <cell r="C12085" t="str">
            <v xml:space="preserve">UN    </v>
          </cell>
          <cell r="D12085">
            <v>40.909999999999997</v>
          </cell>
          <cell r="E12085" t="str">
            <v>(CEF -SINAPI/ AGOS2023)</v>
          </cell>
        </row>
        <row r="12086">
          <cell r="A12086">
            <v>14154</v>
          </cell>
          <cell r="B12086" t="str">
            <v>FITA METALICA PERFURADA, L = 25 MM, ROLO DE 30 M, CARGA RECOMENDADA = *222,5* KGF</v>
          </cell>
          <cell r="C12086" t="str">
            <v xml:space="preserve">UN    </v>
          </cell>
          <cell r="D12086">
            <v>143.21</v>
          </cell>
          <cell r="E12086" t="str">
            <v>(CEF -SINAPI/ AGOS2023)</v>
          </cell>
        </row>
        <row r="12087">
          <cell r="A12087">
            <v>3146</v>
          </cell>
          <cell r="B12087" t="str">
            <v>FITA VEDA ROSCA EM ROLOS DE 18 MM X 10 M (L X C)</v>
          </cell>
          <cell r="C12087" t="str">
            <v xml:space="preserve">UN    </v>
          </cell>
          <cell r="D12087">
            <v>2.5099999999999998</v>
          </cell>
          <cell r="E12087" t="str">
            <v>(CEF -SINAPI/ AGOS2023)</v>
          </cell>
        </row>
        <row r="12088">
          <cell r="A12088">
            <v>3143</v>
          </cell>
          <cell r="B12088" t="str">
            <v>FITA VEDA ROSCA EM ROLOS DE 18 MM X 25 M (L X C)</v>
          </cell>
          <cell r="C12088" t="str">
            <v xml:space="preserve">UN    </v>
          </cell>
          <cell r="D12088">
            <v>5.71</v>
          </cell>
          <cell r="E12088" t="str">
            <v>(CEF -SINAPI/ AGOS2023)</v>
          </cell>
        </row>
        <row r="12089">
          <cell r="A12089">
            <v>3148</v>
          </cell>
          <cell r="B12089" t="str">
            <v>FITA VEDA ROSCA EM ROLOS DE 18 MM X 50 M (L X C)</v>
          </cell>
          <cell r="C12089" t="str">
            <v xml:space="preserve">UN    </v>
          </cell>
          <cell r="D12089">
            <v>9.25</v>
          </cell>
          <cell r="E12089" t="str">
            <v>(CEF -SINAPI/ AGOS2023)</v>
          </cell>
        </row>
        <row r="12090">
          <cell r="A12090">
            <v>4310</v>
          </cell>
          <cell r="B12090" t="str">
            <v>FIXADOR DE ABA AUTOTRAVANTE PARA TELHA DE FIBROCIMENTO, TIPO CANALETE 90 OU KALHETAO</v>
          </cell>
          <cell r="C12090" t="str">
            <v xml:space="preserve">UN    </v>
          </cell>
          <cell r="D12090">
            <v>3.38</v>
          </cell>
          <cell r="E12090" t="str">
            <v>(CEF -SINAPI/ AGOS2023)</v>
          </cell>
        </row>
        <row r="12091">
          <cell r="A12091">
            <v>4311</v>
          </cell>
          <cell r="B12091" t="str">
            <v>FIXADOR DE ABA SIMPLES PARA TELHA DE FIBROCIMENTO, TIPO CANALETA 49 OU KALHETA</v>
          </cell>
          <cell r="C12091" t="str">
            <v xml:space="preserve">UN    </v>
          </cell>
          <cell r="D12091">
            <v>2.38</v>
          </cell>
          <cell r="E12091" t="str">
            <v>(CEF -SINAPI/ AGOS2023)</v>
          </cell>
        </row>
        <row r="12092">
          <cell r="A12092">
            <v>4312</v>
          </cell>
          <cell r="B12092" t="str">
            <v>FIXADOR DE ABA SIMPLES PARA TELHA DE FIBROCIMENTO, TIPO CANALETA 90 OU KALHETAO</v>
          </cell>
          <cell r="C12092" t="str">
            <v xml:space="preserve">UN    </v>
          </cell>
          <cell r="D12092">
            <v>3.33</v>
          </cell>
          <cell r="E12092" t="str">
            <v>(CEF -SINAPI/ AGOS2023)</v>
          </cell>
        </row>
        <row r="12093">
          <cell r="A12093">
            <v>13261</v>
          </cell>
          <cell r="B12093" t="str">
            <v>FLANELA *30 X 40* CM</v>
          </cell>
          <cell r="C12093" t="str">
            <v xml:space="preserve">UN    </v>
          </cell>
          <cell r="D12093">
            <v>1.79</v>
          </cell>
          <cell r="E12093" t="str">
            <v>(CEF -SINAPI/ AGOS2023)</v>
          </cell>
        </row>
        <row r="12094">
          <cell r="A12094">
            <v>3272</v>
          </cell>
          <cell r="B12094" t="str">
            <v>FLANGE SEXTAVADO DE FERRO GALVANIZADO, COM ROSCA BSP, DE 1 1/2"</v>
          </cell>
          <cell r="C12094" t="str">
            <v xml:space="preserve">UN    </v>
          </cell>
          <cell r="D12094">
            <v>59.03</v>
          </cell>
          <cell r="E12094" t="str">
            <v>(CEF -SINAPI/ AGOS2023)</v>
          </cell>
        </row>
        <row r="12095">
          <cell r="A12095">
            <v>3265</v>
          </cell>
          <cell r="B12095" t="str">
            <v>FLANGE SEXTAVADO DE FERRO GALVANIZADO, COM ROSCA BSP, DE 1 1/4"</v>
          </cell>
          <cell r="C12095" t="str">
            <v xml:space="preserve">UN    </v>
          </cell>
          <cell r="D12095">
            <v>46.9</v>
          </cell>
          <cell r="E12095" t="str">
            <v>(CEF -SINAPI/ AGOS2023)</v>
          </cell>
        </row>
        <row r="12096">
          <cell r="A12096">
            <v>3262</v>
          </cell>
          <cell r="B12096" t="str">
            <v>FLANGE SEXTAVADO DE FERRO GALVANIZADO, COM ROSCA BSP, DE 1/2"</v>
          </cell>
          <cell r="C12096" t="str">
            <v xml:space="preserve">UN    </v>
          </cell>
          <cell r="D12096">
            <v>20.53</v>
          </cell>
          <cell r="E12096" t="str">
            <v>(CEF -SINAPI/ AGOS2023)</v>
          </cell>
        </row>
        <row r="12097">
          <cell r="A12097">
            <v>3264</v>
          </cell>
          <cell r="B12097" t="str">
            <v>FLANGE SEXTAVADO DE FERRO GALVANIZADO, COM ROSCA BSP, DE 1"</v>
          </cell>
          <cell r="C12097" t="str">
            <v xml:space="preserve">UN    </v>
          </cell>
          <cell r="D12097">
            <v>33.72</v>
          </cell>
          <cell r="E12097" t="str">
            <v>(CEF -SINAPI/ AGOS2023)</v>
          </cell>
        </row>
        <row r="12098">
          <cell r="A12098">
            <v>3267</v>
          </cell>
          <cell r="B12098" t="str">
            <v>FLANGE SEXTAVADO DE FERRO GALVANIZADO, COM ROSCA BSP, DE 2 1/2"</v>
          </cell>
          <cell r="C12098" t="str">
            <v xml:space="preserve">UN    </v>
          </cell>
          <cell r="D12098">
            <v>110.13</v>
          </cell>
          <cell r="E12098" t="str">
            <v>(CEF -SINAPI/ AGOS2023)</v>
          </cell>
        </row>
        <row r="12099">
          <cell r="A12099">
            <v>3266</v>
          </cell>
          <cell r="B12099" t="str">
            <v>FLANGE SEXTAVADO DE FERRO GALVANIZADO, COM ROSCA BSP, DE 2"</v>
          </cell>
          <cell r="C12099" t="str">
            <v xml:space="preserve">UN    </v>
          </cell>
          <cell r="D12099">
            <v>70.069999999999993</v>
          </cell>
          <cell r="E12099" t="str">
            <v>(CEF -SINAPI/ AGOS2023)</v>
          </cell>
        </row>
        <row r="12100">
          <cell r="A12100">
            <v>3263</v>
          </cell>
          <cell r="B12100" t="str">
            <v>FLANGE SEXTAVADO DE FERRO GALVANIZADO, COM ROSCA BSP, DE 3/4"</v>
          </cell>
          <cell r="C12100" t="str">
            <v xml:space="preserve">UN    </v>
          </cell>
          <cell r="D12100">
            <v>28.04</v>
          </cell>
          <cell r="E12100" t="str">
            <v>(CEF -SINAPI/ AGOS2023)</v>
          </cell>
        </row>
        <row r="12101">
          <cell r="A12101">
            <v>3268</v>
          </cell>
          <cell r="B12101" t="str">
            <v>FLANGE SEXTAVADO DE FERRO GALVANIZADO, COM ROSCA BSP, DE 3"</v>
          </cell>
          <cell r="C12101" t="str">
            <v xml:space="preserve">UN    </v>
          </cell>
          <cell r="D12101">
            <v>148.9</v>
          </cell>
          <cell r="E12101" t="str">
            <v>(CEF -SINAPI/ AGOS2023)</v>
          </cell>
        </row>
        <row r="12102">
          <cell r="A12102">
            <v>3271</v>
          </cell>
          <cell r="B12102" t="str">
            <v>FLANGE SEXTAVADO DE FERRO GALVANIZADO, COM ROSCA BSP, DE 4"</v>
          </cell>
          <cell r="C12102" t="str">
            <v xml:space="preserve">UN    </v>
          </cell>
          <cell r="D12102">
            <v>220.14</v>
          </cell>
          <cell r="E12102" t="str">
            <v>(CEF -SINAPI/ AGOS2023)</v>
          </cell>
        </row>
        <row r="12103">
          <cell r="A12103">
            <v>3270</v>
          </cell>
          <cell r="B12103" t="str">
            <v>FLANGE SEXTAVADO DE FERRO GALVANIZADO, COM ROSCA BSP, DE 6"</v>
          </cell>
          <cell r="C12103" t="str">
            <v xml:space="preserve">UN    </v>
          </cell>
          <cell r="D12103">
            <v>369.85</v>
          </cell>
          <cell r="E12103" t="str">
            <v>(CEF -SINAPI/ AGOS2023)</v>
          </cell>
        </row>
        <row r="12104">
          <cell r="A12104">
            <v>3275</v>
          </cell>
          <cell r="B12104" t="str">
            <v>FORRO COMPOSTO POR PAINEIS DE LA DE VIDRO, REVESTIDOS EM PVC MICROPERFURADO, DE *1250 X 625* MM, ESPESSURA 15 MM (COM COLOCACAO)</v>
          </cell>
          <cell r="C12104" t="str">
            <v xml:space="preserve">M2    </v>
          </cell>
          <cell r="D12104">
            <v>132.32</v>
          </cell>
          <cell r="E12104" t="str">
            <v>(CEF -SINAPI/ AGOS2023)</v>
          </cell>
        </row>
        <row r="12105">
          <cell r="A12105">
            <v>39512</v>
          </cell>
          <cell r="B12105" t="str">
            <v>FORRO DE FIBRA MINERAL EM PLACAS DE 1250 X 625 MM, E = 15 MM, BORDA RETA, COM PINTURA ANTIMOFO, APOIADO EM PERFIL DE ACO GALVANIZADO COM 24 MM DE BASE - INSTALADO</v>
          </cell>
          <cell r="C12105" t="str">
            <v xml:space="preserve">M2    </v>
          </cell>
          <cell r="D12105">
            <v>110.92</v>
          </cell>
          <cell r="E12105" t="str">
            <v>(CEF -SINAPI/ AGOS2023)</v>
          </cell>
        </row>
        <row r="12106">
          <cell r="A12106">
            <v>39511</v>
          </cell>
          <cell r="B12106" t="str">
            <v>FORRO DE FIBRA MINERAL EM PLACAS DE 625 X 625 MM, E = 15 MM, BORDA RETA, COM PINTURA ANTIMOFO, APOIADO EM PERFIL DE ACO GALVANIZADO COM 24 MM DE BASE - INSTALADO</v>
          </cell>
          <cell r="C12106" t="str">
            <v xml:space="preserve">M2    </v>
          </cell>
          <cell r="D12106">
            <v>120.98</v>
          </cell>
          <cell r="E12106" t="str">
            <v>(CEF -SINAPI/ AGOS2023)</v>
          </cell>
        </row>
        <row r="12107">
          <cell r="A12107">
            <v>39513</v>
          </cell>
          <cell r="B12107" t="str">
            <v>FORRO DE FIBRA MINERAL EM PLACAS DE 625 X 625 MM, E = 15/16 MM, BORDA REBAIXADA, COM PINTURA ANTIMOFO, APOIADO EM PERFIL DE ACO GALVANIZADO COM 24 MM DE BASE - INSTALADO</v>
          </cell>
          <cell r="C12107" t="str">
            <v xml:space="preserve">M2    </v>
          </cell>
          <cell r="D12107">
            <v>129.76</v>
          </cell>
          <cell r="E12107" t="str">
            <v>(CEF -SINAPI/ AGOS2023)</v>
          </cell>
        </row>
        <row r="12108">
          <cell r="A12108">
            <v>3286</v>
          </cell>
          <cell r="B12108" t="str">
            <v>FORRO DE MADEIRA CEDRINHO OU EQUIVALENTE DA REGIAO, ENCAIXE MACHO/FEMEA COM FRISO, *10 X 1* CM (SEM COLOCACAO)</v>
          </cell>
          <cell r="C12108" t="str">
            <v xml:space="preserve">M2    </v>
          </cell>
          <cell r="D12108">
            <v>86.02</v>
          </cell>
          <cell r="E12108" t="str">
            <v>(CEF -SINAPI/ AGOS2023)</v>
          </cell>
        </row>
        <row r="12109">
          <cell r="A12109">
            <v>3287</v>
          </cell>
          <cell r="B12109" t="str">
            <v>FORRO DE MADEIRA CUMARU/IPE CHAMPANHE OU EQUIVALENTE DA REGIAO, ENCAIXE MACHO/FEMEA COM FRISO, *10 X 1* CM (SEM COLOCACAO)</v>
          </cell>
          <cell r="C12109" t="str">
            <v xml:space="preserve">M2    </v>
          </cell>
          <cell r="D12109">
            <v>130</v>
          </cell>
          <cell r="E12109" t="str">
            <v>(CEF -SINAPI/ AGOS2023)</v>
          </cell>
        </row>
        <row r="12110">
          <cell r="A12110">
            <v>3283</v>
          </cell>
          <cell r="B12110" t="str">
            <v>FORRO DE MADEIRA PINUS OU EQUIVALENTE DA REGIAO, ENCAIXE MACHO/FEMEA COM FRISO, *10 X 1* CM (SEM COLOCACAO)</v>
          </cell>
          <cell r="C12110" t="str">
            <v xml:space="preserve">M2    </v>
          </cell>
          <cell r="D12110">
            <v>27.3</v>
          </cell>
          <cell r="E12110" t="str">
            <v>(CEF -SINAPI/ AGOS2023)</v>
          </cell>
        </row>
        <row r="12111">
          <cell r="A12111">
            <v>11587</v>
          </cell>
          <cell r="B12111" t="str">
            <v>FORRO DE PVC LISO, BRANCO, REGUA DE 10 CM, ESPESSURA DE 8 MM A 10 MM (COM COLOCACAO / SEM ESTRUTURA METALICA)</v>
          </cell>
          <cell r="C12111" t="str">
            <v xml:space="preserve">M2    </v>
          </cell>
          <cell r="D12111">
            <v>90.73</v>
          </cell>
          <cell r="E12111" t="str">
            <v>(CEF -SINAPI/ AGOS2023)</v>
          </cell>
        </row>
        <row r="12112">
          <cell r="A12112">
            <v>36225</v>
          </cell>
          <cell r="B12112" t="str">
            <v>FORRO DE PVC LISO, BRANCO, REGUA DE 20 CM, ESPESSURA DE 8 MM A 10 MM, COMPRIMENTO 6 M (SEM COLOCACAO)</v>
          </cell>
          <cell r="C12112" t="str">
            <v xml:space="preserve">M2    </v>
          </cell>
          <cell r="D12112">
            <v>36.86</v>
          </cell>
          <cell r="E12112" t="str">
            <v>(CEF -SINAPI/ AGOS2023)</v>
          </cell>
        </row>
        <row r="12113">
          <cell r="A12113">
            <v>36230</v>
          </cell>
          <cell r="B12113" t="str">
            <v>FORRO DE PVC, FRISADO, BRANCO, REGUA DE 10 CM, ESPESSURA DE 8 MM A 10 MM E COMPRIMENTO 6 M (SEM COLOCACAO)</v>
          </cell>
          <cell r="C12113" t="str">
            <v xml:space="preserve">M2    </v>
          </cell>
          <cell r="D12113">
            <v>27.08</v>
          </cell>
          <cell r="E12113" t="str">
            <v>(CEF -SINAPI/ AGOS2023)</v>
          </cell>
        </row>
        <row r="12114">
          <cell r="A12114">
            <v>36238</v>
          </cell>
          <cell r="B12114" t="str">
            <v>FORRO DE PVC, FRISADO, BRANCO, REGUA DE 20 CM, ESPESSURA DE 8 MM A 10 MM E COMPRIMENTO 6 M (SEM COLOCACAO)</v>
          </cell>
          <cell r="C12114" t="str">
            <v xml:space="preserve">M2    </v>
          </cell>
          <cell r="D12114">
            <v>26.46</v>
          </cell>
          <cell r="E12114" t="str">
            <v>(CEF -SINAPI/ AGOS2023)</v>
          </cell>
        </row>
        <row r="12115">
          <cell r="A12115">
            <v>39363</v>
          </cell>
          <cell r="B12115" t="str">
            <v>FOSSA SEPTICA, SEM FILTRO, EM POLIETILENO DE ALTA DENSIDADE (PEAD), PARA 15 A 30 CONTRIBUINTES, CILINDRICA, COM TAMPA, CAPACIDADE APROXIMADA DE *5500* LITROS (NBR 7229)</v>
          </cell>
          <cell r="C12115" t="str">
            <v xml:space="preserve">UN    </v>
          </cell>
          <cell r="D12115">
            <v>5473.25</v>
          </cell>
          <cell r="E12115" t="str">
            <v>(CEF -SINAPI/ AGOS2023)</v>
          </cell>
        </row>
        <row r="12116">
          <cell r="A12116">
            <v>39361</v>
          </cell>
          <cell r="B12116" t="str">
            <v>FOSSA SEPTICA, SEM FILTRO, EM POLIETILENO DE ALTA DENSIDADE (PEAD), PARA 4 A 7 CONTRIBUINTES, CILINDRICA, COM TAMPA, CAPACIDADE APROXIMADA DE *1100* LITROS (NBR 7229)</v>
          </cell>
          <cell r="C12116" t="str">
            <v xml:space="preserve">UN    </v>
          </cell>
          <cell r="D12116">
            <v>1672.11</v>
          </cell>
          <cell r="E12116" t="str">
            <v>(CEF -SINAPI/ AGOS2023)</v>
          </cell>
        </row>
        <row r="12117">
          <cell r="A12117">
            <v>39362</v>
          </cell>
          <cell r="B12117" t="str">
            <v>FOSSA SEPTICA, SEM FILTRO, EM POLIETILENO DE ALTA DENSIDADE (PEAD), PARA 8 A 14 CONTRIBUINTES, CILINDRICA, COM TAMPA, CAPACIDADE APROXIMADA DE *3000* LITROS (NBR 7229)</v>
          </cell>
          <cell r="C12117" t="str">
            <v xml:space="preserve">UN    </v>
          </cell>
          <cell r="D12117">
            <v>2953.88</v>
          </cell>
          <cell r="E12117" t="str">
            <v>(CEF -SINAPI/ AGOS2023)</v>
          </cell>
        </row>
        <row r="12118">
          <cell r="A12118">
            <v>39364</v>
          </cell>
          <cell r="B12118" t="str">
            <v>FOSSA SEPTICA,SEM FILTRO, EM POLIETILENO DE ALTA DENSIDADE (PEAD), PARA 40 A 52 CONTRIBUINTES, CILINDRICA, COM TAMPA, CAPACIDADE APROXIMADA DE *10000* LITROS (NBR 7229)</v>
          </cell>
          <cell r="C12118" t="str">
            <v xml:space="preserve">UN    </v>
          </cell>
          <cell r="D12118">
            <v>11544.53</v>
          </cell>
          <cell r="E12118" t="str">
            <v>(CEF -SINAPI/ AGOS2023)</v>
          </cell>
        </row>
        <row r="12119">
          <cell r="A12119">
            <v>14576</v>
          </cell>
          <cell r="B12119" t="str">
            <v>FRESADORA DE ASFALTO A FRIO SOBRE ESTEIRAS, LARG. FRESAGEM 2,00 M, POT. 410 KW/550 HP</v>
          </cell>
          <cell r="C12119" t="str">
            <v xml:space="preserve">UN    </v>
          </cell>
          <cell r="D12119">
            <v>6599093.8700000001</v>
          </cell>
          <cell r="E12119" t="str">
            <v>(CEF -SINAPI/ AGOS2023)</v>
          </cell>
        </row>
        <row r="12120">
          <cell r="A12120">
            <v>13877</v>
          </cell>
          <cell r="B12120" t="str">
            <v>FRESADORA DE ASFALTO A FRIO SOBRE RODAS, LARG. FRESAGEM 1,00 M, POT. 155 KW/208 HP</v>
          </cell>
          <cell r="C12120" t="str">
            <v xml:space="preserve">UN    </v>
          </cell>
          <cell r="D12120">
            <v>2824973.66</v>
          </cell>
          <cell r="E12120" t="str">
            <v>(CEF -SINAPI/ AGOS2023)</v>
          </cell>
        </row>
        <row r="12121">
          <cell r="A12121">
            <v>7307</v>
          </cell>
          <cell r="B12121" t="str">
            <v>FUNDO ANTICORROSIVO PARA METAIS FERROSOS (ZARCAO)</v>
          </cell>
          <cell r="C12121" t="str">
            <v xml:space="preserve">L     </v>
          </cell>
          <cell r="D12121">
            <v>42.55</v>
          </cell>
          <cell r="E12121" t="str">
            <v>(CEF -SINAPI/ AGOS2023)</v>
          </cell>
        </row>
        <row r="12122">
          <cell r="A12122">
            <v>38122</v>
          </cell>
          <cell r="B12122" t="str">
            <v>FUNDO PREPARADOR ACRILICO BASE AGUA</v>
          </cell>
          <cell r="C12122" t="str">
            <v xml:space="preserve">L     </v>
          </cell>
          <cell r="D12122">
            <v>20.21</v>
          </cell>
          <cell r="E12122" t="str">
            <v>(CEF -SINAPI/ AGOS2023)</v>
          </cell>
        </row>
        <row r="12123">
          <cell r="A12123">
            <v>43653</v>
          </cell>
          <cell r="B12123" t="str">
            <v>FUNDO SINTETICO NIVELADOR BRANCO FOSCO PARA MADEIRA</v>
          </cell>
          <cell r="C12123" t="str">
            <v xml:space="preserve">L     </v>
          </cell>
          <cell r="D12123">
            <v>35.409999999999997</v>
          </cell>
          <cell r="E12123" t="str">
            <v>(CEF -SINAPI/ AGOS2023)</v>
          </cell>
        </row>
        <row r="12124">
          <cell r="A12124">
            <v>38633</v>
          </cell>
          <cell r="B12124" t="str">
            <v>FURO PARA TORNEIRA OU OUTROS ACESSORIOS  EM BANCADA DE MARMORE/ GRANITO OU OUTRO TIPO DE PEDRA NATURAL</v>
          </cell>
          <cell r="C12124" t="str">
            <v xml:space="preserve">UN    </v>
          </cell>
          <cell r="D12124">
            <v>26.38</v>
          </cell>
          <cell r="E12124" t="str">
            <v>(CEF -SINAPI/ AGOS2023)</v>
          </cell>
        </row>
        <row r="12125">
          <cell r="A12125">
            <v>12344</v>
          </cell>
          <cell r="B12125" t="str">
            <v>FUSIVEL DIAZED 20 A TAMANHO DII, CAPACIDADE DE INTERRUPCAO DE 50 KA EM VCA E 8 KA EM VCC, TENSAO NOMIMNAL DE 500 V</v>
          </cell>
          <cell r="C12125" t="str">
            <v xml:space="preserve">UN    </v>
          </cell>
          <cell r="D12125">
            <v>4.01</v>
          </cell>
          <cell r="E12125" t="str">
            <v>(CEF -SINAPI/ AGOS2023)</v>
          </cell>
        </row>
        <row r="12126">
          <cell r="A12126">
            <v>12343</v>
          </cell>
          <cell r="B12126" t="str">
            <v>FUSIVEL DIAZED 35 A TAMANHO DIII, CAPACIDADE DE INTERRUPCAO DE 50 KA EM VCA E 8 KA EM VCC, TENSAO NOMIMNAL DE 500 V</v>
          </cell>
          <cell r="C12126" t="str">
            <v xml:space="preserve">UN    </v>
          </cell>
          <cell r="D12126">
            <v>6.21</v>
          </cell>
          <cell r="E12126" t="str">
            <v>(CEF -SINAPI/ AGOS2023)</v>
          </cell>
        </row>
        <row r="12127">
          <cell r="A12127">
            <v>3295</v>
          </cell>
          <cell r="B12127" t="str">
            <v>FUSIVEL NH *36* A 80 AMPERES, TAMANHO 00, CAPACIDADE DE INTERRUPCAO DE 120 KA, TENSAO NOMIMNAL DE 500 V</v>
          </cell>
          <cell r="C12127" t="str">
            <v xml:space="preserve">UN    </v>
          </cell>
          <cell r="D12127">
            <v>21.71</v>
          </cell>
          <cell r="E12127" t="str">
            <v>(CEF -SINAPI/ AGOS2023)</v>
          </cell>
        </row>
        <row r="12128">
          <cell r="A12128">
            <v>3302</v>
          </cell>
          <cell r="B12128" t="str">
            <v>FUSIVEL NH 100 A TAMANHO 00, CAPACIDADE DE INTERRUPCAO DE 120 KA, TENSAO NOMIMNAL DE 500 V</v>
          </cell>
          <cell r="C12128" t="str">
            <v xml:space="preserve">UN    </v>
          </cell>
          <cell r="D12128">
            <v>22.7</v>
          </cell>
          <cell r="E12128" t="str">
            <v>(CEF -SINAPI/ AGOS2023)</v>
          </cell>
        </row>
        <row r="12129">
          <cell r="A12129">
            <v>3297</v>
          </cell>
          <cell r="B12129" t="str">
            <v>FUSIVEL NH 125 A TAMANHO 00, CAPACIDADE DE INTERRUPCAO DE 120 KA, TENSAO NOMIMNAL DE 500 V</v>
          </cell>
          <cell r="C12129" t="str">
            <v xml:space="preserve">UN    </v>
          </cell>
          <cell r="D12129">
            <v>24.23</v>
          </cell>
          <cell r="E12129" t="str">
            <v>(CEF -SINAPI/ AGOS2023)</v>
          </cell>
        </row>
        <row r="12130">
          <cell r="A12130">
            <v>3294</v>
          </cell>
          <cell r="B12130" t="str">
            <v>FUSIVEL NH 160 A TAMANHO 00, CAPACIDADE DE INTERRUPCAO DE 120 KA, TENSAO NOMIMNAL DE 500 V</v>
          </cell>
          <cell r="C12130" t="str">
            <v xml:space="preserve">UN    </v>
          </cell>
          <cell r="D12130">
            <v>24.6</v>
          </cell>
          <cell r="E12130" t="str">
            <v>(CEF -SINAPI/ AGOS2023)</v>
          </cell>
        </row>
        <row r="12131">
          <cell r="A12131">
            <v>3292</v>
          </cell>
          <cell r="B12131" t="str">
            <v>FUSIVEL NH 20 A TAMANHO 000, CAPACIDADE DE INTERRUPCAO DE 120 KA, TENSAO NOMIMNAL DE 500 V</v>
          </cell>
          <cell r="C12131" t="str">
            <v xml:space="preserve">UN    </v>
          </cell>
          <cell r="D12131">
            <v>23.11</v>
          </cell>
          <cell r="E12131" t="str">
            <v>(CEF -SINAPI/ AGOS2023)</v>
          </cell>
        </row>
        <row r="12132">
          <cell r="A12132">
            <v>3298</v>
          </cell>
          <cell r="B12132" t="str">
            <v>FUSIVEL NH 200 A 250 AMPERES, TAMANHO 1, CAPACIDADE DE INTERRUPCAO DE 120 KA, TENSAO NOMIMNAL DE 500 V</v>
          </cell>
          <cell r="C12132" t="str">
            <v xml:space="preserve">UN    </v>
          </cell>
          <cell r="D12132">
            <v>54.16</v>
          </cell>
          <cell r="E12132" t="str">
            <v>(CEF -SINAPI/ AGOS2023)</v>
          </cell>
        </row>
        <row r="12133">
          <cell r="A12133">
            <v>11596</v>
          </cell>
          <cell r="B12133" t="str">
            <v>GABIAO  TIPO CAIXA, MALHA HEXAGONAL 8 X 10 CM (ZN/AL), FIO 2,7 MM, DIMENSOES 2,0 X 1,0 X 0,5 M (C X L X A)</v>
          </cell>
          <cell r="C12133" t="str">
            <v xml:space="preserve">UN    </v>
          </cell>
          <cell r="D12133">
            <v>492.11</v>
          </cell>
          <cell r="E12133" t="str">
            <v>(CEF -SINAPI/ AGOS2023)</v>
          </cell>
        </row>
        <row r="12134">
          <cell r="A12134">
            <v>34802</v>
          </cell>
          <cell r="B12134" t="str">
            <v>GABIAO MANTA (COLCHAO) MALHA HEXAGONAL 6 X 8 CM (ZN/AL REVESTIDO COM POLIMERO), DIMENSOES 4,0 X 2,0 X 0,17 M (C X L X A) FIO 2 MM</v>
          </cell>
          <cell r="C12134" t="str">
            <v xml:space="preserve">UN    </v>
          </cell>
          <cell r="D12134">
            <v>1351.5</v>
          </cell>
          <cell r="E12134" t="str">
            <v>(CEF -SINAPI/ AGOS2023)</v>
          </cell>
        </row>
        <row r="12135">
          <cell r="A12135">
            <v>11588</v>
          </cell>
          <cell r="B12135" t="str">
            <v>GABIAO MANTA (COLCHAO) MALHA HEXAGONAL 6 X 8 CM (ZN/AL REVESTIDO COM POLIMERO), FIO 2 MM, DIMENSOES 4,0 X 2,0 X 0,23 M (C X L X A)</v>
          </cell>
          <cell r="C12135" t="str">
            <v xml:space="preserve">UN    </v>
          </cell>
          <cell r="D12135">
            <v>1458.04</v>
          </cell>
          <cell r="E12135" t="str">
            <v>(CEF -SINAPI/ AGOS2023)</v>
          </cell>
        </row>
        <row r="12136">
          <cell r="A12136">
            <v>34383</v>
          </cell>
          <cell r="B12136" t="str">
            <v>GABIAO MANTA (COLCHAO) MALHA HEXAGONAL 6 X 8 CM (ZN/AL REVESTIDO COM POLIMERO), FIO 2 MM, DIMENSOES 4,0 X 2,0 X 0,3 M (C X L X A)</v>
          </cell>
          <cell r="C12136" t="str">
            <v xml:space="preserve">UN    </v>
          </cell>
          <cell r="D12136">
            <v>1603.95</v>
          </cell>
          <cell r="E12136" t="str">
            <v>(CEF -SINAPI/ AGOS2023)</v>
          </cell>
        </row>
        <row r="12137">
          <cell r="A12137">
            <v>40451</v>
          </cell>
          <cell r="B12137" t="str">
            <v>GABIAO MANTA (COLCHAO) MALHA HEXAGONAL 6 X 8 CM (ZN/AL REVESTIDO COM POLIMERO), FIO 2,0 MM, DIMENSOES 5,0 X 2,0 X 0,17 M (C X L X A)</v>
          </cell>
          <cell r="C12137" t="str">
            <v xml:space="preserve">M2    </v>
          </cell>
          <cell r="D12137">
            <v>129.65</v>
          </cell>
          <cell r="E12137" t="str">
            <v>(CEF -SINAPI/ AGOS2023)</v>
          </cell>
        </row>
        <row r="12138">
          <cell r="A12138">
            <v>40453</v>
          </cell>
          <cell r="B12138" t="str">
            <v>GABIAO MANTA (COLCHAO) MALHA HEXAGONAL 6 X 8 CM (ZN/AL REVESTIDO COM POLIMERO), FIO 2,0 MM, DIMENSOES 5,0 X 2,0 X 0,23 M (C X L X A)</v>
          </cell>
          <cell r="C12138" t="str">
            <v xml:space="preserve">M2    </v>
          </cell>
          <cell r="D12138">
            <v>140.28</v>
          </cell>
          <cell r="E12138" t="str">
            <v>(CEF -SINAPI/ AGOS2023)</v>
          </cell>
        </row>
        <row r="12139">
          <cell r="A12139">
            <v>40452</v>
          </cell>
          <cell r="B12139" t="str">
            <v>GABIAO MANTA (COLCHAO) MALHA HEXAGONAL 6 X 8 CM (ZN/AL REVESTIDO COM POLIMERO), FIO 2,0 MM, DIMENSOES 5,0 X 2,0 X 0,30 M (C X L X A)</v>
          </cell>
          <cell r="C12139" t="str">
            <v xml:space="preserve">M2    </v>
          </cell>
          <cell r="D12139">
            <v>153.87</v>
          </cell>
          <cell r="E12139" t="str">
            <v>(CEF -SINAPI/ AGOS2023)</v>
          </cell>
        </row>
        <row r="12140">
          <cell r="A12140">
            <v>11594</v>
          </cell>
          <cell r="B12140" t="str">
            <v>GABIAO SACO MALHA HEXAGONAL 8 X 10 CM (ZN/AL REVESTIDO COM POLIMERO),  FIO 2,4 MM, DIMENSOES 3,0 X 0,65 M</v>
          </cell>
          <cell r="C12140" t="str">
            <v xml:space="preserve">UN    </v>
          </cell>
          <cell r="D12140">
            <v>464.72</v>
          </cell>
          <cell r="E12140" t="str">
            <v>(CEF -SINAPI/ AGOS2023)</v>
          </cell>
        </row>
        <row r="12141">
          <cell r="A12141">
            <v>3311</v>
          </cell>
          <cell r="B12141" t="str">
            <v>GABIAO SACO MALHA HEXAGONAL 8 X 10 CM (ZN/AL REVESTIDO COM POLIMERO), FIO 2,4 MM, H = 0,65 M</v>
          </cell>
          <cell r="C12141" t="str">
            <v xml:space="preserve">M3    </v>
          </cell>
          <cell r="D12141">
            <v>464.72</v>
          </cell>
          <cell r="E12141" t="str">
            <v>(CEF -SINAPI/ AGOS2023)</v>
          </cell>
        </row>
        <row r="12142">
          <cell r="A12142">
            <v>11599</v>
          </cell>
          <cell r="B12142" t="str">
            <v>GABIAO SACO MALHA HEXAGONAL 8 X 10 CM (ZN/AL), FIO 2,7 MM, DIMENSOES 4,0 X 0,65 M</v>
          </cell>
          <cell r="C12142" t="str">
            <v xml:space="preserve">UN    </v>
          </cell>
          <cell r="D12142">
            <v>618.02</v>
          </cell>
          <cell r="E12142" t="str">
            <v>(CEF -SINAPI/ AGOS2023)</v>
          </cell>
        </row>
        <row r="12143">
          <cell r="A12143">
            <v>11593</v>
          </cell>
          <cell r="B12143" t="str">
            <v>GABIAO TIPO CAIXA MALHA HEXAGONAL 8 X 10 CM (ZN/AL REVESTIDO COM POLIMERO),  FIO 2,4 MM, DIMENSOES 2,0 X 1,0 X 1,0 M (C X L X A)</v>
          </cell>
          <cell r="C12143" t="str">
            <v xml:space="preserve">UN    </v>
          </cell>
          <cell r="D12143">
            <v>866.43</v>
          </cell>
          <cell r="E12143" t="str">
            <v>(CEF -SINAPI/ AGOS2023)</v>
          </cell>
        </row>
        <row r="12144">
          <cell r="A12144">
            <v>3314</v>
          </cell>
          <cell r="B12144" t="str">
            <v>GABIAO TIPO CAIXA MALHA HEXAGONAL 8 X 10 CM (ZN/AL REVESTIDO COM POLIMERO),  FIO 2,4 MM, H = 0,50 M</v>
          </cell>
          <cell r="C12144" t="str">
            <v xml:space="preserve">M3    </v>
          </cell>
          <cell r="D12144">
            <v>619.67999999999995</v>
          </cell>
          <cell r="E12144" t="str">
            <v>(CEF -SINAPI/ AGOS2023)</v>
          </cell>
        </row>
        <row r="12145">
          <cell r="A12145">
            <v>11597</v>
          </cell>
          <cell r="B12145" t="str">
            <v>GABIAO TIPO CAIXA MALHA HEXAGONAL 8 X 10 CM (ZN/AL), FIO 2,7 MM, DIMENSOES 2,0 X 1,0 X 1,0 M (C X L X A)</v>
          </cell>
          <cell r="C12145" t="str">
            <v xml:space="preserve">UN    </v>
          </cell>
          <cell r="D12145">
            <v>720.6</v>
          </cell>
          <cell r="E12145" t="str">
            <v>(CEF -SINAPI/ AGOS2023)</v>
          </cell>
        </row>
        <row r="12146">
          <cell r="A12146">
            <v>3309</v>
          </cell>
          <cell r="B12146" t="str">
            <v>GABIAO TIPO CAIXA MALHA HEXAGONAL 8 X 10 CM (ZN/AL), FIO 2,7 MM, H = 0,50 M</v>
          </cell>
          <cell r="C12146" t="str">
            <v xml:space="preserve">M3    </v>
          </cell>
          <cell r="D12146">
            <v>492.11</v>
          </cell>
          <cell r="E12146" t="str">
            <v>(CEF -SINAPI/ AGOS2023)</v>
          </cell>
        </row>
        <row r="12147">
          <cell r="A12147">
            <v>34612</v>
          </cell>
          <cell r="B12147" t="str">
            <v>GABIAO TIPO CAIXA PARA SOLO REFORCADO, MALHA HEXAGONAL DE DUPLA TORCAO 8 X 10 CM (ZN/AL REVESTIDO COM POLIMERO), FIO 2,7 MM, DIMENSOES 2,0 X 1,0 X 0,5 M, COM CAUDA DE 3,0 M</v>
          </cell>
          <cell r="C12147" t="str">
            <v xml:space="preserve">UN    </v>
          </cell>
          <cell r="D12147">
            <v>891.26</v>
          </cell>
          <cell r="E12147" t="str">
            <v>(CEF -SINAPI/ AGOS2023)</v>
          </cell>
        </row>
        <row r="12148">
          <cell r="A12148">
            <v>34635</v>
          </cell>
          <cell r="B12148" t="str">
            <v>GABIAO TIPO CAIXA PARA SOLO REFORCADO, MALHA HEXAGONAL DE DUPLA TORCAO 8 X 10 CM (ZN/AL REVESTIDO COM POLIMERO), FIO 2,7 MM, DIMENSOES 2,0 X 1,0 X 1,0 M, COM CAUDA DE 3,0 M</v>
          </cell>
          <cell r="C12148" t="str">
            <v xml:space="preserve">UN    </v>
          </cell>
          <cell r="D12148">
            <v>1146.1199999999999</v>
          </cell>
          <cell r="E12148" t="str">
            <v>(CEF -SINAPI/ AGOS2023)</v>
          </cell>
        </row>
        <row r="12149">
          <cell r="A12149">
            <v>34633</v>
          </cell>
          <cell r="B12149" t="str">
            <v>GABIAO TIPO CAIXA PARA SOLO REFORCADO, MALHA HEXAGONAL DE DUPLA TORCAO 8 X 10 CM (ZN/AL REVESTIDO COM POLIMERO), FIO 2,7 MM, DIMENSOES 2,0 X 1,0 X 1,0 M, COM CAUDA DE 4,0 M</v>
          </cell>
          <cell r="C12149" t="str">
            <v xml:space="preserve">UN    </v>
          </cell>
          <cell r="D12149">
            <v>1263.33</v>
          </cell>
          <cell r="E12149" t="str">
            <v>(CEF -SINAPI/ AGOS2023)</v>
          </cell>
        </row>
        <row r="12150">
          <cell r="A12150">
            <v>40440</v>
          </cell>
          <cell r="B12150" t="str">
            <v>GABIAO TIPO CAIXA PARA SOLO REFORCADO, MALHA HEXAGONAL 8 X 10 CM (ZN/AL REVESTIDO COM POLIMERO), FIO 2,7 MM, DIMENSOES 2,0 X 1,0 X 0,5 M, COM CAUDA DE 4,0 M</v>
          </cell>
          <cell r="C12150" t="str">
            <v xml:space="preserve">M3    </v>
          </cell>
          <cell r="D12150">
            <v>645.45000000000005</v>
          </cell>
          <cell r="E12150" t="str">
            <v>(CEF -SINAPI/ AGOS2023)</v>
          </cell>
        </row>
        <row r="12151">
          <cell r="A12151">
            <v>40441</v>
          </cell>
          <cell r="B12151" t="str">
            <v>GABIAO TIPO CAIXA PARA SOLO REFORCADO, MALHA HEXAGONAL 8 X 10 CM (ZN/AL REVESTIDO COM POLIMERO), FIO 2,7 MM, DIMENSOES 2,0 X 1,0 X 1,0 M, COM CAUDA DE 4,0 M</v>
          </cell>
          <cell r="C12151" t="str">
            <v xml:space="preserve">M3    </v>
          </cell>
          <cell r="D12151">
            <v>412.08</v>
          </cell>
          <cell r="E12151" t="str">
            <v>(CEF -SINAPI/ AGOS2023)</v>
          </cell>
        </row>
        <row r="12152">
          <cell r="A12152">
            <v>40449</v>
          </cell>
          <cell r="B12152" t="str">
            <v>GABIAO TIPO CAIXA TRAPEZOIDAL, MALHA HEXAGONAL 10 X 12 CM (ZN/AL REVESTIDO COM POLIMERO) FIO 2,7 MM, FACE COM 65 GRAUS, COM GEOSSINTETICO, DIMENSOES 2,0 X 1,5 X 1,0 M (C X L X A)</v>
          </cell>
          <cell r="C12152" t="str">
            <v xml:space="preserve">M3    </v>
          </cell>
          <cell r="D12152">
            <v>346.43</v>
          </cell>
          <cell r="E12152" t="str">
            <v>(CEF -SINAPI/ AGOS2023)</v>
          </cell>
        </row>
        <row r="12153">
          <cell r="A12153">
            <v>34800</v>
          </cell>
          <cell r="B12153" t="str">
            <v>GABIAO TIPO CAIXA, MALHA HEXAGONAL 8 X 10 CM (ZN/AL REVESTIDO COM POLIMERO), FIO DE 2,4 MM, DIMENSOES 2,0 x 1,0 x 1,0 M (C X L X A)</v>
          </cell>
          <cell r="C12153" t="str">
            <v xml:space="preserve">M3    </v>
          </cell>
          <cell r="D12153">
            <v>433.21</v>
          </cell>
          <cell r="E12153" t="str">
            <v>(CEF -SINAPI/ AGOS2023)</v>
          </cell>
        </row>
        <row r="12154">
          <cell r="A12154">
            <v>11592</v>
          </cell>
          <cell r="B12154" t="str">
            <v>GABIAO TIPO CAIXA, MALHA HEXAGONAL 8 X 10 CM (ZN/AL REVESTIDO COM POLIMERO), FIO 2,4 MM, DIMENSOES 2,0 X 1,0 X 0,5 M (C X L X A)</v>
          </cell>
          <cell r="C12154" t="str">
            <v xml:space="preserve">UN    </v>
          </cell>
          <cell r="D12154">
            <v>619.67999999999995</v>
          </cell>
          <cell r="E12154" t="str">
            <v>(CEF -SINAPI/ AGOS2023)</v>
          </cell>
        </row>
        <row r="12155">
          <cell r="A12155">
            <v>40438</v>
          </cell>
          <cell r="B12155" t="str">
            <v>GABIAO TIPO CAIXA, MALHA HEXAGONAL 8 X 10 CM (ZN/AL), FIO DE 2,7 MM, DIMENSOES 2,0 X 1,0 X 1,0 M (C X L X A)</v>
          </cell>
          <cell r="C12155" t="str">
            <v xml:space="preserve">M3    </v>
          </cell>
          <cell r="D12155">
            <v>288.61</v>
          </cell>
          <cell r="E12155" t="str">
            <v>(CEF -SINAPI/ AGOS2023)</v>
          </cell>
        </row>
        <row r="12156">
          <cell r="A12156">
            <v>40436</v>
          </cell>
          <cell r="B12156" t="str">
            <v>GABIAO TIPO CAIXA, MALHA HEXAGONAL 8 X 10 CM (ZN/AL), FIO DE 2,7 MM, DIMENSOES 5,0 X 1,0 X 1,0 M (C X L X A)</v>
          </cell>
          <cell r="C12156" t="str">
            <v xml:space="preserve">M3    </v>
          </cell>
          <cell r="D12156">
            <v>359.88</v>
          </cell>
          <cell r="E12156" t="str">
            <v>(CEF -SINAPI/ AGOS2023)</v>
          </cell>
        </row>
        <row r="12157">
          <cell r="A12157">
            <v>4315</v>
          </cell>
          <cell r="B12157" t="str">
            <v>GANCHO CHATO EM FERRO GALVANIZADO,  L = 110 MM, RECOBRIMENTO = 100MM, SECAO 1/8 X 1/2" (3 MM X 12 MM), PARA FIXAR TELHA DE FIBROCIMENTO ONDULADA</v>
          </cell>
          <cell r="C12157" t="str">
            <v xml:space="preserve">UN    </v>
          </cell>
          <cell r="D12157">
            <v>2.4500000000000002</v>
          </cell>
          <cell r="E12157" t="str">
            <v>(CEF -SINAPI/ AGOS2023)</v>
          </cell>
        </row>
        <row r="12158">
          <cell r="A12158">
            <v>402</v>
          </cell>
          <cell r="B12158" t="str">
            <v>GANCHO OLHAL EM ACO GALVANIZADO, ESPESSURA 16MM, ABERTURA 21MM</v>
          </cell>
          <cell r="C12158" t="str">
            <v xml:space="preserve">UN    </v>
          </cell>
          <cell r="D12158">
            <v>11.67</v>
          </cell>
          <cell r="E12158" t="str">
            <v>(CEF -SINAPI/ AGOS2023)</v>
          </cell>
        </row>
        <row r="12159">
          <cell r="A12159">
            <v>4226</v>
          </cell>
          <cell r="B12159" t="str">
            <v>GAS DE COZINHA - GLP</v>
          </cell>
          <cell r="C12159" t="str">
            <v xml:space="preserve">KG    </v>
          </cell>
          <cell r="D12159">
            <v>7.8</v>
          </cell>
          <cell r="E12159" t="str">
            <v>(CEF -SINAPI/ AGOS2023)</v>
          </cell>
        </row>
        <row r="12160">
          <cell r="A12160">
            <v>4222</v>
          </cell>
          <cell r="B12160" t="str">
            <v>GASOLINA COMUM</v>
          </cell>
          <cell r="C12160" t="str">
            <v xml:space="preserve">L     </v>
          </cell>
          <cell r="D12160">
            <v>5.43</v>
          </cell>
          <cell r="E12160" t="str">
            <v>(CEF -SINAPI/ AGOS2023)</v>
          </cell>
        </row>
        <row r="12161">
          <cell r="A12161">
            <v>34804</v>
          </cell>
          <cell r="B12161" t="str">
            <v>GEOGRELHA TECIDA COM FILAMENTOS DE POLIESTER + PVC, RESISTENCIA LONGITUDINAL: 90 KN/M, RESISTENCIA TRANSVERSAL: 30 KN/M, ALONGAMENTO = 12 POR CENTO</v>
          </cell>
          <cell r="C12161" t="str">
            <v xml:space="preserve">M2    </v>
          </cell>
          <cell r="D12161">
            <v>52.31</v>
          </cell>
          <cell r="E12161" t="str">
            <v>(CEF -SINAPI/ AGOS2023)</v>
          </cell>
        </row>
        <row r="12162">
          <cell r="A12162">
            <v>4013</v>
          </cell>
          <cell r="B12162" t="str">
            <v>GEOTEXTIL NAO TECIDO AGULHADO DE FILAMENTOS CONTINUOS 100% POLIESTER, RESITENCIA A TRACAO = 09 KN/M</v>
          </cell>
          <cell r="C12162" t="str">
            <v xml:space="preserve">M2    </v>
          </cell>
          <cell r="D12162">
            <v>7.46</v>
          </cell>
          <cell r="E12162" t="str">
            <v>(CEF -SINAPI/ AGOS2023)</v>
          </cell>
        </row>
        <row r="12163">
          <cell r="A12163">
            <v>4011</v>
          </cell>
          <cell r="B12163" t="str">
            <v>GEOTEXTIL NAO TECIDO AGULHADO DE FILAMENTOS CONTINUOS 100% POLIESTER, RESITENCIA A TRACAO = 10 KN/M</v>
          </cell>
          <cell r="C12163" t="str">
            <v xml:space="preserve">M2    </v>
          </cell>
          <cell r="D12163">
            <v>8.33</v>
          </cell>
          <cell r="E12163" t="str">
            <v>(CEF -SINAPI/ AGOS2023)</v>
          </cell>
        </row>
        <row r="12164">
          <cell r="A12164">
            <v>4021</v>
          </cell>
          <cell r="B12164" t="str">
            <v>GEOTEXTIL NAO TECIDO AGULHADO DE FILAMENTOS CONTINUOS 100% POLIESTER, RESITENCIA A TRACAO = 14 KN/M</v>
          </cell>
          <cell r="C12164" t="str">
            <v xml:space="preserve">M2    </v>
          </cell>
          <cell r="D12164">
            <v>10.39</v>
          </cell>
          <cell r="E12164" t="str">
            <v>(CEF -SINAPI/ AGOS2023)</v>
          </cell>
        </row>
        <row r="12165">
          <cell r="A12165">
            <v>4019</v>
          </cell>
          <cell r="B12165" t="str">
            <v>GEOTEXTIL NAO TECIDO AGULHADO DE FILAMENTOS CONTINUOS 100% POLIESTER, RESITENCIA A TRACAO = 16 KN/M</v>
          </cell>
          <cell r="C12165" t="str">
            <v xml:space="preserve">M2    </v>
          </cell>
          <cell r="D12165">
            <v>12.48</v>
          </cell>
          <cell r="E12165" t="str">
            <v>(CEF -SINAPI/ AGOS2023)</v>
          </cell>
        </row>
        <row r="12166">
          <cell r="A12166">
            <v>4012</v>
          </cell>
          <cell r="B12166" t="str">
            <v>GEOTEXTIL NAO TECIDO AGULHADO DE FILAMENTOS CONTINUOS 100% POLIESTER, RESITENCIA A TRACAO = 21 KN/M</v>
          </cell>
          <cell r="C12166" t="str">
            <v xml:space="preserve">M2    </v>
          </cell>
          <cell r="D12166">
            <v>16.72</v>
          </cell>
          <cell r="E12166" t="str">
            <v>(CEF -SINAPI/ AGOS2023)</v>
          </cell>
        </row>
        <row r="12167">
          <cell r="A12167">
            <v>4020</v>
          </cell>
          <cell r="B12167" t="str">
            <v>GEOTEXTIL NAO TECIDO AGULHADO DE FILAMENTOS CONTINUOS 100% POLIESTER, RESITENCIA A TRACAO = 26 KN/M</v>
          </cell>
          <cell r="C12167" t="str">
            <v xml:space="preserve">M2    </v>
          </cell>
          <cell r="D12167">
            <v>20.94</v>
          </cell>
          <cell r="E12167" t="str">
            <v>(CEF -SINAPI/ AGOS2023)</v>
          </cell>
        </row>
        <row r="12168">
          <cell r="A12168">
            <v>4018</v>
          </cell>
          <cell r="B12168" t="str">
            <v>GEOTEXTIL NAO TECIDO AGULHADO DE FILAMENTOS CONTINUOS 100% POLIESTER, RESITENCIA A TRACAO = 31 KN/M</v>
          </cell>
          <cell r="C12168" t="str">
            <v xml:space="preserve">M2    </v>
          </cell>
          <cell r="D12168">
            <v>25.08</v>
          </cell>
          <cell r="E12168" t="str">
            <v>(CEF -SINAPI/ AGOS2023)</v>
          </cell>
        </row>
        <row r="12169">
          <cell r="A12169">
            <v>36498</v>
          </cell>
          <cell r="B12169" t="str">
            <v>GERADOR PORTATIL MONOFASICO, POTENCIA 5500 VA, MOTOR A GASOLINA, POTENCIA DO MOTOR 13 CV</v>
          </cell>
          <cell r="C12169" t="str">
            <v xml:space="preserve">UN    </v>
          </cell>
          <cell r="D12169">
            <v>7093.57</v>
          </cell>
          <cell r="E12169" t="str">
            <v>(CEF -SINAPI/ AGOS2023)</v>
          </cell>
        </row>
        <row r="12170">
          <cell r="A12170">
            <v>12872</v>
          </cell>
          <cell r="B12170" t="str">
            <v>GESSEIRO (HORISTA)</v>
          </cell>
          <cell r="C12170" t="str">
            <v xml:space="preserve">H     </v>
          </cell>
          <cell r="D12170">
            <v>23.52</v>
          </cell>
          <cell r="E12170" t="str">
            <v>(CEF -SINAPI/ AGOS2023)</v>
          </cell>
        </row>
        <row r="12171">
          <cell r="A12171">
            <v>41075</v>
          </cell>
          <cell r="B12171" t="str">
            <v>GESSEIRO (MENSALISTA)</v>
          </cell>
          <cell r="C12171" t="str">
            <v xml:space="preserve">MES   </v>
          </cell>
          <cell r="D12171">
            <v>4118.3500000000004</v>
          </cell>
          <cell r="E12171" t="str">
            <v>(CEF -SINAPI/ AGOS2023)</v>
          </cell>
        </row>
        <row r="12172">
          <cell r="A12172">
            <v>44324</v>
          </cell>
          <cell r="B12172" t="str">
            <v>GESSO COLA, EM PO, PARA FIXACAO DE MOLDURAS, SANCAS E BLOCOS DE GESSO</v>
          </cell>
          <cell r="C12172" t="str">
            <v xml:space="preserve">KG    </v>
          </cell>
          <cell r="D12172">
            <v>2.61</v>
          </cell>
          <cell r="E12172" t="str">
            <v>(CEF -SINAPI/ AGOS2023)</v>
          </cell>
        </row>
        <row r="12173">
          <cell r="A12173">
            <v>3315</v>
          </cell>
          <cell r="B12173" t="str">
            <v>GESSO EM PO PARA REVESTIMENTOS/MOLDURAS/SANCAS E USO GERAL</v>
          </cell>
          <cell r="C12173" t="str">
            <v xml:space="preserve">KG    </v>
          </cell>
          <cell r="D12173">
            <v>0.76</v>
          </cell>
          <cell r="E12173" t="str">
            <v>(CEF -SINAPI/ AGOS2023)</v>
          </cell>
        </row>
        <row r="12174">
          <cell r="A12174">
            <v>36870</v>
          </cell>
          <cell r="B12174" t="str">
            <v>GESSO PROJETADO</v>
          </cell>
          <cell r="C12174" t="str">
            <v xml:space="preserve">KG    </v>
          </cell>
          <cell r="D12174">
            <v>0.57999999999999996</v>
          </cell>
          <cell r="E12174" t="str">
            <v>(CEF -SINAPI/ AGOS2023)</v>
          </cell>
        </row>
        <row r="12175">
          <cell r="A12175">
            <v>5092</v>
          </cell>
          <cell r="B12175" t="str">
            <v>GONZO DE EMBUTIR, EM LATAO / ZAMAC, *20 X 48* MM, PARA JANELA BASCULANTE / PIVOTANTE, JOGO COM 4 PECAS (PAR)  - INCLUI PARAFUSOS</v>
          </cell>
          <cell r="C12175" t="str">
            <v xml:space="preserve">PAR   </v>
          </cell>
          <cell r="D12175">
            <v>16.86</v>
          </cell>
          <cell r="E12175" t="str">
            <v>(CEF -SINAPI/ AGOS2023)</v>
          </cell>
        </row>
        <row r="12176">
          <cell r="A12176">
            <v>11462</v>
          </cell>
          <cell r="B12176" t="str">
            <v>GONZO DE SOBREPOR, EM LATAO / ZAMAC, PARA JANELA PIVOTANTE - INCLUI PARAFUSOS</v>
          </cell>
          <cell r="C12176" t="str">
            <v xml:space="preserve">PAR   </v>
          </cell>
          <cell r="D12176">
            <v>17.239999999999998</v>
          </cell>
          <cell r="E12176" t="str">
            <v>(CEF -SINAPI/ AGOS2023)</v>
          </cell>
        </row>
        <row r="12177">
          <cell r="A12177">
            <v>36529</v>
          </cell>
          <cell r="B12177" t="str">
            <v>GRADE DE DISCOS COM CONTROLE REMOTO, REBOCAVEL, COM 24 DISCOS 24" X 6 MM, COM PNEUS PARA TRANSPORTE</v>
          </cell>
          <cell r="C12177" t="str">
            <v xml:space="preserve">UN    </v>
          </cell>
          <cell r="D12177">
            <v>69132.649999999994</v>
          </cell>
          <cell r="E12177" t="str">
            <v>(CEF -SINAPI/ AGOS2023)</v>
          </cell>
        </row>
        <row r="12178">
          <cell r="A12178">
            <v>3318</v>
          </cell>
          <cell r="B12178" t="str">
            <v>GRADE DE DISCOS MECANICA 20X24" COM 20 DISCOS 24" X 6MM  COM PNEUS PARA TRANSPORTE</v>
          </cell>
          <cell r="C12178" t="str">
            <v xml:space="preserve">UN    </v>
          </cell>
          <cell r="D12178">
            <v>54200</v>
          </cell>
          <cell r="E12178" t="str">
            <v>(CEF -SINAPI/ AGOS2023)</v>
          </cell>
        </row>
        <row r="12179">
          <cell r="A12179">
            <v>3324</v>
          </cell>
          <cell r="B12179" t="str">
            <v>GRAMA BATATAIS EM PLACAS, SEM PLANTIO</v>
          </cell>
          <cell r="C12179" t="str">
            <v xml:space="preserve">M2    </v>
          </cell>
          <cell r="D12179">
            <v>11.07</v>
          </cell>
          <cell r="E12179" t="str">
            <v>(CEF -SINAPI/ AGOS2023)</v>
          </cell>
        </row>
        <row r="12180">
          <cell r="A12180">
            <v>3322</v>
          </cell>
          <cell r="B12180" t="str">
            <v>GRAMA ESMERALDA OU SAO CARLOS OU CURITIBANA, EM PLACAS, SEM PLANTIO</v>
          </cell>
          <cell r="C12180" t="str">
            <v xml:space="preserve">M2    </v>
          </cell>
          <cell r="D12180">
            <v>15.5</v>
          </cell>
          <cell r="E12180" t="str">
            <v>(CEF -SINAPI/ AGOS2023)</v>
          </cell>
        </row>
        <row r="12181">
          <cell r="A12181">
            <v>5076</v>
          </cell>
          <cell r="B12181" t="str">
            <v>GRAMPO DE ACO POLIDO 1 " X 9</v>
          </cell>
          <cell r="C12181" t="str">
            <v xml:space="preserve">KG    </v>
          </cell>
          <cell r="D12181">
            <v>13.88</v>
          </cell>
          <cell r="E12181" t="str">
            <v>(CEF -SINAPI/ AGOS2023)</v>
          </cell>
        </row>
        <row r="12182">
          <cell r="A12182">
            <v>5077</v>
          </cell>
          <cell r="B12182" t="str">
            <v>GRAMPO DE ACO POLIDO 7/8 " X 9</v>
          </cell>
          <cell r="C12182" t="str">
            <v xml:space="preserve">KG    </v>
          </cell>
          <cell r="D12182">
            <v>15.34</v>
          </cell>
          <cell r="E12182" t="str">
            <v>(CEF -SINAPI/ AGOS2023)</v>
          </cell>
        </row>
        <row r="12183">
          <cell r="A12183">
            <v>11837</v>
          </cell>
          <cell r="B12183" t="str">
            <v>GRAMPO LINHA VIVA DE LATAO ESTANHADO, DIAMETRO DO CONDUTOR PRINCIPAL DE 10 A 120 MM2, DIAMETRO DA DERIVACAO DE 10 A 70 MM2</v>
          </cell>
          <cell r="C12183" t="str">
            <v xml:space="preserve">UN    </v>
          </cell>
          <cell r="D12183">
            <v>80.38</v>
          </cell>
          <cell r="E12183" t="str">
            <v>(CEF -SINAPI/ AGOS2023)</v>
          </cell>
        </row>
        <row r="12184">
          <cell r="A12184">
            <v>38055</v>
          </cell>
          <cell r="B12184" t="str">
            <v>GRAMPO METALICO TIPO OLHAL PARA HASTE DE ATERRAMENTO DE 1/2'', CONDUTOR DE *10* A 50 MM2</v>
          </cell>
          <cell r="C12184" t="str">
            <v xml:space="preserve">UN    </v>
          </cell>
          <cell r="D12184">
            <v>7.29</v>
          </cell>
          <cell r="E12184" t="str">
            <v>(CEF -SINAPI/ AGOS2023)</v>
          </cell>
        </row>
        <row r="12185">
          <cell r="A12185">
            <v>415</v>
          </cell>
          <cell r="B12185" t="str">
            <v>GRAMPO METALICO TIPO OLHAL PARA HASTE DE ATERRAMENTO DE 1'', CONDUTOR DE *10* A 50 MM2</v>
          </cell>
          <cell r="C12185" t="str">
            <v xml:space="preserve">UN    </v>
          </cell>
          <cell r="D12185">
            <v>32.96</v>
          </cell>
          <cell r="E12185" t="str">
            <v>(CEF -SINAPI/ AGOS2023)</v>
          </cell>
        </row>
        <row r="12186">
          <cell r="A12186">
            <v>416</v>
          </cell>
          <cell r="B12186" t="str">
            <v>GRAMPO METALICO TIPO OLHAL PARA HASTE DE ATERRAMENTO DE 3/4'', CONDUTOR DE *10* A 50 MM2</v>
          </cell>
          <cell r="C12186" t="str">
            <v xml:space="preserve">UN    </v>
          </cell>
          <cell r="D12186">
            <v>12.06</v>
          </cell>
          <cell r="E12186" t="str">
            <v>(CEF -SINAPI/ AGOS2023)</v>
          </cell>
        </row>
        <row r="12187">
          <cell r="A12187">
            <v>425</v>
          </cell>
          <cell r="B12187" t="str">
            <v>GRAMPO METALICO TIPO OLHAL PARA HASTE DE ATERRAMENTO DE 5/8'', CONDUTOR DE *10* A 50 MM2</v>
          </cell>
          <cell r="C12187" t="str">
            <v xml:space="preserve">UN    </v>
          </cell>
          <cell r="D12187">
            <v>7.48</v>
          </cell>
          <cell r="E12187" t="str">
            <v>(CEF -SINAPI/ AGOS2023)</v>
          </cell>
        </row>
        <row r="12188">
          <cell r="A12188">
            <v>426</v>
          </cell>
          <cell r="B12188" t="str">
            <v>GRAMPO METALICO TIPO U PARA HASTE DE ATERRAMENTO DE ATE 3/4'', CONDUTOR DE 10 A 25 MM2</v>
          </cell>
          <cell r="C12188" t="str">
            <v xml:space="preserve">UN    </v>
          </cell>
          <cell r="D12188">
            <v>41.19</v>
          </cell>
          <cell r="E12188" t="str">
            <v>(CEF -SINAPI/ AGOS2023)</v>
          </cell>
        </row>
        <row r="12189">
          <cell r="A12189">
            <v>38056</v>
          </cell>
          <cell r="B12189" t="str">
            <v>GRAMPO METALICO TIPO U PARA HASTE DE ATERRAMENTO DE ATE 5/8'', CONDUTOR DE 10 A 25 MM2</v>
          </cell>
          <cell r="C12189" t="str">
            <v xml:space="preserve">UN    </v>
          </cell>
          <cell r="D12189">
            <v>40.229999999999997</v>
          </cell>
          <cell r="E12189" t="str">
            <v>(CEF -SINAPI/ AGOS2023)</v>
          </cell>
        </row>
        <row r="12190">
          <cell r="A12190">
            <v>1564</v>
          </cell>
          <cell r="B12190" t="str">
            <v>GRAMPO PARALELO METALICO PARA CABO DE 6 A 50 MM2, COM 2 PARAFUSOS</v>
          </cell>
          <cell r="C12190" t="str">
            <v xml:space="preserve">UN    </v>
          </cell>
          <cell r="D12190">
            <v>15.35</v>
          </cell>
          <cell r="E12190" t="str">
            <v>(CEF -SINAPI/ AGOS2023)</v>
          </cell>
        </row>
        <row r="12191">
          <cell r="A12191">
            <v>11032</v>
          </cell>
          <cell r="B12191" t="str">
            <v>GRAMPO U DE 5/8 " N8 EM FERRO GALVANIZADO</v>
          </cell>
          <cell r="C12191" t="str">
            <v xml:space="preserve">UN    </v>
          </cell>
          <cell r="D12191">
            <v>13.8</v>
          </cell>
          <cell r="E12191" t="str">
            <v>(CEF -SINAPI/ AGOS2023)</v>
          </cell>
        </row>
        <row r="12192">
          <cell r="A12192">
            <v>36786</v>
          </cell>
          <cell r="B12192" t="str">
            <v>GRANALHA DE ACO, ANGULAR (GRIT), PARA JATEAMENTO, PENEIRA 0,117 A 1,00 MM, (SAE G-40 A G-80)</v>
          </cell>
          <cell r="C12192" t="str">
            <v>SC25KG</v>
          </cell>
          <cell r="D12192">
            <v>158.34</v>
          </cell>
          <cell r="E12192" t="str">
            <v>(CEF -SINAPI/ AGOS2023)</v>
          </cell>
        </row>
        <row r="12193">
          <cell r="A12193">
            <v>36785</v>
          </cell>
          <cell r="B12193" t="str">
            <v>GRANALHA DE ACO, ANGULAR (GRIT), PARA JATEAMENTO, PENEIRA 1,41 A 1,19 MM (SAE G16)</v>
          </cell>
          <cell r="C12193" t="str">
            <v>SC25KG</v>
          </cell>
          <cell r="D12193">
            <v>137.59</v>
          </cell>
          <cell r="E12193" t="str">
            <v>(CEF -SINAPI/ AGOS2023)</v>
          </cell>
        </row>
        <row r="12194">
          <cell r="A12194">
            <v>36782</v>
          </cell>
          <cell r="B12194" t="str">
            <v>GRANALHA DE ACO, ESFERICA (SHOT), PARA JATEAMENTO, PENEIRA 0,40 A 1,00 MM (SAE S-170 A S-280)</v>
          </cell>
          <cell r="C12194" t="str">
            <v>SC25KG</v>
          </cell>
          <cell r="D12194">
            <v>164.24</v>
          </cell>
          <cell r="E12194" t="str">
            <v>(CEF -SINAPI/ AGOS2023)</v>
          </cell>
        </row>
        <row r="12195">
          <cell r="A12195">
            <v>44481</v>
          </cell>
          <cell r="B12195" t="str">
            <v>GRANALHA DE ACO, ESFERICA (SHOT), PARA JATEAMENTO, PENEIRA 1,19 A 1,00 MM  (SAE S390)</v>
          </cell>
          <cell r="C12195" t="str">
            <v>SC25KG</v>
          </cell>
          <cell r="D12195">
            <v>185</v>
          </cell>
          <cell r="E12195" t="str">
            <v>(CEF -SINAPI/ AGOS2023)</v>
          </cell>
        </row>
        <row r="12196">
          <cell r="A12196">
            <v>4824</v>
          </cell>
          <cell r="B12196" t="str">
            <v>GRANILHA/ GRANA/ PEDRISCO OU AGREGADO EM MARMORE/ GRANITO/ QUARTZO E CALCARIO, PRETO, CINZA, PALHA OU BRANCO</v>
          </cell>
          <cell r="C12196" t="str">
            <v xml:space="preserve">KG    </v>
          </cell>
          <cell r="D12196">
            <v>0.7</v>
          </cell>
          <cell r="E12196" t="str">
            <v>(CEF -SINAPI/ AGOS2023)</v>
          </cell>
        </row>
        <row r="12197">
          <cell r="A12197">
            <v>11795</v>
          </cell>
          <cell r="B12197" t="str">
            <v>GRANITO PARA BANCADA, POLIDO, TIPO ANDORINHA/ QUARTZ/ CASTELO/ CORUMBA OU OUTROS EQUIVALENTES DA REGIAO, E=  *2,5* CM</v>
          </cell>
          <cell r="C12197" t="str">
            <v xml:space="preserve">M2    </v>
          </cell>
          <cell r="D12197">
            <v>830.18</v>
          </cell>
          <cell r="E12197" t="str">
            <v>(CEF -SINAPI/ AGOS2023)</v>
          </cell>
        </row>
        <row r="12198">
          <cell r="A12198">
            <v>134</v>
          </cell>
          <cell r="B12198" t="str">
            <v>GRAUTE CIMENTICIO PARA USO GERAL</v>
          </cell>
          <cell r="C12198" t="str">
            <v xml:space="preserve">KG    </v>
          </cell>
          <cell r="D12198">
            <v>1.65</v>
          </cell>
          <cell r="E12198" t="str">
            <v>(CEF -SINAPI/ AGOS2023)</v>
          </cell>
        </row>
        <row r="12199">
          <cell r="A12199">
            <v>4229</v>
          </cell>
          <cell r="B12199" t="str">
            <v>GRAXA LUBRIFICANTE</v>
          </cell>
          <cell r="C12199" t="str">
            <v xml:space="preserve">KG    </v>
          </cell>
          <cell r="D12199">
            <v>36.520000000000003</v>
          </cell>
          <cell r="E12199" t="str">
            <v>(CEF -SINAPI/ AGOS2023)</v>
          </cell>
        </row>
        <row r="12200">
          <cell r="A12200">
            <v>11731</v>
          </cell>
          <cell r="B12200" t="str">
            <v>GRELHA FIXA, EM PVC BRANCA, QUADRADA, 150 X 150 MM, PARA RALOS E CAIXAS</v>
          </cell>
          <cell r="C12200" t="str">
            <v xml:space="preserve">UN    </v>
          </cell>
          <cell r="D12200">
            <v>11.16</v>
          </cell>
          <cell r="E12200" t="str">
            <v>(CEF -SINAPI/ AGOS2023)</v>
          </cell>
        </row>
        <row r="12201">
          <cell r="A12201">
            <v>11732</v>
          </cell>
          <cell r="B12201" t="str">
            <v>GRELHA FIXA, PVC CROMADA, REDONDA, 150 MM, PARA RALOS E CAIXAS</v>
          </cell>
          <cell r="C12201" t="str">
            <v xml:space="preserve">UN    </v>
          </cell>
          <cell r="D12201">
            <v>29.24</v>
          </cell>
          <cell r="E12201" t="str">
            <v>(CEF -SINAPI/ AGOS2023)</v>
          </cell>
        </row>
        <row r="12202">
          <cell r="A12202">
            <v>11244</v>
          </cell>
          <cell r="B12202" t="str">
            <v>GRELHA FOFO ARTICULADA, CARGA MAXIMA 1,5 T, *300 X 1000* MM, E= *15* MM</v>
          </cell>
          <cell r="C12202" t="str">
            <v xml:space="preserve">UN    </v>
          </cell>
          <cell r="D12202">
            <v>278.66000000000003</v>
          </cell>
          <cell r="E12202" t="str">
            <v>(CEF -SINAPI/ AGOS2023)</v>
          </cell>
        </row>
        <row r="12203">
          <cell r="A12203">
            <v>11245</v>
          </cell>
          <cell r="B12203" t="str">
            <v>GRELHA FOFO SIMPLES COM REQUADRO, CARGA MAXIMA  12,5 T, *300 X 1000* MM, E= *15* MM, AREA ESTACIONAMENTO CARRO PASSEIO</v>
          </cell>
          <cell r="C12203" t="str">
            <v xml:space="preserve">UN    </v>
          </cell>
          <cell r="D12203">
            <v>385.43</v>
          </cell>
          <cell r="E12203" t="str">
            <v>(CEF -SINAPI/ AGOS2023)</v>
          </cell>
        </row>
        <row r="12204">
          <cell r="A12204">
            <v>11235</v>
          </cell>
          <cell r="B12204" t="str">
            <v>GRELHA FOFO SIMPLES COM REQUADRO, CARGA MAXIMA 1,5 T, 150 X 1000 MM, E= *15* MM</v>
          </cell>
          <cell r="C12204" t="str">
            <v xml:space="preserve">UN    </v>
          </cell>
          <cell r="D12204">
            <v>212.65</v>
          </cell>
          <cell r="E12204" t="str">
            <v>(CEF -SINAPI/ AGOS2023)</v>
          </cell>
        </row>
        <row r="12205">
          <cell r="A12205">
            <v>11236</v>
          </cell>
          <cell r="B12205" t="str">
            <v>GRELHA FOFO SIMPLES COM REQUADRO, CARGA MAXIMA 1,5 T, 200 X 1000 MM, E= *15* MM</v>
          </cell>
          <cell r="C12205" t="str">
            <v xml:space="preserve">UN    </v>
          </cell>
          <cell r="D12205">
            <v>270.24</v>
          </cell>
          <cell r="E12205" t="str">
            <v>(CEF -SINAPI/ AGOS2023)</v>
          </cell>
        </row>
        <row r="12206">
          <cell r="A12206">
            <v>36494</v>
          </cell>
          <cell r="B12206" t="str">
            <v>GRUA ASCENCIONAL, LANCA DE 30 M, CAPACIDADE DE 1,0 T A 30 M, ALTURA ATE 39 M</v>
          </cell>
          <cell r="C12206" t="str">
            <v xml:space="preserve">UN    </v>
          </cell>
          <cell r="D12206">
            <v>700825</v>
          </cell>
          <cell r="E12206" t="str">
            <v>(CEF -SINAPI/ AGOS2023)</v>
          </cell>
        </row>
        <row r="12207">
          <cell r="A12207">
            <v>36493</v>
          </cell>
          <cell r="B12207" t="str">
            <v>GRUA ASCENCIONAL, LANCA DE 42 M, CAPACIDADE DE 1,5 T A 30 M, ALTURA ATE 39 M</v>
          </cell>
          <cell r="C12207" t="str">
            <v xml:space="preserve">UN    </v>
          </cell>
          <cell r="D12207">
            <v>794006.25</v>
          </cell>
          <cell r="E12207" t="str">
            <v>(CEF -SINAPI/ AGOS2023)</v>
          </cell>
        </row>
        <row r="12208">
          <cell r="A12208">
            <v>36492</v>
          </cell>
          <cell r="B12208" t="str">
            <v>GRUA ASCENCIONAL, LANCA DE 50 M, CAPACIDADE DE 2,33 T A 30 M, ALTURA ATE 48 M</v>
          </cell>
          <cell r="C12208" t="str">
            <v xml:space="preserve">UN    </v>
          </cell>
          <cell r="D12208">
            <v>1474962.5</v>
          </cell>
          <cell r="E12208" t="str">
            <v>(CEF -SINAPI/ AGOS2023)</v>
          </cell>
        </row>
        <row r="12209">
          <cell r="A12209">
            <v>36499</v>
          </cell>
          <cell r="B12209" t="str">
            <v>GRUPO GERADOR A GASOLINA, POTENCIA NOMINAL 2,2 KW, TENSAO DE SAIDA 110/220 V, MOTOR POTENCIA 6,5 HP</v>
          </cell>
          <cell r="C12209" t="str">
            <v xml:space="preserve">UN    </v>
          </cell>
          <cell r="D12209">
            <v>3830.52</v>
          </cell>
          <cell r="E12209" t="str">
            <v>(CEF -SINAPI/ AGOS2023)</v>
          </cell>
        </row>
        <row r="12210">
          <cell r="A12210">
            <v>13533</v>
          </cell>
          <cell r="B12210" t="str">
            <v>GRUPO GERADOR DE SOLDA ELETRICA, COM MAQUINA DE SOLDA, ATE 400 AMPERES E GERADOR A DIESEL 30 CV, MOTOR 4 CILINDROS, TANQUE COMBUST., CARENAGEM DE PROTECAO SOBRE RODAS</v>
          </cell>
          <cell r="C12210" t="str">
            <v xml:space="preserve">UN    </v>
          </cell>
          <cell r="D12210">
            <v>175593.06</v>
          </cell>
          <cell r="E12210" t="str">
            <v>(CEF -SINAPI/ AGOS2023)</v>
          </cell>
        </row>
        <row r="12211">
          <cell r="A12211">
            <v>13333</v>
          </cell>
          <cell r="B12211" t="str">
            <v>GRUPO GERADOR DE SOLDA ELETRICA, COM MAQUINA DE SOLDA, ATE 400 AMPERES E GERADOR A DIESEL 60 CV, MOTOR 4 CILINDROS, TANQUE COMBUST., CARENAGEM DE PROTECAO SOBRE RODAS</v>
          </cell>
          <cell r="C12211" t="str">
            <v xml:space="preserve">UN    </v>
          </cell>
          <cell r="D12211">
            <v>196437.23</v>
          </cell>
          <cell r="E12211" t="str">
            <v>(CEF -SINAPI/ AGOS2023)</v>
          </cell>
        </row>
        <row r="12212">
          <cell r="A12212">
            <v>39585</v>
          </cell>
          <cell r="B12212" t="str">
            <v>GRUPO GERADOR DIESEL, COM CARENAGEM, POTENCIA STANDART ENTRE 100 E 110 KVA, VELOCIDADE DE 1800 RPM, FREQUENCIA DE 60 HZ</v>
          </cell>
          <cell r="C12212" t="str">
            <v xml:space="preserve">UN    </v>
          </cell>
          <cell r="D12212">
            <v>126839.51</v>
          </cell>
          <cell r="E12212" t="str">
            <v>(CEF -SINAPI/ AGOS2023)</v>
          </cell>
        </row>
        <row r="12213">
          <cell r="A12213">
            <v>39586</v>
          </cell>
          <cell r="B12213" t="str">
            <v>GRUPO GERADOR DIESEL, COM CARENAGEM, POTENCIA STANDART ENTRE 140 E 150 KVA, VELOCIDADE DE 1800 RPM, FREQUENCIA DE 60 HZ</v>
          </cell>
          <cell r="C12213" t="str">
            <v xml:space="preserve">UN    </v>
          </cell>
          <cell r="D12213">
            <v>148774.16</v>
          </cell>
          <cell r="E12213" t="str">
            <v>(CEF -SINAPI/ AGOS2023)</v>
          </cell>
        </row>
        <row r="12214">
          <cell r="A12214">
            <v>39587</v>
          </cell>
          <cell r="B12214" t="str">
            <v>GRUPO GERADOR DIESEL, COM CARENAGEM, POTENCIA STANDART ENTRE 210 E 220 KVA, VELOCIDADE DE 1800 RPM, FREQUENCIA DE 60 HZ</v>
          </cell>
          <cell r="C12214" t="str">
            <v xml:space="preserve">UN    </v>
          </cell>
          <cell r="D12214">
            <v>181199.3</v>
          </cell>
          <cell r="E12214" t="str">
            <v>(CEF -SINAPI/ AGOS2023)</v>
          </cell>
        </row>
        <row r="12215">
          <cell r="A12215">
            <v>39588</v>
          </cell>
          <cell r="B12215" t="str">
            <v>GRUPO GERADOR DIESEL, COM CARENAGEM, POTENCIA STANDART ENTRE 250 E 260 KVA, VELOCIDADE DE 1800 RPM, FREQUENCIA DE 60 HZ</v>
          </cell>
          <cell r="C12215" t="str">
            <v xml:space="preserve">UN    </v>
          </cell>
          <cell r="D12215">
            <v>209809.71</v>
          </cell>
          <cell r="E12215" t="str">
            <v>(CEF -SINAPI/ AGOS2023)</v>
          </cell>
        </row>
        <row r="12216">
          <cell r="A12216">
            <v>39584</v>
          </cell>
          <cell r="B12216" t="str">
            <v>GRUPO GERADOR DIESEL, COM CARENAGEM, POTENCIA STANDART ENTRE 50 E 55 KVA, VELOCIDADE DE 1800 RPM, FREQUENCIA DE 60 HZ</v>
          </cell>
          <cell r="C12216" t="str">
            <v xml:space="preserve">UN    </v>
          </cell>
          <cell r="D12216">
            <v>112953.92</v>
          </cell>
          <cell r="E12216" t="str">
            <v>(CEF -SINAPI/ AGOS2023)</v>
          </cell>
        </row>
        <row r="12217">
          <cell r="A12217">
            <v>39590</v>
          </cell>
          <cell r="B12217" t="str">
            <v>GRUPO GERADOR DIESEL, SEM CARENAGEM, POTENCIA STANDART ENTRE 100 E 110 KVA, VELOCIDADE DE 1800 RPM, FREQUENCIA DE 60 HZ</v>
          </cell>
          <cell r="C12217" t="str">
            <v xml:space="preserve">UN    </v>
          </cell>
          <cell r="D12217">
            <v>110245.47</v>
          </cell>
          <cell r="E12217" t="str">
            <v>(CEF -SINAPI/ AGOS2023)</v>
          </cell>
        </row>
        <row r="12218">
          <cell r="A12218">
            <v>39592</v>
          </cell>
          <cell r="B12218" t="str">
            <v>GRUPO GERADOR DIESEL, SEM CARENAGEM, POTENCIA STANDART ENTRE 210 E 220 KVA, VELOCIDADE DE 1800 RPM, FREQUENCIA DE 60 HZ</v>
          </cell>
          <cell r="C12218" t="str">
            <v xml:space="preserve">UN    </v>
          </cell>
          <cell r="D12218">
            <v>158425.4</v>
          </cell>
          <cell r="E12218" t="str">
            <v>(CEF -SINAPI/ AGOS2023)</v>
          </cell>
        </row>
        <row r="12219">
          <cell r="A12219">
            <v>39593</v>
          </cell>
          <cell r="B12219" t="str">
            <v>GRUPO GERADOR DIESEL, SEM CARENAGEM, POTENCIA STANDART ENTRE 250 E 260 KVA, VELOCIDADE DE 1800 RPM, FREQUENCIA DE 60 HZ</v>
          </cell>
          <cell r="C12219" t="str">
            <v xml:space="preserve">UN    </v>
          </cell>
          <cell r="D12219">
            <v>181199.3</v>
          </cell>
          <cell r="E12219" t="str">
            <v>(CEF -SINAPI/ AGOS2023)</v>
          </cell>
        </row>
        <row r="12220">
          <cell r="A12220">
            <v>14254</v>
          </cell>
          <cell r="B12220" t="str">
            <v>GRUPO GERADOR DIESEL, SEM CARENAGEM, POTENCIA STANDART ENTRE 80 E 90 KVA, VELOCIDADE DE 1800 RPM, FREQUENCIA DE 60 HZ</v>
          </cell>
          <cell r="C12220" t="str">
            <v xml:space="preserve">UN    </v>
          </cell>
          <cell r="D12220">
            <v>102997.5</v>
          </cell>
          <cell r="E12220" t="str">
            <v>(CEF -SINAPI/ AGOS2023)</v>
          </cell>
        </row>
        <row r="12221">
          <cell r="A12221">
            <v>44494</v>
          </cell>
          <cell r="B12221" t="str">
            <v>GRUPO GERADOR ESTACIONARIO SILENCIADO, POTENCIA 50 KVA, MOTOR  DIESEL</v>
          </cell>
          <cell r="C12221" t="str">
            <v xml:space="preserve">UN    </v>
          </cell>
          <cell r="D12221">
            <v>86011.13</v>
          </cell>
          <cell r="E12221" t="str">
            <v>(CEF -SINAPI/ AGOS2023)</v>
          </cell>
        </row>
        <row r="12222">
          <cell r="A12222">
            <v>25019</v>
          </cell>
          <cell r="B12222" t="str">
            <v>GRUPO GERADOR ESTACIONARIO, MOTOR DIESEL POTENCIA 170 KVA</v>
          </cell>
          <cell r="C12222" t="str">
            <v xml:space="preserve">UN    </v>
          </cell>
          <cell r="D12222">
            <v>147432.69</v>
          </cell>
          <cell r="E12222" t="str">
            <v>(CEF -SINAPI/ AGOS2023)</v>
          </cell>
        </row>
        <row r="12223">
          <cell r="A12223">
            <v>36501</v>
          </cell>
          <cell r="B12223" t="str">
            <v>GRUPO GERADOR ESTACIONARIO, POTENCIA 150 KVA, MOTOR DIESEL</v>
          </cell>
          <cell r="C12223" t="str">
            <v xml:space="preserve">UN    </v>
          </cell>
          <cell r="D12223">
            <v>131265.9</v>
          </cell>
          <cell r="E12223" t="str">
            <v>(CEF -SINAPI/ AGOS2023)</v>
          </cell>
        </row>
        <row r="12224">
          <cell r="A12224">
            <v>44493</v>
          </cell>
          <cell r="B12224" t="str">
            <v>GRUPO GERADOR ESTACIONARIO, SILENCIADO, POTENCIA 180 KVA, MOTOR  DIESEL</v>
          </cell>
          <cell r="C12224" t="str">
            <v xml:space="preserve">UN    </v>
          </cell>
          <cell r="D12224">
            <v>157806.76</v>
          </cell>
          <cell r="E12224" t="str">
            <v>(CEF -SINAPI/ AGOS2023)</v>
          </cell>
        </row>
        <row r="12225">
          <cell r="A12225">
            <v>36500</v>
          </cell>
          <cell r="B12225" t="str">
            <v>GRUPO GERADOR REBOCAVEL, POTENCIA *66* KVA, MOTOR A DIESEL</v>
          </cell>
          <cell r="C12225" t="str">
            <v xml:space="preserve">UN    </v>
          </cell>
          <cell r="D12225">
            <v>92762.03</v>
          </cell>
          <cell r="E12225" t="str">
            <v>(CEF -SINAPI/ AGOS2023)</v>
          </cell>
        </row>
        <row r="12226">
          <cell r="A12226">
            <v>20017</v>
          </cell>
          <cell r="B12226" t="str">
            <v>GUARNICAO / ALIZAR / VISTA LISA EM MADEIRA MACICA, PARA PORTA  , E = *1* CM, L = *5* CM, CEDRINHO / ANGELIM COMERCIAL / TAURI/ CURUPIXA / PEROBA / CUMARU OU EQUIVALENTE DA REGIAO</v>
          </cell>
          <cell r="C12226" t="str">
            <v xml:space="preserve">M     </v>
          </cell>
          <cell r="D12226">
            <v>10.18</v>
          </cell>
          <cell r="E12226" t="str">
            <v>(CEF -SINAPI/ AGOS2023)</v>
          </cell>
        </row>
        <row r="12227">
          <cell r="A12227">
            <v>20007</v>
          </cell>
          <cell r="B12227" t="str">
            <v>GUARNICAO / ALIZAR / VISTA LISA EM MADEIRA MACICA, PARA PORTA , E = *1* CM, L = *5* CM,  PINUS /EUCALIPTO / VIROLA OU EQUIVALENTE DA REGIAO</v>
          </cell>
          <cell r="C12227" t="str">
            <v xml:space="preserve">M     </v>
          </cell>
          <cell r="D12227">
            <v>6.07</v>
          </cell>
          <cell r="E12227" t="str">
            <v>(CEF -SINAPI/ AGOS2023)</v>
          </cell>
        </row>
        <row r="12228">
          <cell r="A12228">
            <v>39831</v>
          </cell>
          <cell r="B12228" t="str">
            <v>GUARNICAO / ALIZAR / VISTA, E = *1,5* CM, L = *5,0* CM, EM POLIESTIRENO, BRANCO (JOGO PARA 1 FACE)</v>
          </cell>
          <cell r="C12228" t="str">
            <v xml:space="preserve">JG    </v>
          </cell>
          <cell r="D12228">
            <v>300.97000000000003</v>
          </cell>
          <cell r="E12228" t="str">
            <v>(CEF -SINAPI/ AGOS2023)</v>
          </cell>
        </row>
        <row r="12229">
          <cell r="A12229">
            <v>36888</v>
          </cell>
          <cell r="B12229" t="str">
            <v>GUARNICAO / MOLDURA / ARREMATE DE ACABAMENTO PARA ESQUADRIA, EM ALUMINIO PERFIL 25, ACABAMENTO ANODIZADO BRANCO OU BRILHANTE, PARA 1 FACE</v>
          </cell>
          <cell r="C12229" t="str">
            <v xml:space="preserve">M     </v>
          </cell>
          <cell r="D12229">
            <v>24.38</v>
          </cell>
          <cell r="E12229" t="str">
            <v>(CEF -SINAPI/ AGOS2023)</v>
          </cell>
        </row>
        <row r="12230">
          <cell r="A12230">
            <v>39836</v>
          </cell>
          <cell r="B12230" t="str">
            <v>GUARNICAO/ALIZAR/VISTA, E = *1,3* CM, L = *5,0* CM HASTE REGULAVEL = *35* MM, EM MDF/PVC WOOD/ POLIESTIRENO OU MADEIRA LAMINADA, PRIMER BRANCO (JOGO PARA 1 FACE)</v>
          </cell>
          <cell r="C12230" t="str">
            <v xml:space="preserve">JG    </v>
          </cell>
          <cell r="D12230">
            <v>264.45999999999998</v>
          </cell>
          <cell r="E12230" t="str">
            <v>(CEF -SINAPI/ AGOS2023)</v>
          </cell>
        </row>
        <row r="12231">
          <cell r="A12231">
            <v>39830</v>
          </cell>
          <cell r="B12231" t="str">
            <v>GUARNICAO/ALIZAR/VISTA, E = *1,3* CM, L = *7,0* CM, EM POLIESTIRENO, BRANCO (JOGO PARA 1 FACE)</v>
          </cell>
          <cell r="C12231" t="str">
            <v xml:space="preserve">JG    </v>
          </cell>
          <cell r="D12231">
            <v>301.61</v>
          </cell>
          <cell r="E12231" t="str">
            <v>(CEF -SINAPI/ AGOS2023)</v>
          </cell>
        </row>
        <row r="12232">
          <cell r="A12232">
            <v>40527</v>
          </cell>
          <cell r="B12232" t="str">
            <v>GUINCHO DE ALAVANCA MANUAL, CAPACIDADE DE 1,6 T, COM 20 M DE CABO DE ACO (AQUISICAO)</v>
          </cell>
          <cell r="C12232" t="str">
            <v xml:space="preserve">UN    </v>
          </cell>
          <cell r="D12232">
            <v>2532.19</v>
          </cell>
          <cell r="E12232" t="str">
            <v>(CEF -SINAPI/ AGOS2023)</v>
          </cell>
        </row>
        <row r="12233">
          <cell r="A12233">
            <v>36497</v>
          </cell>
          <cell r="B12233" t="str">
            <v>GUINCHO DE ALAVANCA MANUAL, CAPACIDADE 3,2 T COM 20 M DE CABO DE ACO DIAMETRO 16,3 MM</v>
          </cell>
          <cell r="C12233" t="str">
            <v xml:space="preserve">UN    </v>
          </cell>
          <cell r="D12233">
            <v>2890.77</v>
          </cell>
          <cell r="E12233" t="str">
            <v>(CEF -SINAPI/ AGOS2023)</v>
          </cell>
        </row>
        <row r="12234">
          <cell r="A12234">
            <v>36487</v>
          </cell>
          <cell r="B12234" t="str">
            <v>GUINCHO ELETRICO DE COLUNA, CAPACIDADE 400 KG, COM MOTO FREIO, MOTOR TRIFASICO DE 1,25 CV</v>
          </cell>
          <cell r="C12234" t="str">
            <v xml:space="preserve">UN    </v>
          </cell>
          <cell r="D12234">
            <v>5033.2700000000004</v>
          </cell>
          <cell r="E12234" t="str">
            <v>(CEF -SINAPI/ AGOS2023)</v>
          </cell>
        </row>
        <row r="12235">
          <cell r="A12235">
            <v>44475</v>
          </cell>
          <cell r="B12235" t="str">
            <v>GUINDASTE HIDRAULICO AUTOPROPELIDO, COM LANCA TELESCOPICA 28,80 M, CAPACIDADE MAXIMA 30 T, POTENCIA 97 KW, TRACAO  4 X 4</v>
          </cell>
          <cell r="C12235" t="str">
            <v xml:space="preserve">UN    </v>
          </cell>
          <cell r="D12235">
            <v>1225500.25</v>
          </cell>
          <cell r="E12235" t="str">
            <v>(CEF -SINAPI/ AGOS2023)</v>
          </cell>
        </row>
        <row r="12236">
          <cell r="A12236">
            <v>44474</v>
          </cell>
          <cell r="B12236" t="str">
            <v>GUINDASTE HIDRAULICO AUTOPROPELIDO, COM LANCA TELESCOPICA 40 M, CAPACIDADE MAXIMA 60 T, POTENCIA 260 KW, TRACAO  6 X 6</v>
          </cell>
          <cell r="C12236" t="str">
            <v xml:space="preserve">UN    </v>
          </cell>
          <cell r="D12236">
            <v>2356731.25</v>
          </cell>
          <cell r="E12236" t="str">
            <v>(CEF -SINAPI/ AGOS2023)</v>
          </cell>
        </row>
        <row r="12237">
          <cell r="A12237">
            <v>44490</v>
          </cell>
          <cell r="B12237" t="str">
            <v>GUINDASTE HIDRAULICO AUTOPROPELIDO, COM LANCA TELESCOPICA 50 M, CAPACIDADE MAXIMA 100 T, POTENCIA 350 KW,  TRACAO 10 X 6</v>
          </cell>
          <cell r="C12237" t="str">
            <v xml:space="preserve">UN    </v>
          </cell>
          <cell r="D12237">
            <v>4006443.12</v>
          </cell>
          <cell r="E12237" t="str">
            <v>(CEF -SINAPI/ AGOS2023)</v>
          </cell>
        </row>
        <row r="12238">
          <cell r="A12238">
            <v>37776</v>
          </cell>
          <cell r="B12238" t="str">
            <v>GUINDAUTO HIDRAULICO, CAPACIDADE MAXIMA DE CARGA 10000 KG, MOMENTO MAXIMO DE CARGA 23 TM , ALCANCE MAXIMO HORIZONTAL 11,80 M, PARA MONTAGEM SOBRE CHASSI DE CAMINHAO PBT MINIMO 15000 KG (INCLUI MONTAGEM, NAO INCLUI CAMINHAO)</v>
          </cell>
          <cell r="C12238" t="str">
            <v xml:space="preserve">UN    </v>
          </cell>
          <cell r="D12238">
            <v>245543.75</v>
          </cell>
          <cell r="E12238" t="str">
            <v>(CEF -SINAPI/ AGOS2023)</v>
          </cell>
        </row>
        <row r="12239">
          <cell r="A12239">
            <v>37775</v>
          </cell>
          <cell r="B12239" t="str">
            <v>GUINDAUTO HIDRAULICO, CAPACIDADE MAXIMA DE CARGA 14340 KG, MOMENTO MAXIMO DE CARGA 42,3 TM, ALCANCE MAXIMO HORIZONTAL 16,80 M, PARA MONTAGEM SOBRE CHASSI DE CAMINHAO PBT MINIMO 23000 KG (INCLUI MONTAGEM, NAO INCLUI CAMINHAO)</v>
          </cell>
          <cell r="C12239" t="str">
            <v xml:space="preserve">UN    </v>
          </cell>
          <cell r="D12239">
            <v>386750</v>
          </cell>
          <cell r="E12239" t="str">
            <v>(CEF -SINAPI/ AGOS2023)</v>
          </cell>
        </row>
        <row r="12240">
          <cell r="A12240">
            <v>36491</v>
          </cell>
          <cell r="B12240" t="str">
            <v>GUINDAUTO HIDRAULICO, CAPACIDADE MAXIMA DE CARGA 30000 KG, MOMENTO MAXIMO DE CARGA 92,2 TM , ALCANCE MAXIMO HORIZONTAL  22,00 M, PARA MONTAGEM SOBRE CHASSI DE CAMINHAO PBT MINIMO 30000 KG (INCLUI MONTAGEM, NAO INCLUI CAMINHAO)</v>
          </cell>
          <cell r="C12240" t="str">
            <v xml:space="preserve">UN    </v>
          </cell>
          <cell r="D12240">
            <v>1432250</v>
          </cell>
          <cell r="E12240" t="str">
            <v>(CEF -SINAPI/ AGOS2023)</v>
          </cell>
        </row>
        <row r="12241">
          <cell r="A12241">
            <v>10712</v>
          </cell>
          <cell r="B12241" t="str">
            <v>GUINDAUTO HIDRAULICO, CAPACIDADE MAXIMA DE CARGA 3300 KG, MOMENTO MAXIMO DE CARGA 5,8 TM , ALCANCE MAXIMO HORIZONTAL  7,60 M, PARA MONTAGEM SOBRE CHASSI DE CAMINHAO PBT MINIMO 8000 KG (INCLUI MONTAGEM, NAO INCLUI CAMINHAO)</v>
          </cell>
          <cell r="C12241" t="str">
            <v xml:space="preserve">UN    </v>
          </cell>
          <cell r="D12241">
            <v>96687.5</v>
          </cell>
          <cell r="E12241" t="str">
            <v>(CEF -SINAPI/ AGOS2023)</v>
          </cell>
        </row>
        <row r="12242">
          <cell r="A12242">
            <v>3363</v>
          </cell>
          <cell r="B12242" t="str">
            <v>GUINDAUTO HIDRAULICO, CAPACIDADE MAXIMA DE CARGA 6200 KG, MOMENTO MAXIMO DE CARGA 11,7 TM , ALCANCE MAXIMO HORIZONTAL  9,70 M, PARA MONTAGEM SOBRE CHASSI DE CAMINHAO PBT MINIMO 13000 KG (INCLUI MONTAGEM, NAO INCLUI CAMINHAO)</v>
          </cell>
          <cell r="C12242" t="str">
            <v xml:space="preserve">UN    </v>
          </cell>
          <cell r="D12242">
            <v>136000</v>
          </cell>
          <cell r="E12242" t="str">
            <v>(CEF -SINAPI/ AGOS2023)</v>
          </cell>
        </row>
        <row r="12243">
          <cell r="A12243">
            <v>3365</v>
          </cell>
          <cell r="B12243" t="str">
            <v>GUINDAUTO HIDRAULICO, CAPACIDADE MAXIMA DE CARGA 8500 KG, MOMENTO MAXIMO DE CARGA 30,4 TM , ALCANCE MAXIMO HORIZONTAL  14,30 M, PARA MONTAGEM SOBRE CHASSI DE CAMINHAO PBT MINIMO 23000 KG (INCLUI MONTAGEM, NAO INCLUI CAMINHAO)</v>
          </cell>
          <cell r="C12243" t="str">
            <v xml:space="preserve">UN    </v>
          </cell>
          <cell r="D12243">
            <v>317900</v>
          </cell>
          <cell r="E12243" t="str">
            <v>(CEF -SINAPI/ AGOS2023)</v>
          </cell>
        </row>
        <row r="12244">
          <cell r="A12244">
            <v>7569</v>
          </cell>
          <cell r="B12244" t="str">
            <v>HASTE ANCORA EM ACO GALVANIZADO, DIMENSOES 16 MM X 2000 MM</v>
          </cell>
          <cell r="C12244" t="str">
            <v xml:space="preserve">UN    </v>
          </cell>
          <cell r="D12244">
            <v>54.51</v>
          </cell>
          <cell r="E12244" t="str">
            <v>(CEF -SINAPI/ AGOS2023)</v>
          </cell>
        </row>
        <row r="12245">
          <cell r="A12245">
            <v>34349</v>
          </cell>
          <cell r="B12245" t="str">
            <v>HASTE DE ACO GALVANIZADO PARA FIXACAO DE CONCERTINA 2 "/3 M</v>
          </cell>
          <cell r="C12245" t="str">
            <v xml:space="preserve">UN    </v>
          </cell>
          <cell r="D12245">
            <v>29.72</v>
          </cell>
          <cell r="E12245" t="str">
            <v>(CEF -SINAPI/ AGOS2023)</v>
          </cell>
        </row>
        <row r="12246">
          <cell r="A12246">
            <v>3378</v>
          </cell>
          <cell r="B12246" t="str">
            <v>HASTE DE ATERRAMENTO EM ACO COM 3,00 M DE COMPRIMENTO E DN = 3/4", REVESTIDA COM BAIXA CAMADA DE COBRE, SEM CONECTOR</v>
          </cell>
          <cell r="C12246" t="str">
            <v xml:space="preserve">UN    </v>
          </cell>
          <cell r="D12246">
            <v>116.67</v>
          </cell>
          <cell r="E12246" t="str">
            <v>(CEF -SINAPI/ AGOS2023)</v>
          </cell>
        </row>
        <row r="12247">
          <cell r="A12247">
            <v>3380</v>
          </cell>
          <cell r="B12247" t="str">
            <v>HASTE DE ATERRAMENTO EM ACO COM 3,00 M DE COMPRIMENTO E DN = 5/8", REVESTIDA COM BAIXA CAMADA DE COBRE, COM CONECTOR TIPO GRAMPO</v>
          </cell>
          <cell r="C12247" t="str">
            <v xml:space="preserve">UN    </v>
          </cell>
          <cell r="D12247">
            <v>81.67</v>
          </cell>
          <cell r="E12247" t="str">
            <v>(CEF -SINAPI/ AGOS2023)</v>
          </cell>
        </row>
        <row r="12248">
          <cell r="A12248">
            <v>3379</v>
          </cell>
          <cell r="B12248" t="str">
            <v>HASTE DE ATERRAMENTO EM ACO COM 3,00 M DE COMPRIMENTO E DN = 5/8", REVESTIDA COM BAIXA CAMADA DE COBRE, SEM CONECTOR</v>
          </cell>
          <cell r="C12248" t="str">
            <v xml:space="preserve">UN    </v>
          </cell>
          <cell r="D12248">
            <v>78.849999999999994</v>
          </cell>
          <cell r="E12248" t="str">
            <v>(CEF -SINAPI/ AGOS2023)</v>
          </cell>
        </row>
        <row r="12249">
          <cell r="A12249">
            <v>11991</v>
          </cell>
          <cell r="B12249" t="str">
            <v>HASTE DE ATERRAMENTO EM ACO GALVANIZADO TIPO CANTONEIRA COM 2,00 M DE COMPRIMENTO, 25 X 25 MM E CHAPA DE 3/16"</v>
          </cell>
          <cell r="C12249" t="str">
            <v xml:space="preserve">UN    </v>
          </cell>
          <cell r="D12249">
            <v>91.55</v>
          </cell>
          <cell r="E12249" t="str">
            <v>(CEF -SINAPI/ AGOS2023)</v>
          </cell>
        </row>
        <row r="12250">
          <cell r="A12250">
            <v>11029</v>
          </cell>
          <cell r="B12250" t="str">
            <v>HASTE RETA PARA GANCHO DE FERRO GALVANIZADO, COM ROSCA 1/4 " X 30 CM PARA FIXACAO DE TELHA METALICA, INCLUI PORCA E ARRUELAS DE VEDACAO</v>
          </cell>
          <cell r="C12250" t="str">
            <v xml:space="preserve">CJ    </v>
          </cell>
          <cell r="D12250">
            <v>2.11</v>
          </cell>
          <cell r="E12250" t="str">
            <v>(CEF -SINAPI/ AGOS2023)</v>
          </cell>
        </row>
        <row r="12251">
          <cell r="A12251">
            <v>4316</v>
          </cell>
          <cell r="B12251" t="str">
            <v>HASTE RETA PARA GANCHO DE FERRO GALVANIZADO, COM ROSCA 1/4 " X 40 CM PARA FIXACAO DE TELHA DE FIBROCIMENTO, INCLUI PORCA SEXTAVADA DE  ZINCO</v>
          </cell>
          <cell r="C12251" t="str">
            <v xml:space="preserve">UN    </v>
          </cell>
          <cell r="D12251">
            <v>2.14</v>
          </cell>
          <cell r="E12251" t="str">
            <v>(CEF -SINAPI/ AGOS2023)</v>
          </cell>
        </row>
        <row r="12252">
          <cell r="A12252">
            <v>4313</v>
          </cell>
          <cell r="B12252" t="str">
            <v>HASTE RETA PARA GANCHO DE FERRO GALVANIZADO, COM ROSCA 5/16" X 35 CM PARA FIXACAO DE TELHA DE FIBROCIMENTO, INCLUI PORCA E ARRUELAS DE VEDACAO</v>
          </cell>
          <cell r="C12252" t="str">
            <v xml:space="preserve">CJ    </v>
          </cell>
          <cell r="D12252">
            <v>3.07</v>
          </cell>
          <cell r="E12252" t="str">
            <v>(CEF -SINAPI/ AGOS2023)</v>
          </cell>
        </row>
        <row r="12253">
          <cell r="A12253">
            <v>4317</v>
          </cell>
          <cell r="B12253" t="str">
            <v>HASTE RETA PARA GANCHO DE FERRO GALVANIZADO, COM ROSCA 5/16" X 40 CM PARA FIXACAO DE TELHA DE FIBROCIMENTO, INCLUI PORCA SEXTAVADA DE  ZINCO</v>
          </cell>
          <cell r="C12253" t="str">
            <v xml:space="preserve">UN    </v>
          </cell>
          <cell r="D12253">
            <v>3.49</v>
          </cell>
          <cell r="E12253" t="str">
            <v>(CEF -SINAPI/ AGOS2023)</v>
          </cell>
        </row>
        <row r="12254">
          <cell r="A12254">
            <v>4314</v>
          </cell>
          <cell r="B12254" t="str">
            <v>HASTE RETA PARA GANCHO DE FERRO GALVANIZADO, COM ROSCA 5/16" X 45 CM PARA FIXACAO DE TELHA DE FIBROCIMENTO, INCLUI PORCA E ARRUELAS DE VEDACAO</v>
          </cell>
          <cell r="C12254" t="str">
            <v xml:space="preserve">CJ    </v>
          </cell>
          <cell r="D12254">
            <v>4.09</v>
          </cell>
          <cell r="E12254" t="str">
            <v>(CEF -SINAPI/ AGOS2023)</v>
          </cell>
        </row>
        <row r="12255">
          <cell r="A12255">
            <v>10921</v>
          </cell>
          <cell r="B12255" t="str">
            <v>HIDRANTE DE COLUNA COMPLETO, EM FERRO FUNDIDO, DN = 100 MM, COM REGISTRO, CUNHA DE BORRACHA, CURVA DESSIMETRICA, EXTREMIDADE E TAMPAS (INCLUI KIT FIXACAO)</v>
          </cell>
          <cell r="C12255" t="str">
            <v xml:space="preserve">UN    </v>
          </cell>
          <cell r="D12255">
            <v>5920</v>
          </cell>
          <cell r="E12255" t="str">
            <v>(CEF -SINAPI/ AGOS2023)</v>
          </cell>
        </row>
        <row r="12256">
          <cell r="A12256">
            <v>10922</v>
          </cell>
          <cell r="B12256" t="str">
            <v>HIDRANTE DE COLUNA COMPLETO, EM FERRO FUNDIDO, DN = 75 MM, COM REGISTRO, CUNHA DE BORRACHA, CURVA DESSIMETRICA, EXTREMIDADE E TAMPAS (INCLUI KIT FIXACAO)</v>
          </cell>
          <cell r="C12256" t="str">
            <v xml:space="preserve">UN    </v>
          </cell>
          <cell r="D12256">
            <v>5362.18</v>
          </cell>
          <cell r="E12256" t="str">
            <v>(CEF -SINAPI/ AGOS2023)</v>
          </cell>
        </row>
        <row r="12257">
          <cell r="A12257">
            <v>10923</v>
          </cell>
          <cell r="B12257" t="str">
            <v>HIDRANTE SUBTERRANEO, EM FERRO FUNDIDO, COM CURVA CURTA E CAIXA, DN 75 MM</v>
          </cell>
          <cell r="C12257" t="str">
            <v xml:space="preserve">UN    </v>
          </cell>
          <cell r="D12257">
            <v>3169.28</v>
          </cell>
          <cell r="E12257" t="str">
            <v>(CEF -SINAPI/ AGOS2023)</v>
          </cell>
        </row>
        <row r="12258">
          <cell r="A12258">
            <v>10924</v>
          </cell>
          <cell r="B12258" t="str">
            <v>HIDRANTE SUBTERRANEO, EM FERRO FUNDIDO, COM CURVA LONGA E CAIXA, DN 75 MM</v>
          </cell>
          <cell r="C12258" t="str">
            <v xml:space="preserve">UN    </v>
          </cell>
          <cell r="D12258">
            <v>3337.87</v>
          </cell>
          <cell r="E12258" t="str">
            <v>(CEF -SINAPI/ AGOS2023)</v>
          </cell>
        </row>
        <row r="12259">
          <cell r="A12259">
            <v>37772</v>
          </cell>
          <cell r="B12259" t="str">
            <v>HIDROJATEADORA PARA DESOBSTRUCAO DE REDES E GALERIAS, TANQUE 7000 L, BOMBA TRIPLEX 120 KGF/CM2 128 L/MIN (INCLUI MONTAGEM, NAO INCLUI CAMINHAO)</v>
          </cell>
          <cell r="C12259" t="str">
            <v xml:space="preserve">UN    </v>
          </cell>
          <cell r="D12259">
            <v>273236.33</v>
          </cell>
          <cell r="E12259" t="str">
            <v>(CEF -SINAPI/ AGOS2023)</v>
          </cell>
        </row>
        <row r="12260">
          <cell r="A12260">
            <v>37771</v>
          </cell>
          <cell r="B12260" t="str">
            <v>HIDROJATEADORA PARA DESOBSTRUCAO DE REDES E GALERIAS, TANQUE 7000 L, BOMBA TRIPLEX 140 KGF/CM2 260 L/MIN ALIMENTADA POR MOTOR INDEPENDENTE A DIESEL POTENCIA 125 CV (INCLUI MONTAGEM, NAO INCLUI CAMINHAO)</v>
          </cell>
          <cell r="C12260" t="str">
            <v xml:space="preserve">UN    </v>
          </cell>
          <cell r="D12260">
            <v>290679.93</v>
          </cell>
          <cell r="E12260" t="str">
            <v>(CEF -SINAPI/ AGOS2023)</v>
          </cell>
        </row>
        <row r="12261">
          <cell r="A12261">
            <v>12772</v>
          </cell>
          <cell r="B12261" t="str">
            <v>HIDROMETRO MULTIJATO / MEDIDOR DE AGUA, DN 1 1/2", VAZAO MAXIMA DE 20 M3/H, PARA AGUA POTAVEL FRIA, RELOJOARIA PLANA, CLASSE B, HORIZONTAL (SEM CONEXOES)</v>
          </cell>
          <cell r="C12261" t="str">
            <v xml:space="preserve">UN    </v>
          </cell>
          <cell r="D12261">
            <v>799.97</v>
          </cell>
          <cell r="E12261" t="str">
            <v>(CEF -SINAPI/ AGOS2023)</v>
          </cell>
        </row>
        <row r="12262">
          <cell r="A12262">
            <v>12770</v>
          </cell>
          <cell r="B12262" t="str">
            <v>HIDROMETRO MULTIJATO / MEDIDOR DE AGUA, DN 1", VAZAO MAXIMA DE 10 M3/H, PARA AGUA POTAVEL FRIA, RELOJOARIA PLANA, CLASSE B, HORIZONTAL (SEM CONEXOES)</v>
          </cell>
          <cell r="C12262" t="str">
            <v xml:space="preserve">UN    </v>
          </cell>
          <cell r="D12262">
            <v>481.33</v>
          </cell>
          <cell r="E12262" t="str">
            <v>(CEF -SINAPI/ AGOS2023)</v>
          </cell>
        </row>
        <row r="12263">
          <cell r="A12263">
            <v>12775</v>
          </cell>
          <cell r="B12263" t="str">
            <v>HIDROMETRO MULTIJATO / MEDIDOR DE AGUA, DN 1", VAZAO MAXIMA DE 7 M3/H, PARA AGUA POTAVEL FRIA, RELOJOARIA PLANA, CLASSE B, HORIZONTAL (SEM CONEXOES)</v>
          </cell>
          <cell r="C12263" t="str">
            <v xml:space="preserve">UN    </v>
          </cell>
          <cell r="D12263">
            <v>352.52</v>
          </cell>
          <cell r="E12263" t="str">
            <v>(CEF -SINAPI/ AGOS2023)</v>
          </cell>
        </row>
        <row r="12264">
          <cell r="A12264">
            <v>12768</v>
          </cell>
          <cell r="B12264" t="str">
            <v>HIDROMETRO MULTIJATO / MEDIDOR DE AGUA, DN 2", VAZAO MAXIMA DE 30 M3/H, PARA AGUA POTAVEL FRIA, RELOJOARIA PLANA, CLASSE B, HORIZONTAL (SEM CONEXOES)</v>
          </cell>
          <cell r="C12264" t="str">
            <v xml:space="preserve">UN    </v>
          </cell>
          <cell r="D12264">
            <v>1125.3800000000001</v>
          </cell>
          <cell r="E12264" t="str">
            <v>(CEF -SINAPI/ AGOS2023)</v>
          </cell>
        </row>
        <row r="12265">
          <cell r="A12265">
            <v>12769</v>
          </cell>
          <cell r="B12265" t="str">
            <v>HIDROMETRO UNIJATO / MEDIDOR DE AGUA, DN 1/2", VAZAO MAXIMA DE 1,5 M3/H, PARA AGUA POTAVEL FRIA, RELOJOARIA PLANA, CLASSE B, HORIZONTAL (SEM CONEXOES)</v>
          </cell>
          <cell r="C12265" t="str">
            <v xml:space="preserve">UN    </v>
          </cell>
          <cell r="D12265">
            <v>92.2</v>
          </cell>
          <cell r="E12265" t="str">
            <v>(CEF -SINAPI/ AGOS2023)</v>
          </cell>
        </row>
        <row r="12266">
          <cell r="A12266">
            <v>12773</v>
          </cell>
          <cell r="B12266" t="str">
            <v>HIDROMETRO UNIJATO / MEDIDOR DE AGUA, DN 1/2", VAZAO MAXIMA DE 3 M3/H, PARA AGUA POTAVEL FRIA, RELOJOARIA PLANA, CLASSE B, HORIZONTAL (SEM CONEXOES)</v>
          </cell>
          <cell r="C12266" t="str">
            <v xml:space="preserve">UN    </v>
          </cell>
          <cell r="D12266">
            <v>98.97</v>
          </cell>
          <cell r="E12266" t="str">
            <v>(CEF -SINAPI/ AGOS2023)</v>
          </cell>
        </row>
        <row r="12267">
          <cell r="A12267">
            <v>12774</v>
          </cell>
          <cell r="B12267" t="str">
            <v>HIDROMETRO UNIJATO / MEDIDOR DE AGUA, DN 3/4", VAZAO MAXIMA DE 5 M3/H, PARA AGUA POTAVEL FRIA, RELOJOARIA PLANA, CLASSE B, HORIZONTAL (SEM CONEXOES)0,</v>
          </cell>
          <cell r="C12267" t="str">
            <v xml:space="preserve">UN    </v>
          </cell>
          <cell r="D12267">
            <v>122.02</v>
          </cell>
          <cell r="E12267" t="str">
            <v>(CEF -SINAPI/ AGOS2023)</v>
          </cell>
        </row>
        <row r="12268">
          <cell r="A12268">
            <v>12776</v>
          </cell>
          <cell r="B12268" t="str">
            <v>HIDROMETRO WOLTMANN, DN 2", VAZAO MAXIMA DE 50 M3/H, PARA AGUA POTAVEL FRIA, RELOJOARIA PLANA, TURBINA HORIZONTAL, EQUIPADO COM TELIMETRIA (SEM CONEXOES)</v>
          </cell>
          <cell r="C12268" t="str">
            <v xml:space="preserve">UN    </v>
          </cell>
          <cell r="D12268">
            <v>1816.88</v>
          </cell>
          <cell r="E12268" t="str">
            <v>(CEF -SINAPI/ AGOS2023)</v>
          </cell>
        </row>
        <row r="12269">
          <cell r="A12269">
            <v>12777</v>
          </cell>
          <cell r="B12269" t="str">
            <v>HIDROMETRO WOLTMANN, DN 3", VAZAO MAXIMA DE 80 M3/H, PARA AGUA POTAVEL FRIA, RELOJOARIA PLANA, TURBINA HORIZONTAL, EQUIPADO COM TELIMETRIA (SEM CONEXOES)</v>
          </cell>
          <cell r="C12269" t="str">
            <v xml:space="preserve">UN    </v>
          </cell>
          <cell r="D12269">
            <v>2372.79</v>
          </cell>
          <cell r="E12269" t="str">
            <v>(CEF -SINAPI/ AGOS2023)</v>
          </cell>
        </row>
        <row r="12270">
          <cell r="A12270">
            <v>3391</v>
          </cell>
          <cell r="B12270" t="str">
            <v>IGNITOR PARA LAMPADA DE VAPOR DE SODIO / VAPOR METALICO ATE 2000 W, TENSAO DE PULSO ENTRE 600 A 750 V</v>
          </cell>
          <cell r="C12270" t="str">
            <v xml:space="preserve">UN    </v>
          </cell>
          <cell r="D12270">
            <v>53.01</v>
          </cell>
          <cell r="E12270" t="str">
            <v>(CEF -SINAPI/ AGOS2023)</v>
          </cell>
        </row>
        <row r="12271">
          <cell r="A12271">
            <v>3389</v>
          </cell>
          <cell r="B12271" t="str">
            <v>IGNITOR PARA LAMPADA DE VAPOR DE SODIO / VAPOR METALICO ATE 400 W, TENSAO DE PULSO ENTRE 3000 A 4500 V</v>
          </cell>
          <cell r="C12271" t="str">
            <v xml:space="preserve">UN    </v>
          </cell>
          <cell r="D12271">
            <v>27.5</v>
          </cell>
          <cell r="E12271" t="str">
            <v>(CEF -SINAPI/ AGOS2023)</v>
          </cell>
        </row>
        <row r="12272">
          <cell r="A12272">
            <v>3390</v>
          </cell>
          <cell r="B12272" t="str">
            <v>IGNITOR PARA LAMPADA DE VAPOR DE SODIO / VAPOR METALICO ATE 400 W, TENSAO DE PULSO ENTRE 580 A 750 V</v>
          </cell>
          <cell r="C12272" t="str">
            <v xml:space="preserve">UN    </v>
          </cell>
          <cell r="D12272">
            <v>30.95</v>
          </cell>
          <cell r="E12272" t="str">
            <v>(CEF -SINAPI/ AGOS2023)</v>
          </cell>
        </row>
        <row r="12273">
          <cell r="A12273">
            <v>12873</v>
          </cell>
          <cell r="B12273" t="str">
            <v>IMPERMEABILIZADOR (HORISTA)</v>
          </cell>
          <cell r="C12273" t="str">
            <v xml:space="preserve">H     </v>
          </cell>
          <cell r="D12273">
            <v>23.52</v>
          </cell>
          <cell r="E12273" t="str">
            <v>(CEF -SINAPI/ AGOS2023)</v>
          </cell>
        </row>
        <row r="12274">
          <cell r="A12274">
            <v>41076</v>
          </cell>
          <cell r="B12274" t="str">
            <v>IMPERMEABILIZADOR (MENSALISTA)</v>
          </cell>
          <cell r="C12274" t="str">
            <v xml:space="preserve">MES   </v>
          </cell>
          <cell r="D12274">
            <v>4118.3500000000004</v>
          </cell>
          <cell r="E12274" t="str">
            <v>(CEF -SINAPI/ AGOS2023)</v>
          </cell>
        </row>
        <row r="12275">
          <cell r="A12275">
            <v>140</v>
          </cell>
          <cell r="B12275" t="str">
            <v>IMPERMEABILIZANTE FLEXIVEL BRANCO DE BASE ACRILICA PARA COBERTURAS</v>
          </cell>
          <cell r="C12275" t="str">
            <v xml:space="preserve">KG    </v>
          </cell>
          <cell r="D12275">
            <v>18.399999999999999</v>
          </cell>
          <cell r="E12275" t="str">
            <v>(CEF -SINAPI/ AGOS2023)</v>
          </cell>
        </row>
        <row r="12276">
          <cell r="A12276">
            <v>151</v>
          </cell>
          <cell r="B12276" t="str">
            <v>IMPERMEABILIZANTE INCOLOR,  BASE SILICONE, PARA TRATAMENTO DE FACHADAS, TELHAS, PEDRAS E OUTRAS SUPERFICIES</v>
          </cell>
          <cell r="C12276" t="str">
            <v xml:space="preserve">L     </v>
          </cell>
          <cell r="D12276">
            <v>27.16</v>
          </cell>
          <cell r="E12276" t="str">
            <v>(CEF -SINAPI/ AGOS2023)</v>
          </cell>
        </row>
        <row r="12277">
          <cell r="A12277">
            <v>7340</v>
          </cell>
          <cell r="B12277" t="str">
            <v>IMUNIZANTE PARA MADEIRA, INCOLOR</v>
          </cell>
          <cell r="C12277" t="str">
            <v xml:space="preserve">L     </v>
          </cell>
          <cell r="D12277">
            <v>33.17</v>
          </cell>
          <cell r="E12277" t="str">
            <v>(CEF -SINAPI/ AGOS2023)</v>
          </cell>
        </row>
        <row r="12278">
          <cell r="A12278">
            <v>2701</v>
          </cell>
          <cell r="B12278" t="str">
            <v>INSTALADOR DE TUBULACOES (TUBOS/EQUIPAMENTOS)</v>
          </cell>
          <cell r="C12278" t="str">
            <v xml:space="preserve">H     </v>
          </cell>
          <cell r="D12278">
            <v>24.53</v>
          </cell>
          <cell r="E12278" t="str">
            <v>(CEF -SINAPI/ AGOS2023)</v>
          </cell>
        </row>
        <row r="12279">
          <cell r="A12279">
            <v>40929</v>
          </cell>
          <cell r="B12279" t="str">
            <v>INSTALADOR DE TUBULACOES (TUBOS/EQUIPAMENTOS) (MENSALISTA)</v>
          </cell>
          <cell r="C12279" t="str">
            <v xml:space="preserve">MES   </v>
          </cell>
          <cell r="D12279">
            <v>4296.1099999999997</v>
          </cell>
          <cell r="E12279" t="str">
            <v>(CEF -SINAPI/ AGOS2023)</v>
          </cell>
        </row>
        <row r="12280">
          <cell r="A12280">
            <v>38114</v>
          </cell>
          <cell r="B12280" t="str">
            <v>INTERRUPTOR BIPOLAR SIMPLES 10 A, 250 V (APENAS MODULO)</v>
          </cell>
          <cell r="C12280" t="str">
            <v xml:space="preserve">UN    </v>
          </cell>
          <cell r="D12280">
            <v>20.38</v>
          </cell>
          <cell r="E12280" t="str">
            <v>(CEF -SINAPI/ AGOS2023)</v>
          </cell>
        </row>
        <row r="12281">
          <cell r="A12281">
            <v>38064</v>
          </cell>
          <cell r="B12281" t="str">
            <v>INTERRUPTOR BIPOLAR 10A, 250V, CONJUNTO MONTADO PARA EMBUTIR 4" X 2" (PLACA + SUPORTE + MODULO)</v>
          </cell>
          <cell r="C12281" t="str">
            <v xml:space="preserve">UN    </v>
          </cell>
          <cell r="D12281">
            <v>22.79</v>
          </cell>
          <cell r="E12281" t="str">
            <v>(CEF -SINAPI/ AGOS2023)</v>
          </cell>
        </row>
        <row r="12282">
          <cell r="A12282">
            <v>38115</v>
          </cell>
          <cell r="B12282" t="str">
            <v>INTERRUPTOR INTERMEDIARIO 10 A, 250 V (APENAS MODULO)</v>
          </cell>
          <cell r="C12282" t="str">
            <v xml:space="preserve">UN    </v>
          </cell>
          <cell r="D12282">
            <v>21.76</v>
          </cell>
          <cell r="E12282" t="str">
            <v>(CEF -SINAPI/ AGOS2023)</v>
          </cell>
        </row>
        <row r="12283">
          <cell r="A12283">
            <v>38065</v>
          </cell>
          <cell r="B12283" t="str">
            <v>INTERRUPTOR INTERMEDIARIO 10A, 250V, CONJUNTO MONTADO PARA EMBUTIR 4" X 2" (PLACA + SUPORTE + MODULO)</v>
          </cell>
          <cell r="C12283" t="str">
            <v xml:space="preserve">UN    </v>
          </cell>
          <cell r="D12283">
            <v>32.33</v>
          </cell>
          <cell r="E12283" t="str">
            <v>(CEF -SINAPI/ AGOS2023)</v>
          </cell>
        </row>
        <row r="12284">
          <cell r="A12284">
            <v>38078</v>
          </cell>
          <cell r="B12284" t="str">
            <v>INTERRUPTOR PARALELO + TOMADA 2P+T 10A, 250V, CONJUNTO MONTADO PARA EMBUTIR 4" X 2" (PLACA + SUPORTE + MODULOS)</v>
          </cell>
          <cell r="C12284" t="str">
            <v xml:space="preserve">UN    </v>
          </cell>
          <cell r="D12284">
            <v>18.86</v>
          </cell>
          <cell r="E12284" t="str">
            <v>(CEF -SINAPI/ AGOS2023)</v>
          </cell>
        </row>
        <row r="12285">
          <cell r="A12285">
            <v>38113</v>
          </cell>
          <cell r="B12285" t="str">
            <v>INTERRUPTOR PARALELO 10A, 250V (APENAS MODULO)</v>
          </cell>
          <cell r="C12285" t="str">
            <v xml:space="preserve">UN    </v>
          </cell>
          <cell r="D12285">
            <v>10.25</v>
          </cell>
          <cell r="E12285" t="str">
            <v>(CEF -SINAPI/ AGOS2023)</v>
          </cell>
        </row>
        <row r="12286">
          <cell r="A12286">
            <v>38063</v>
          </cell>
          <cell r="B12286" t="str">
            <v>INTERRUPTOR PARALELO 10A, 250V, CONJUNTO MONTADO PARA EMBUTIR 4" X 2" (PLACA + SUPORTE + MODULO)</v>
          </cell>
          <cell r="C12286" t="str">
            <v xml:space="preserve">UN    </v>
          </cell>
          <cell r="D12286">
            <v>10.99</v>
          </cell>
          <cell r="E12286" t="str">
            <v>(CEF -SINAPI/ AGOS2023)</v>
          </cell>
        </row>
        <row r="12287">
          <cell r="A12287">
            <v>38080</v>
          </cell>
          <cell r="B12287" t="str">
            <v>INTERRUPTOR SIMPLES + INTERRUPTOR PARALELO + TOMADA 2P+T 10A, 250V, CONJUNTO MONTADO PARA EMBUTIR 4" X 2" (PLACA + SUPORTE + MODULOS)</v>
          </cell>
          <cell r="C12287" t="str">
            <v xml:space="preserve">UN    </v>
          </cell>
          <cell r="D12287">
            <v>32.76</v>
          </cell>
          <cell r="E12287" t="str">
            <v>(CEF -SINAPI/ AGOS2023)</v>
          </cell>
        </row>
        <row r="12288">
          <cell r="A12288">
            <v>38069</v>
          </cell>
          <cell r="B12288" t="str">
            <v>INTERRUPTOR SIMPLES + INTERRUPTOR PARALELO 10A, 250V, CONJUNTO MONTADO PARA EMBUTIR 4" X 2" (PLACA + SUPORTE + MODULOS)</v>
          </cell>
          <cell r="C12288" t="str">
            <v xml:space="preserve">UN    </v>
          </cell>
          <cell r="D12288">
            <v>17.920000000000002</v>
          </cell>
          <cell r="E12288" t="str">
            <v>(CEF -SINAPI/ AGOS2023)</v>
          </cell>
        </row>
        <row r="12289">
          <cell r="A12289">
            <v>38077</v>
          </cell>
          <cell r="B12289" t="str">
            <v>INTERRUPTOR SIMPLES + TOMADA 2P+T 10A, 250V, CONJUNTO MONTADO PARA EMBUTIR 4" X 2" (PLACA + SUPORTE + MODULOS)</v>
          </cell>
          <cell r="C12289" t="str">
            <v xml:space="preserve">UN    </v>
          </cell>
          <cell r="D12289">
            <v>17.510000000000002</v>
          </cell>
          <cell r="E12289" t="str">
            <v>(CEF -SINAPI/ AGOS2023)</v>
          </cell>
        </row>
        <row r="12290">
          <cell r="A12290">
            <v>38073</v>
          </cell>
          <cell r="B12290" t="str">
            <v>INTERRUPTOR SIMPLES + 2 INTERRUPTORES PARALELOS 10A, 250V, CONJUNTO MONTADO PARA EMBUTIR 4" X 2" (PLACA + SUPORTE + MODULOS)</v>
          </cell>
          <cell r="C12290" t="str">
            <v xml:space="preserve">UN    </v>
          </cell>
          <cell r="D12290">
            <v>26.67</v>
          </cell>
          <cell r="E12290" t="str">
            <v>(CEF -SINAPI/ AGOS2023)</v>
          </cell>
        </row>
        <row r="12291">
          <cell r="A12291">
            <v>38112</v>
          </cell>
          <cell r="B12291" t="str">
            <v>INTERRUPTOR SIMPLES 10A, 250V (APENAS MODULO)</v>
          </cell>
          <cell r="C12291" t="str">
            <v xml:space="preserve">UN    </v>
          </cell>
          <cell r="D12291">
            <v>7.87</v>
          </cell>
          <cell r="E12291" t="str">
            <v>(CEF -SINAPI/ AGOS2023)</v>
          </cell>
        </row>
        <row r="12292">
          <cell r="A12292">
            <v>38062</v>
          </cell>
          <cell r="B12292" t="str">
            <v>INTERRUPTOR SIMPLES 10A, 250V, CONJUNTO MONTADO PARA EMBUTIR 4" X 2" (PLACA + SUPORTE + MODULO)</v>
          </cell>
          <cell r="C12292" t="str">
            <v xml:space="preserve">UN    </v>
          </cell>
          <cell r="D12292">
            <v>8.07</v>
          </cell>
          <cell r="E12292" t="str">
            <v>(CEF -SINAPI/ AGOS2023)</v>
          </cell>
        </row>
        <row r="12293">
          <cell r="A12293">
            <v>12128</v>
          </cell>
          <cell r="B12293" t="str">
            <v>INTERRUPTOR SIMPLES 10A, 250V, CONJUNTO MONTADO PARA SOBREPOR 4" X 2" (CAIXA + MODULO)</v>
          </cell>
          <cell r="C12293" t="str">
            <v xml:space="preserve">UN    </v>
          </cell>
          <cell r="D12293">
            <v>10.79</v>
          </cell>
          <cell r="E12293" t="str">
            <v>(CEF -SINAPI/ AGOS2023)</v>
          </cell>
        </row>
        <row r="12294">
          <cell r="A12294">
            <v>12129</v>
          </cell>
          <cell r="B12294" t="str">
            <v>INTERRUPTOR SIMPLES 10A, 250V, CONJUNTO MONTADO PARA SOBREPOR 4" X 2" (CAIXA + 2 MODULOS)</v>
          </cell>
          <cell r="C12294" t="str">
            <v xml:space="preserve">UN    </v>
          </cell>
          <cell r="D12294">
            <v>14.27</v>
          </cell>
          <cell r="E12294" t="str">
            <v>(CEF -SINAPI/ AGOS2023)</v>
          </cell>
        </row>
        <row r="12295">
          <cell r="A12295">
            <v>38081</v>
          </cell>
          <cell r="B12295" t="str">
            <v>INTERRUPTORES PARALELOS (2 MODULOS) + TOMADA 2P+T 10A, 250V, CONJUNTO MONTADO PARA EMBUTIR 4" X 2" (PLACA + SUPORTE + MODULOS)</v>
          </cell>
          <cell r="C12295" t="str">
            <v xml:space="preserve">UN    </v>
          </cell>
          <cell r="D12295">
            <v>27.79</v>
          </cell>
          <cell r="E12295" t="str">
            <v>(CEF -SINAPI/ AGOS2023)</v>
          </cell>
        </row>
        <row r="12296">
          <cell r="A12296">
            <v>38070</v>
          </cell>
          <cell r="B12296" t="str">
            <v>INTERRUPTORES PARALELOS (2 MODULOS) 10A, 250V, CONJUNTO MONTADO PARA EMBUTIR 4" X 2" (PLACA + SUPORTE + MODULOS)</v>
          </cell>
          <cell r="C12296" t="str">
            <v xml:space="preserve">UN    </v>
          </cell>
          <cell r="D12296">
            <v>19.149999999999999</v>
          </cell>
          <cell r="E12296" t="str">
            <v>(CEF -SINAPI/ AGOS2023)</v>
          </cell>
        </row>
        <row r="12297">
          <cell r="A12297">
            <v>38074</v>
          </cell>
          <cell r="B12297" t="str">
            <v>INTERRUPTORES PARALELOS (3 MODULOS) 10A, 250V, CONJUNTO MONTADO PARA EMBUTIR 4" X 2" (PLACA + SUPORTE + MODULO)</v>
          </cell>
          <cell r="C12297" t="str">
            <v xml:space="preserve">UN    </v>
          </cell>
          <cell r="D12297">
            <v>29.11</v>
          </cell>
          <cell r="E12297" t="str">
            <v>(CEF -SINAPI/ AGOS2023)</v>
          </cell>
        </row>
        <row r="12298">
          <cell r="A12298">
            <v>38079</v>
          </cell>
          <cell r="B12298" t="str">
            <v>INTERRUPTORES SIMPLES (2 MODULOS) + TOMADA 2P+T 10A, 250V, CONJUNTO MONTADO PARA EMBUTIR 4" X 2" (PLACA + SUPORTE + MODULOS)</v>
          </cell>
          <cell r="C12298" t="str">
            <v xml:space="preserve">UN    </v>
          </cell>
          <cell r="D12298">
            <v>24.99</v>
          </cell>
          <cell r="E12298" t="str">
            <v>(CEF -SINAPI/ AGOS2023)</v>
          </cell>
        </row>
        <row r="12299">
          <cell r="A12299">
            <v>38072</v>
          </cell>
          <cell r="B12299" t="str">
            <v>INTERRUPTORES SIMPLES (2 MODULOS) + 1 INTERRUPTOR PARALELO 10A, 250V, CONJUNTO MONTADO PARA EMBUTIR 4" X 2" (PLACA + SUPORTE + MODULOS)</v>
          </cell>
          <cell r="C12299" t="str">
            <v xml:space="preserve">UN    </v>
          </cell>
          <cell r="D12299">
            <v>24.01</v>
          </cell>
          <cell r="E12299" t="str">
            <v>(CEF -SINAPI/ AGOS2023)</v>
          </cell>
        </row>
        <row r="12300">
          <cell r="A12300">
            <v>38068</v>
          </cell>
          <cell r="B12300" t="str">
            <v>INTERRUPTORES SIMPLES (2 MODULOS) 10A, 250V, CONJUNTO MONTADO PARA EMBUTIR 4" X 2" (PLACA + SUPORTE + MODULOS)</v>
          </cell>
          <cell r="C12300" t="str">
            <v xml:space="preserve">UN    </v>
          </cell>
          <cell r="D12300">
            <v>16.579999999999998</v>
          </cell>
          <cell r="E12300" t="str">
            <v>(CEF -SINAPI/ AGOS2023)</v>
          </cell>
        </row>
        <row r="12301">
          <cell r="A12301">
            <v>38071</v>
          </cell>
          <cell r="B12301" t="str">
            <v>INTERRUPTORES SIMPLES (3 MODULOS) 10A, 250V, CONJUNTO MONTADO PARA EMBUTIR 4" X 2" (PLACA + SUPORTE + MODULOS)</v>
          </cell>
          <cell r="C12301" t="str">
            <v xml:space="preserve">UN    </v>
          </cell>
          <cell r="D12301">
            <v>19.82</v>
          </cell>
          <cell r="E12301" t="str">
            <v>(CEF -SINAPI/ AGOS2023)</v>
          </cell>
        </row>
        <row r="12302">
          <cell r="A12302">
            <v>38412</v>
          </cell>
          <cell r="B12302" t="str">
            <v>INVERSOR DE SOLDA MONOFASICO DE 160 A, POTENCIA DE 5400 W, TENSAO DE 220 V, TURBO VENTILADO, PROTECAO POR FUSIVEL TERMICO, PARA ELETRODOS DE 2,0 A 4,0 MM</v>
          </cell>
          <cell r="C12302" t="str">
            <v xml:space="preserve">UN    </v>
          </cell>
          <cell r="D12302">
            <v>900</v>
          </cell>
          <cell r="E12302" t="str">
            <v>(CEF -SINAPI/ AGOS2023)</v>
          </cell>
        </row>
        <row r="12303">
          <cell r="A12303">
            <v>3405</v>
          </cell>
          <cell r="B12303" t="str">
            <v>ISOLADOR DE PORCELANA SUSPENSO, DISCO TIPO GARFO OLHAL, DIAMETRO DE 152 MM, PARA TENSAO DE *15* KV</v>
          </cell>
          <cell r="C12303" t="str">
            <v xml:space="preserve">UN    </v>
          </cell>
          <cell r="D12303">
            <v>96.54</v>
          </cell>
          <cell r="E12303" t="str">
            <v>(CEF -SINAPI/ AGOS2023)</v>
          </cell>
        </row>
        <row r="12304">
          <cell r="A12304">
            <v>3394</v>
          </cell>
          <cell r="B12304" t="str">
            <v>ISOLADOR DE PORCELANA, TIPO BUCHA, PARA TENSAO DE *15* KV</v>
          </cell>
          <cell r="C12304" t="str">
            <v xml:space="preserve">UN    </v>
          </cell>
          <cell r="D12304">
            <v>509.6</v>
          </cell>
          <cell r="E12304" t="str">
            <v>(CEF -SINAPI/ AGOS2023)</v>
          </cell>
        </row>
        <row r="12305">
          <cell r="A12305">
            <v>3393</v>
          </cell>
          <cell r="B12305" t="str">
            <v>ISOLADOR DE PORCELANA, TIPO BUCHA, PARA TENSAO DE *35* KV</v>
          </cell>
          <cell r="C12305" t="str">
            <v xml:space="preserve">UN    </v>
          </cell>
          <cell r="D12305">
            <v>867.65</v>
          </cell>
          <cell r="E12305" t="str">
            <v>(CEF -SINAPI/ AGOS2023)</v>
          </cell>
        </row>
        <row r="12306">
          <cell r="A12306">
            <v>3406</v>
          </cell>
          <cell r="B12306" t="str">
            <v>ISOLADOR DE PORCELANA, TIPO PINO MONOCORPO, PARA TENSAO DE *15* KV</v>
          </cell>
          <cell r="C12306" t="str">
            <v xml:space="preserve">UN    </v>
          </cell>
          <cell r="D12306">
            <v>29.55</v>
          </cell>
          <cell r="E12306" t="str">
            <v>(CEF -SINAPI/ AGOS2023)</v>
          </cell>
        </row>
        <row r="12307">
          <cell r="A12307">
            <v>3395</v>
          </cell>
          <cell r="B12307" t="str">
            <v>ISOLADOR DE PORCELANA, TIPO PINO MONOCORPO, PARA TENSAO DE *35* KV</v>
          </cell>
          <cell r="C12307" t="str">
            <v xml:space="preserve">UN    </v>
          </cell>
          <cell r="D12307">
            <v>124.65</v>
          </cell>
          <cell r="E12307" t="str">
            <v>(CEF -SINAPI/ AGOS2023)</v>
          </cell>
        </row>
        <row r="12308">
          <cell r="A12308">
            <v>3398</v>
          </cell>
          <cell r="B12308" t="str">
            <v>ISOLADOR DE PORCELANA, TIPO ROLDANA, DIMENSOES DE *72* X *72* MM, PARA USO EM BAIXA TENSAO</v>
          </cell>
          <cell r="C12308" t="str">
            <v xml:space="preserve">UN    </v>
          </cell>
          <cell r="D12308">
            <v>5.92</v>
          </cell>
          <cell r="E12308" t="str">
            <v>(CEF -SINAPI/ AGOS2023)</v>
          </cell>
        </row>
        <row r="12309">
          <cell r="A12309">
            <v>40662</v>
          </cell>
          <cell r="B12309" t="str">
            <v>JANELA BASCULANTE EM MADEIRA PINUS/ EUCALIPTO/ TAUARI/ VIROLA OU EQUIVALENTE DA REGIAO, *60 X 60*, CAIXA DO BATENTE/ MARCO E = *10* CM, 2 BASCULAS PARA VIDRO, COM FERRAGENS (SEM VIDRO, SEM GUARNICAO/ALIZAR E SEM ACABAMENTO)</v>
          </cell>
          <cell r="C12309" t="str">
            <v xml:space="preserve">UN    </v>
          </cell>
          <cell r="D12309">
            <v>348.79</v>
          </cell>
          <cell r="E12309" t="str">
            <v>(CEF -SINAPI/ AGOS2023)</v>
          </cell>
        </row>
        <row r="12310">
          <cell r="A12310">
            <v>3437</v>
          </cell>
          <cell r="B12310" t="str">
            <v>JANELA BASCULANTE EM MADEIRA PINUS/ EUCALIPTO/ TAUARI/ VIROLA OU EQUIVALENTE DA REGIAO, CAIXA DO BATENTE/ MARCO *10* CM, *2* FOLHAS BASCULANTES PARA VIDRO, COM FERRAGENS (SEM VIDRO, SEM GUARNICAO/ALIZAR E SEM ACABAMENTO)</v>
          </cell>
          <cell r="C12310" t="str">
            <v xml:space="preserve">M2    </v>
          </cell>
          <cell r="D12310">
            <v>968.87</v>
          </cell>
          <cell r="E12310" t="str">
            <v>(CEF -SINAPI/ AGOS2023)</v>
          </cell>
        </row>
        <row r="12311">
          <cell r="A12311">
            <v>11190</v>
          </cell>
          <cell r="B12311" t="str">
            <v>JANELA BASCULANTE, ACO, COM BATENTE/REQUADRO, 60 X 60 CM (SEM VIDROS)</v>
          </cell>
          <cell r="C12311" t="str">
            <v xml:space="preserve">UN    </v>
          </cell>
          <cell r="D12311">
            <v>178.63</v>
          </cell>
          <cell r="E12311" t="str">
            <v>(CEF -SINAPI/ AGOS2023)</v>
          </cell>
        </row>
        <row r="12312">
          <cell r="A12312">
            <v>34377</v>
          </cell>
          <cell r="B12312" t="str">
            <v>JANELA BASCULANTE, EM ALUMINIO PERFIL 20, 80 X 60 CM (A X L), 4 FLS (1 FIXA E 3 MOVEIS), ACABAMENTO BRANCO OU BRILHANTE, BATENTE DE 3 A 4 CM, COM VIDRO 4 MM, SEM GUARNICAO</v>
          </cell>
          <cell r="C12312" t="str">
            <v xml:space="preserve">UN    </v>
          </cell>
          <cell r="D12312">
            <v>171.67</v>
          </cell>
          <cell r="E12312" t="str">
            <v>(CEF -SINAPI/ AGOS2023)</v>
          </cell>
        </row>
        <row r="12313">
          <cell r="A12313">
            <v>3428</v>
          </cell>
          <cell r="B12313" t="str">
            <v>JANELA DE ABRIR EM MADEIRA IMBUIA/CEDRO ARANA/CEDRO ROSA OU EQUIVALENTE DA REGIAO, CAIXA DO BATENTE/MARCO *10* CM, 2 FOLHAS DE ABRIR TIPO VENEZIANA E 2 FOLHAS DE ABRIR PARA VIDRO, COM GUARNICAO/ALIZAR, COM FERRAGENS, (SEM VIDRO E SEM ACABAMENTO)</v>
          </cell>
          <cell r="C12313" t="str">
            <v xml:space="preserve">M2    </v>
          </cell>
          <cell r="D12313">
            <v>1437.16</v>
          </cell>
          <cell r="E12313" t="str">
            <v>(CEF -SINAPI/ AGOS2023)</v>
          </cell>
        </row>
        <row r="12314">
          <cell r="A12314">
            <v>3429</v>
          </cell>
          <cell r="B12314" t="str">
            <v>JANELA DE ABRIR EM MADEIRA PINUS/EUCALIPTO/ TAUARI/ VIROLA OU EQUIVALENTE DA REGIAO, CAIXA DO BATENTE/MARCO *10* CM, 2 FOLHAS DE ABRIR TIPO VENEZIANA E 2 FOLHAS GUILHOTINA PARA VIDRO, COM FERRAGENS (SEM VIDRO,SEM GUARNICAO/ALIZAR E SEM ACABAMENTO)</v>
          </cell>
          <cell r="C12314" t="str">
            <v xml:space="preserve">M2    </v>
          </cell>
          <cell r="D12314">
            <v>821.11</v>
          </cell>
          <cell r="E12314" t="str">
            <v>(CEF -SINAPI/ AGOS2023)</v>
          </cell>
        </row>
        <row r="12315">
          <cell r="A12315">
            <v>11199</v>
          </cell>
          <cell r="B12315" t="str">
            <v>JANELA DE CORRER, ACO, BATENTE/REQUADRO DE 6 A 14 CM, COM DIVISAO HORIZ , PINT ANTICORROSIVA, SEM VIDRO, BANDEIRA COM BASCULA, 4 FLS, 120 X 150 CM (A X L)</v>
          </cell>
          <cell r="C12315" t="str">
            <v xml:space="preserve">UN    </v>
          </cell>
          <cell r="D12315">
            <v>986.54</v>
          </cell>
          <cell r="E12315" t="str">
            <v>(CEF -SINAPI/ AGOS2023)</v>
          </cell>
        </row>
        <row r="12316">
          <cell r="A12316">
            <v>34369</v>
          </cell>
          <cell r="B12316" t="str">
            <v>JANELA DE CORRER, EM ALUMINIO PEFIL 25, 100 X 200 CM (A X L), 4 FLS, SEM BANDEIRA, ACABAMENTO BRANCO OU BRILHANTE, BATENTE DE 6 A 7 CM, COM VIDRO 4 MM, SEM GUARNICAO/ALIZAR</v>
          </cell>
          <cell r="C12316" t="str">
            <v xml:space="preserve">UN    </v>
          </cell>
          <cell r="D12316">
            <v>597.11</v>
          </cell>
          <cell r="E12316" t="str">
            <v>(CEF -SINAPI/ AGOS2023)</v>
          </cell>
        </row>
        <row r="12317">
          <cell r="A12317">
            <v>36896</v>
          </cell>
          <cell r="B12317" t="str">
            <v>JANELA DE CORRER, EM ALUMINIO PERFIL 25, 100 X 120 CM (A X L), 2 FLS MOVEIS, SEM BANDEIRA, ACABAMENTO BRANCO OU BRILHANTE, BATENTE DE 6 A 7 CM, COM VIDRO 4 MM, SEM GUARNICAO</v>
          </cell>
          <cell r="C12317" t="str">
            <v xml:space="preserve">UN    </v>
          </cell>
          <cell r="D12317">
            <v>332.5</v>
          </cell>
          <cell r="E12317" t="str">
            <v>(CEF -SINAPI/ AGOS2023)</v>
          </cell>
        </row>
        <row r="12318">
          <cell r="A12318">
            <v>34367</v>
          </cell>
          <cell r="B12318" t="str">
            <v>JANELA DE CORRER, EM ALUMINIO PERFIL 25, 100 X 150 CM (A X L), 2 FLS MOVEIS, SEM BANDEIRA, ACABAMENTO BRANCO OU BRILHANTE, BATENTE DE 6 A 7 CM, COM VIDRO 4 MM, SEM GUARNICAO</v>
          </cell>
          <cell r="C12318" t="str">
            <v xml:space="preserve">UN    </v>
          </cell>
          <cell r="D12318">
            <v>428.54</v>
          </cell>
          <cell r="E12318" t="str">
            <v>(CEF -SINAPI/ AGOS2023)</v>
          </cell>
        </row>
        <row r="12319">
          <cell r="A12319">
            <v>36897</v>
          </cell>
          <cell r="B12319" t="str">
            <v>JANELA DE CORRER, EM ALUMINIO PERFIL 25, 100 X 150 CM (A X L), 4 FLS MOVEIS, SEM BANDEIRA, ACABAMENTO BRANCO OU BRILHANTE, BATENTE DE 6 A 7 CM, COM VIDRO 4 MM, SEM GUARNICAO/ALIZAR</v>
          </cell>
          <cell r="C12319" t="str">
            <v xml:space="preserve">UN    </v>
          </cell>
          <cell r="D12319">
            <v>518.86</v>
          </cell>
          <cell r="E12319" t="str">
            <v>(CEF -SINAPI/ AGOS2023)</v>
          </cell>
        </row>
        <row r="12320">
          <cell r="A12320">
            <v>34364</v>
          </cell>
          <cell r="B12320" t="str">
            <v>JANELA DE CORRER, EM ALUMINIO PERFIL 25, 120 X 150 CM (A X L), 4 FLS, BANDEIRA COM BASCULA, ACABAMENTO BRANCO OU BRILHANTE, BATENTE/REQUADRO DE 6 A 14 CM, COM VIDRO 4 MM, SEM GUARNICAO/ALIZAR</v>
          </cell>
          <cell r="C12320" t="str">
            <v xml:space="preserve">UN    </v>
          </cell>
          <cell r="D12320">
            <v>563.29999999999995</v>
          </cell>
          <cell r="E12320" t="str">
            <v>(CEF -SINAPI/ AGOS2023)</v>
          </cell>
        </row>
        <row r="12321">
          <cell r="A12321">
            <v>40659</v>
          </cell>
          <cell r="B12321"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12321" t="str">
            <v xml:space="preserve">M2    </v>
          </cell>
          <cell r="D12321">
            <v>1370.82</v>
          </cell>
          <cell r="E12321" t="str">
            <v>(CEF -SINAPI/ AGOS2023)</v>
          </cell>
        </row>
        <row r="12322">
          <cell r="A12322">
            <v>40660</v>
          </cell>
          <cell r="B12322"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12322" t="str">
            <v xml:space="preserve">M2    </v>
          </cell>
          <cell r="D12322">
            <v>1737.35</v>
          </cell>
          <cell r="E12322" t="str">
            <v>(CEF -SINAPI/ AGOS2023)</v>
          </cell>
        </row>
        <row r="12323">
          <cell r="A12323">
            <v>40661</v>
          </cell>
          <cell r="B12323"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12323" t="str">
            <v xml:space="preserve">M2    </v>
          </cell>
          <cell r="D12323">
            <v>1068.17</v>
          </cell>
          <cell r="E12323" t="str">
            <v>(CEF -SINAPI/ AGOS2023)</v>
          </cell>
        </row>
        <row r="12324">
          <cell r="A12324">
            <v>3421</v>
          </cell>
          <cell r="B12324" t="str">
            <v>JANELA EM MADEIRA CEDRINHO/ ANGELIM COMERCIAL/ CURUPIXA/ CUMARU OU EQUIVALENTE DA REGIAO, CAIXA DO BATENTE/MARCO *10* CM, 2 FOLHAS DE ABRIR TIPO VENEZIANA E 2 FOLHAS GUILHOTINA PARA VIDRO, COM GUARNICAO/ALIZAR, COM FERRAGENS (SEM VIDRO E SEM ACABAMENTO)</v>
          </cell>
          <cell r="C12324" t="str">
            <v xml:space="preserve">M2    </v>
          </cell>
          <cell r="D12324">
            <v>1076.3399999999999</v>
          </cell>
          <cell r="E12324" t="str">
            <v>(CEF -SINAPI/ AGOS2023)</v>
          </cell>
        </row>
        <row r="12325">
          <cell r="A12325">
            <v>599</v>
          </cell>
          <cell r="B12325" t="str">
            <v>JANELA FIXA, EM ALUMINIO PERFIL 20, 60  X 80 CM (A X L), BATENTE/REQUADRO DE 3 A 14 CM, COM VIDRO 4 MM, SEM GUARNICAO/ALIZAR, ACABAMENTO ALUM BRANCO OU BRILHANTE</v>
          </cell>
          <cell r="C12325" t="str">
            <v xml:space="preserve">M2    </v>
          </cell>
          <cell r="D12325">
            <v>606.41</v>
          </cell>
          <cell r="E12325" t="str">
            <v>(CEF -SINAPI/ AGOS2023)</v>
          </cell>
        </row>
        <row r="12326">
          <cell r="A12326">
            <v>44053</v>
          </cell>
          <cell r="B12326" t="str">
            <v>JANELA INTEGRADA VENEZIANA EM ALUMINIO PERFIL 25, 120 X 120 CM (A X L), 2 FLS ( 2 VIDROS) E VENEZIANA COM ACIONAMENTO MANUAL, SEM BANDEIRA, ACABAMENTO BRILHANTE, BATENTE DE 11,50 A 12,50 CM, COM VIDRO 4 MM, INCLUSO GUARNICAO</v>
          </cell>
          <cell r="C12326" t="str">
            <v xml:space="preserve">UN    </v>
          </cell>
          <cell r="D12326">
            <v>1345.94</v>
          </cell>
          <cell r="E12326" t="str">
            <v>(CEF -SINAPI/ AGOS2023)</v>
          </cell>
        </row>
        <row r="12327">
          <cell r="A12327">
            <v>3423</v>
          </cell>
          <cell r="B12327" t="str">
            <v>JANELA MAXIM AR EM MADEIRA CEDRINHO/ ANGELIM COMERCIAL/ CURUPIXA/ CUMARU OU EQUIVALENTE DA REGIAO, CAIXA DO BATENTE/MARCO *10* CM, 1 FOLHA  PARA VIDRO, COM GUARNICAO/ALIZAR, COM FERRAGENS, (SEM VIDRO E SEM ACABAMENTO)</v>
          </cell>
          <cell r="C12327" t="str">
            <v xml:space="preserve">M2    </v>
          </cell>
          <cell r="D12327">
            <v>1517.9</v>
          </cell>
          <cell r="E12327" t="str">
            <v>(CEF -SINAPI/ AGOS2023)</v>
          </cell>
        </row>
        <row r="12328">
          <cell r="A12328">
            <v>34381</v>
          </cell>
          <cell r="B12328" t="str">
            <v>JANELA MAXIM AR, EM ALUMINIO PERFIL 25, 60 X 80 CM (A X L), ACABAMENTO BRANCO OU BRILHANTE, BATENTE DE 4 A 5 CM, COM VIDRO 4 MM, SEM GUARNICAO/ALIZAR</v>
          </cell>
          <cell r="C12328" t="str">
            <v xml:space="preserve">UN    </v>
          </cell>
          <cell r="D12328">
            <v>244.85</v>
          </cell>
          <cell r="E12328" t="str">
            <v>(CEF -SINAPI/ AGOS2023)</v>
          </cell>
        </row>
        <row r="12329">
          <cell r="A12329">
            <v>34797</v>
          </cell>
          <cell r="B12329" t="str">
            <v>JANELA MAXIMO AR, ACO, BATENTE / REQUADRO DE 6 A 14 CM, PINT ANTICORROSIVA, SEM VIDRO, COM GRADE, 1 FL, 60  X 80 CM (A X L)</v>
          </cell>
          <cell r="C12329" t="str">
            <v xml:space="preserve">UN    </v>
          </cell>
          <cell r="D12329">
            <v>389.08</v>
          </cell>
          <cell r="E12329" t="str">
            <v>(CEF -SINAPI/ AGOS2023)</v>
          </cell>
        </row>
        <row r="12330">
          <cell r="A12330">
            <v>44054</v>
          </cell>
          <cell r="B12330" t="str">
            <v>JANELA VENEZIANA DE CORRER, EM ALUMINIO PERFIL 25, 100 X 120 CM (A X L), 3 FLS (2 VENEZIANAS E 1 VIDRO), SEM BANDEIRA, ACABAMENTO BRANCO OU BRILHANTE, BATENTE DE 8 A 9 CM, COM VIDRO 4 MM, SEM GUARNICAO/ALIZAR</v>
          </cell>
          <cell r="C12330" t="str">
            <v xml:space="preserve">UN    </v>
          </cell>
          <cell r="D12330">
            <v>482.84</v>
          </cell>
          <cell r="E12330" t="str">
            <v>(CEF -SINAPI/ AGOS2023)</v>
          </cell>
        </row>
        <row r="12331">
          <cell r="A12331">
            <v>44399</v>
          </cell>
          <cell r="B12331" t="str">
            <v>JANELA VENEZIANA DE CORRER, EM ALUMINIO PERFIL 25, 100 X 150 CM (A X L), 6 FLS (4 VENEZIANAS E 2 VIDROS), SEM BANDEIRA, ACABAMENTO BRANCO OU BRILHANTE, BATENTE DE 8 A 9 CM, COM VIDRO 4 MM, SEM GUARNICAO / ALIZAR</v>
          </cell>
          <cell r="C12331" t="str">
            <v xml:space="preserve">UN    </v>
          </cell>
          <cell r="D12331">
            <v>659.72</v>
          </cell>
          <cell r="E12331" t="str">
            <v>(CEF -SINAPI/ AGOS2023)</v>
          </cell>
        </row>
        <row r="12332">
          <cell r="A12332">
            <v>44503</v>
          </cell>
          <cell r="B12332" t="str">
            <v>JARDINEIRO (HORISTA)</v>
          </cell>
          <cell r="C12332" t="str">
            <v xml:space="preserve">H     </v>
          </cell>
          <cell r="D12332">
            <v>19.329999999999998</v>
          </cell>
          <cell r="E12332" t="str">
            <v>(CEF -SINAPI/ AGOS2023)</v>
          </cell>
        </row>
        <row r="12333">
          <cell r="A12333">
            <v>41077</v>
          </cell>
          <cell r="B12333" t="str">
            <v>JARDINEIRO (MENSALISTA)</v>
          </cell>
          <cell r="C12333" t="str">
            <v xml:space="preserve">MES   </v>
          </cell>
          <cell r="D12333">
            <v>3386.59</v>
          </cell>
          <cell r="E12333" t="str">
            <v>(CEF -SINAPI/ AGOS2023)</v>
          </cell>
        </row>
        <row r="12334">
          <cell r="A12334">
            <v>37963</v>
          </cell>
          <cell r="B12334" t="str">
            <v>JOELHO CPVC, SOLDAVEL, 45 GRAUS, 15 MM, PARA AGUA QUENTE</v>
          </cell>
          <cell r="C12334" t="str">
            <v xml:space="preserve">UN    </v>
          </cell>
          <cell r="D12334">
            <v>3.61</v>
          </cell>
          <cell r="E12334" t="str">
            <v>(CEF -SINAPI/ AGOS2023)</v>
          </cell>
        </row>
        <row r="12335">
          <cell r="A12335">
            <v>37964</v>
          </cell>
          <cell r="B12335" t="str">
            <v>JOELHO CPVC, SOLDAVEL, 45 GRAUS, 22 MM, PARA AGUA QUENTE</v>
          </cell>
          <cell r="C12335" t="str">
            <v xml:space="preserve">UN    </v>
          </cell>
          <cell r="D12335">
            <v>4.82</v>
          </cell>
          <cell r="E12335" t="str">
            <v>(CEF -SINAPI/ AGOS2023)</v>
          </cell>
        </row>
        <row r="12336">
          <cell r="A12336">
            <v>37965</v>
          </cell>
          <cell r="B12336" t="str">
            <v>JOELHO CPVC, SOLDAVEL, 45 GRAUS, 28 MM, PARA AGUA QUENTE</v>
          </cell>
          <cell r="C12336" t="str">
            <v xml:space="preserve">UN    </v>
          </cell>
          <cell r="D12336">
            <v>6.95</v>
          </cell>
          <cell r="E12336" t="str">
            <v>(CEF -SINAPI/ AGOS2023)</v>
          </cell>
        </row>
        <row r="12337">
          <cell r="A12337">
            <v>37966</v>
          </cell>
          <cell r="B12337" t="str">
            <v>JOELHO CPVC, SOLDAVEL, 45 GRAUS, 35 MM, PARA AGUA QUENTE</v>
          </cell>
          <cell r="C12337" t="str">
            <v xml:space="preserve">UN    </v>
          </cell>
          <cell r="D12337">
            <v>12.21</v>
          </cell>
          <cell r="E12337" t="str">
            <v>(CEF -SINAPI/ AGOS2023)</v>
          </cell>
        </row>
        <row r="12338">
          <cell r="A12338">
            <v>37967</v>
          </cell>
          <cell r="B12338" t="str">
            <v>JOELHO CPVC, SOLDAVEL, 45 GRAUS, 42 MM, PARA AGUA QUENTE</v>
          </cell>
          <cell r="C12338" t="str">
            <v xml:space="preserve">UN    </v>
          </cell>
          <cell r="D12338">
            <v>20.52</v>
          </cell>
          <cell r="E12338" t="str">
            <v>(CEF -SINAPI/ AGOS2023)</v>
          </cell>
        </row>
        <row r="12339">
          <cell r="A12339">
            <v>37968</v>
          </cell>
          <cell r="B12339" t="str">
            <v>JOELHO CPVC, SOLDAVEL, 45 GRAUS, 54 MM, PARA AGUA QUENTE</v>
          </cell>
          <cell r="C12339" t="str">
            <v xml:space="preserve">UN    </v>
          </cell>
          <cell r="D12339">
            <v>43.57</v>
          </cell>
          <cell r="E12339" t="str">
            <v>(CEF -SINAPI/ AGOS2023)</v>
          </cell>
        </row>
        <row r="12340">
          <cell r="A12340">
            <v>37969</v>
          </cell>
          <cell r="B12340" t="str">
            <v>JOELHO CPVC, SOLDAVEL, 45 GRAUS, 73 MM, PARA AGUA QUENTE</v>
          </cell>
          <cell r="C12340" t="str">
            <v xml:space="preserve">UN    </v>
          </cell>
          <cell r="D12340">
            <v>110.1</v>
          </cell>
          <cell r="E12340" t="str">
            <v>(CEF -SINAPI/ AGOS2023)</v>
          </cell>
        </row>
        <row r="12341">
          <cell r="A12341">
            <v>37970</v>
          </cell>
          <cell r="B12341" t="str">
            <v>JOELHO CPVC, SOLDAVEL, 45 GRAUS, 89 MM, PARA AGUA QUENTE</v>
          </cell>
          <cell r="C12341" t="str">
            <v xml:space="preserve">UN    </v>
          </cell>
          <cell r="D12341">
            <v>159.30000000000001</v>
          </cell>
          <cell r="E12341" t="str">
            <v>(CEF -SINAPI/ AGOS2023)</v>
          </cell>
        </row>
        <row r="12342">
          <cell r="A12342">
            <v>44251</v>
          </cell>
          <cell r="B12342" t="str">
            <v>JOELHO CPVC, SOLDAVEL, 90 GRAUS, 114 MM, PARA AGUA QUENTE</v>
          </cell>
          <cell r="C12342" t="str">
            <v xml:space="preserve">UN    </v>
          </cell>
          <cell r="D12342">
            <v>184</v>
          </cell>
          <cell r="E12342" t="str">
            <v>(CEF -SINAPI/ AGOS2023)</v>
          </cell>
        </row>
        <row r="12343">
          <cell r="A12343">
            <v>21118</v>
          </cell>
          <cell r="B12343" t="str">
            <v>JOELHO CPVC, SOLDAVEL, 90 GRAUS, 15 MM, PARA AGUA QUENTE</v>
          </cell>
          <cell r="C12343" t="str">
            <v xml:space="preserve">UN    </v>
          </cell>
          <cell r="D12343">
            <v>2.86</v>
          </cell>
          <cell r="E12343" t="str">
            <v>(CEF -SINAPI/ AGOS2023)</v>
          </cell>
        </row>
        <row r="12344">
          <cell r="A12344">
            <v>37956</v>
          </cell>
          <cell r="B12344" t="str">
            <v>JOELHO CPVC, SOLDAVEL, 90 GRAUS, 22 MM, PARA AGUA QUENTE</v>
          </cell>
          <cell r="C12344" t="str">
            <v xml:space="preserve">UN    </v>
          </cell>
          <cell r="D12344">
            <v>3.52</v>
          </cell>
          <cell r="E12344" t="str">
            <v>(CEF -SINAPI/ AGOS2023)</v>
          </cell>
        </row>
        <row r="12345">
          <cell r="A12345">
            <v>37957</v>
          </cell>
          <cell r="B12345" t="str">
            <v>JOELHO CPVC, SOLDAVEL, 90 GRAUS, 28 MM, PARA AGUA QUENTE</v>
          </cell>
          <cell r="C12345" t="str">
            <v xml:space="preserve">UN    </v>
          </cell>
          <cell r="D12345">
            <v>7.49</v>
          </cell>
          <cell r="E12345" t="str">
            <v>(CEF -SINAPI/ AGOS2023)</v>
          </cell>
        </row>
        <row r="12346">
          <cell r="A12346">
            <v>37958</v>
          </cell>
          <cell r="B12346" t="str">
            <v>JOELHO CPVC, SOLDAVEL, 90 GRAUS, 35 MM, PARA AGUA QUENTE</v>
          </cell>
          <cell r="C12346" t="str">
            <v xml:space="preserve">UN    </v>
          </cell>
          <cell r="D12346">
            <v>13.54</v>
          </cell>
          <cell r="E12346" t="str">
            <v>(CEF -SINAPI/ AGOS2023)</v>
          </cell>
        </row>
        <row r="12347">
          <cell r="A12347">
            <v>37959</v>
          </cell>
          <cell r="B12347" t="str">
            <v>JOELHO CPVC, SOLDAVEL, 90 GRAUS, 42 MM, PARA AGUA QUENTE</v>
          </cell>
          <cell r="C12347" t="str">
            <v xml:space="preserve">UN    </v>
          </cell>
          <cell r="D12347">
            <v>20.85</v>
          </cell>
          <cell r="E12347" t="str">
            <v>(CEF -SINAPI/ AGOS2023)</v>
          </cell>
        </row>
        <row r="12348">
          <cell r="A12348">
            <v>37960</v>
          </cell>
          <cell r="B12348" t="str">
            <v>JOELHO CPVC, SOLDAVEL, 90 GRAUS, 54 MM, PARA AGUA QUENTE</v>
          </cell>
          <cell r="C12348" t="str">
            <v xml:space="preserve">UN    </v>
          </cell>
          <cell r="D12348">
            <v>53.27</v>
          </cell>
          <cell r="E12348" t="str">
            <v>(CEF -SINAPI/ AGOS2023)</v>
          </cell>
        </row>
        <row r="12349">
          <cell r="A12349">
            <v>37961</v>
          </cell>
          <cell r="B12349" t="str">
            <v>JOELHO CPVC, SOLDAVEL, 90 GRAUS, 73 MM, PARA AGUA QUENTE</v>
          </cell>
          <cell r="C12349" t="str">
            <v xml:space="preserve">UN    </v>
          </cell>
          <cell r="D12349">
            <v>114.49</v>
          </cell>
          <cell r="E12349" t="str">
            <v>(CEF -SINAPI/ AGOS2023)</v>
          </cell>
        </row>
        <row r="12350">
          <cell r="A12350">
            <v>37962</v>
          </cell>
          <cell r="B12350" t="str">
            <v>JOELHO CPVC, SOLDAVEL, 90 GRAUS, 89 MM, PARA AGUA QUENTE</v>
          </cell>
          <cell r="C12350" t="str">
            <v xml:space="preserve">UN    </v>
          </cell>
          <cell r="D12350">
            <v>131.99</v>
          </cell>
          <cell r="E12350" t="str">
            <v>(CEF -SINAPI/ AGOS2023)</v>
          </cell>
        </row>
        <row r="12351">
          <cell r="A12351">
            <v>3533</v>
          </cell>
          <cell r="B12351" t="str">
            <v>JOELHO DE REDUCAO, PVC SOLDAVEL, 90 GRAUS, 25 MM X 20 MM, COR MARROM, PARA AGUA FRIA PREDIAL</v>
          </cell>
          <cell r="C12351" t="str">
            <v xml:space="preserve">UN    </v>
          </cell>
          <cell r="D12351">
            <v>2.77</v>
          </cell>
          <cell r="E12351" t="str">
            <v>(CEF -SINAPI/ AGOS2023)</v>
          </cell>
        </row>
        <row r="12352">
          <cell r="A12352">
            <v>3538</v>
          </cell>
          <cell r="B12352" t="str">
            <v>JOELHO DE REDUCAO, PVC SOLDAVEL, 90 GRAUS, 32 MM X 25 MM, COR MARROM, PARA AGUA FRIA PREDIAL</v>
          </cell>
          <cell r="C12352" t="str">
            <v xml:space="preserve">UN    </v>
          </cell>
          <cell r="D12352">
            <v>5.24</v>
          </cell>
          <cell r="E12352" t="str">
            <v>(CEF -SINAPI/ AGOS2023)</v>
          </cell>
        </row>
        <row r="12353">
          <cell r="A12353">
            <v>3498</v>
          </cell>
          <cell r="B12353" t="str">
            <v>JOELHO DE REDUCAO, PVC, ROSCAVEL, 90 GRAUS, 1" X 3/4", COR BRANCA, PARA AGUA FRIA PREDIAL</v>
          </cell>
          <cell r="C12353" t="str">
            <v xml:space="preserve">UN    </v>
          </cell>
          <cell r="D12353">
            <v>5.08</v>
          </cell>
          <cell r="E12353" t="str">
            <v>(CEF -SINAPI/ AGOS2023)</v>
          </cell>
        </row>
        <row r="12354">
          <cell r="A12354">
            <v>3496</v>
          </cell>
          <cell r="B12354" t="str">
            <v>JOELHO DE REDUCAO, PVC, ROSCAVEL, 90 GRAUS, 3/4" X 1/2", COR BRANCA, PARA AGUA FRIA PREDIAL</v>
          </cell>
          <cell r="C12354" t="str">
            <v xml:space="preserve">UN    </v>
          </cell>
          <cell r="D12354">
            <v>3.4</v>
          </cell>
          <cell r="E12354" t="str">
            <v>(CEF -SINAPI/ AGOS2023)</v>
          </cell>
        </row>
        <row r="12355">
          <cell r="A12355">
            <v>38429</v>
          </cell>
          <cell r="B12355" t="str">
            <v>JOELHO DE TRANSICAO, CPVC, SOLDAVEL, 90 GRAUS, 15 MM X 1/2", PARA AGUA QUENTE</v>
          </cell>
          <cell r="C12355" t="str">
            <v xml:space="preserve">UN    </v>
          </cell>
          <cell r="D12355">
            <v>9.75</v>
          </cell>
          <cell r="E12355" t="str">
            <v>(CEF -SINAPI/ AGOS2023)</v>
          </cell>
        </row>
        <row r="12356">
          <cell r="A12356">
            <v>38431</v>
          </cell>
          <cell r="B12356" t="str">
            <v>JOELHO DE TRANSICAO, CPVC, SOLDAVEL, 90 GRAUS, 22 MM X 1/2", PARA AGUA QUENTE</v>
          </cell>
          <cell r="C12356" t="str">
            <v xml:space="preserve">UN    </v>
          </cell>
          <cell r="D12356">
            <v>12.23</v>
          </cell>
          <cell r="E12356" t="str">
            <v>(CEF -SINAPI/ AGOS2023)</v>
          </cell>
        </row>
        <row r="12357">
          <cell r="A12357">
            <v>38430</v>
          </cell>
          <cell r="B12357" t="str">
            <v>JOELHO DE TRANSICAO, CPVC, SOLDAVEL, 90 GRAUS, 22 MM X 3/4", PARA AGUA QUENTE</v>
          </cell>
          <cell r="C12357" t="str">
            <v xml:space="preserve">UN    </v>
          </cell>
          <cell r="D12357">
            <v>18.96</v>
          </cell>
          <cell r="E12357" t="str">
            <v>(CEF -SINAPI/ AGOS2023)</v>
          </cell>
        </row>
        <row r="12358">
          <cell r="A12358">
            <v>36348</v>
          </cell>
          <cell r="B12358" t="str">
            <v>JOELHO PPR 45 GRAUS, SOLDAVEL, F/F, DN 20 MM, PARA AGUA QUENTE PREDIAL</v>
          </cell>
          <cell r="C12358" t="str">
            <v xml:space="preserve">UN    </v>
          </cell>
          <cell r="D12358">
            <v>1.96</v>
          </cell>
          <cell r="E12358" t="str">
            <v>(CEF -SINAPI/ AGOS2023)</v>
          </cell>
        </row>
        <row r="12359">
          <cell r="A12359">
            <v>36349</v>
          </cell>
          <cell r="B12359" t="str">
            <v>JOELHO PPR 45 GRAUS, SOLDAVEL, F/F, DN 25 MM, PARA AGUA QUENTE PREDIAL</v>
          </cell>
          <cell r="C12359" t="str">
            <v xml:space="preserve">UN    </v>
          </cell>
          <cell r="D12359">
            <v>2.7</v>
          </cell>
          <cell r="E12359" t="str">
            <v>(CEF -SINAPI/ AGOS2023)</v>
          </cell>
        </row>
        <row r="12360">
          <cell r="A12360">
            <v>38987</v>
          </cell>
          <cell r="B12360" t="str">
            <v>JOELHO PPR 45 GRAUS, SOLDAVEL, F/F, DN 40 MM, PARA AQUA QUENTE E FRIA PREDIAL</v>
          </cell>
          <cell r="C12360" t="str">
            <v xml:space="preserve">UN    </v>
          </cell>
          <cell r="D12360">
            <v>12.98</v>
          </cell>
          <cell r="E12360" t="str">
            <v>(CEF -SINAPI/ AGOS2023)</v>
          </cell>
        </row>
        <row r="12361">
          <cell r="A12361">
            <v>38988</v>
          </cell>
          <cell r="B12361" t="str">
            <v>JOELHO PPR 45 GRAUS, SOLDAVEL, F/F, DN 50 MM, PARA AQUA QUENTE E FRIA PREDIAL</v>
          </cell>
          <cell r="C12361" t="str">
            <v xml:space="preserve">UN    </v>
          </cell>
          <cell r="D12361">
            <v>21.15</v>
          </cell>
          <cell r="E12361" t="str">
            <v>(CEF -SINAPI/ AGOS2023)</v>
          </cell>
        </row>
        <row r="12362">
          <cell r="A12362">
            <v>38989</v>
          </cell>
          <cell r="B12362" t="str">
            <v>JOELHO PPR 45 GRAUS, SOLDAVEL, F/F, DN 63 MM, PARA AQUA QUENTE E FRIA PREDIAL</v>
          </cell>
          <cell r="C12362" t="str">
            <v xml:space="preserve">UN    </v>
          </cell>
          <cell r="D12362">
            <v>35.590000000000003</v>
          </cell>
          <cell r="E12362" t="str">
            <v>(CEF -SINAPI/ AGOS2023)</v>
          </cell>
        </row>
        <row r="12363">
          <cell r="A12363">
            <v>38990</v>
          </cell>
          <cell r="B12363" t="str">
            <v>JOELHO PPR 45 GRAUS, SOLDAVEL, F/F, DN 75 MM, PARA AQUA QUENTE E FRIA PREDIAL</v>
          </cell>
          <cell r="C12363" t="str">
            <v xml:space="preserve">UN    </v>
          </cell>
          <cell r="D12363">
            <v>71.12</v>
          </cell>
          <cell r="E12363" t="str">
            <v>(CEF -SINAPI/ AGOS2023)</v>
          </cell>
        </row>
        <row r="12364">
          <cell r="A12364">
            <v>38991</v>
          </cell>
          <cell r="B12364" t="str">
            <v>JOELHO PPR 45 GRAUS, SOLDAVEL, F/F, DN 90 MM, PARA AQUA QUENTE E FRIA PREDIAL</v>
          </cell>
          <cell r="C12364" t="str">
            <v xml:space="preserve">UN    </v>
          </cell>
          <cell r="D12364">
            <v>127.97</v>
          </cell>
          <cell r="E12364" t="str">
            <v>(CEF -SINAPI/ AGOS2023)</v>
          </cell>
        </row>
        <row r="12365">
          <cell r="A12365">
            <v>38433</v>
          </cell>
          <cell r="B12365" t="str">
            <v>JOELHO PPR, 45 GRAUS, SOLDAVEL, F/F, DN 32 MM, PARA AGUA QUENTE PREDIAL</v>
          </cell>
          <cell r="C12365" t="str">
            <v xml:space="preserve">UN    </v>
          </cell>
          <cell r="D12365">
            <v>6.61</v>
          </cell>
          <cell r="E12365" t="str">
            <v>(CEF -SINAPI/ AGOS2023)</v>
          </cell>
        </row>
        <row r="12366">
          <cell r="A12366">
            <v>38440</v>
          </cell>
          <cell r="B12366" t="str">
            <v>JOELHO PPR, 90 GRAUS, SOLDAVEL, F/F, DN 110 MM, PARA AGUA QUENTE PREDIAL</v>
          </cell>
          <cell r="C12366" t="str">
            <v xml:space="preserve">UN    </v>
          </cell>
          <cell r="D12366">
            <v>278.89999999999998</v>
          </cell>
          <cell r="E12366" t="str">
            <v>(CEF -SINAPI/ AGOS2023)</v>
          </cell>
        </row>
        <row r="12367">
          <cell r="A12367">
            <v>36359</v>
          </cell>
          <cell r="B12367" t="str">
            <v>JOELHO PPR, 90 GRAUS, SOLDAVEL, F/F, DN 20 MM, PARA AGUA QUENTE PREDIAL</v>
          </cell>
          <cell r="C12367" t="str">
            <v xml:space="preserve">UN    </v>
          </cell>
          <cell r="D12367">
            <v>1.74</v>
          </cell>
          <cell r="E12367" t="str">
            <v>(CEF -SINAPI/ AGOS2023)</v>
          </cell>
        </row>
        <row r="12368">
          <cell r="A12368">
            <v>36360</v>
          </cell>
          <cell r="B12368" t="str">
            <v>JOELHO PPR, 90 GRAUS, SOLDAVEL, F/F, DN 25 MM, PARA AGUA QUENTE PREDIAL</v>
          </cell>
          <cell r="C12368" t="str">
            <v xml:space="preserve">UN    </v>
          </cell>
          <cell r="D12368">
            <v>2.34</v>
          </cell>
          <cell r="E12368" t="str">
            <v>(CEF -SINAPI/ AGOS2023)</v>
          </cell>
        </row>
        <row r="12369">
          <cell r="A12369">
            <v>38434</v>
          </cell>
          <cell r="B12369" t="str">
            <v>JOELHO PPR, 90 GRAUS, SOLDAVEL, F/F, DN 32 MM, PARA AGUA QUENTE PREDIAL</v>
          </cell>
          <cell r="C12369" t="str">
            <v xml:space="preserve">UN    </v>
          </cell>
          <cell r="D12369">
            <v>3.56</v>
          </cell>
          <cell r="E12369" t="str">
            <v>(CEF -SINAPI/ AGOS2023)</v>
          </cell>
        </row>
        <row r="12370">
          <cell r="A12370">
            <v>38435</v>
          </cell>
          <cell r="B12370" t="str">
            <v>JOELHO PPR, 90 GRAUS, SOLDAVEL, F/F, DN 40 MM, PARA AGUA QUENTE PREDIAL</v>
          </cell>
          <cell r="C12370" t="str">
            <v xml:space="preserve">UN    </v>
          </cell>
          <cell r="D12370">
            <v>8.02</v>
          </cell>
          <cell r="E12370" t="str">
            <v>(CEF -SINAPI/ AGOS2023)</v>
          </cell>
        </row>
        <row r="12371">
          <cell r="A12371">
            <v>38436</v>
          </cell>
          <cell r="B12371" t="str">
            <v>JOELHO PPR, 90 GRAUS, SOLDAVEL, F/F, DN 50 MM, PARA AGUA QUENTE PREDIAL</v>
          </cell>
          <cell r="C12371" t="str">
            <v xml:space="preserve">UN    </v>
          </cell>
          <cell r="D12371">
            <v>13.3</v>
          </cell>
          <cell r="E12371" t="str">
            <v>(CEF -SINAPI/ AGOS2023)</v>
          </cell>
        </row>
        <row r="12372">
          <cell r="A12372">
            <v>38437</v>
          </cell>
          <cell r="B12372" t="str">
            <v>JOELHO PPR, 90 GRAUS, SOLDAVEL, F/F, DN 63 MM, PARA AGUA QUENTE PREDIAL</v>
          </cell>
          <cell r="C12372" t="str">
            <v xml:space="preserve">UN    </v>
          </cell>
          <cell r="D12372">
            <v>21.57</v>
          </cell>
          <cell r="E12372" t="str">
            <v>(CEF -SINAPI/ AGOS2023)</v>
          </cell>
        </row>
        <row r="12373">
          <cell r="A12373">
            <v>38438</v>
          </cell>
          <cell r="B12373" t="str">
            <v>JOELHO PPR, 90 GRAUS, SOLDAVEL, F/F, DN 75 MM, PARA AGUA QUENTE PREDIAL</v>
          </cell>
          <cell r="C12373" t="str">
            <v xml:space="preserve">UN    </v>
          </cell>
          <cell r="D12373">
            <v>62.57</v>
          </cell>
          <cell r="E12373" t="str">
            <v>(CEF -SINAPI/ AGOS2023)</v>
          </cell>
        </row>
        <row r="12374">
          <cell r="A12374">
            <v>38439</v>
          </cell>
          <cell r="B12374" t="str">
            <v>JOELHO PPR, 90 GRAUS, SOLDAVEL, F/F, DN 90 MM, PARA AGUA QUENTE PREDIAL</v>
          </cell>
          <cell r="C12374" t="str">
            <v xml:space="preserve">UN    </v>
          </cell>
          <cell r="D12374">
            <v>79.5</v>
          </cell>
          <cell r="E12374" t="str">
            <v>(CEF -SINAPI/ AGOS2023)</v>
          </cell>
        </row>
        <row r="12375">
          <cell r="A12375">
            <v>10836</v>
          </cell>
          <cell r="B12375" t="str">
            <v>JOELHO PVC COM VISITA, 90 GRAUS, DN 100 X 50 MM, SERIE NORMAL, PARA ESGOTO PREDIAL</v>
          </cell>
          <cell r="C12375" t="str">
            <v xml:space="preserve">UN    </v>
          </cell>
          <cell r="D12375">
            <v>22.15</v>
          </cell>
          <cell r="E12375" t="str">
            <v>(CEF -SINAPI/ AGOS2023)</v>
          </cell>
        </row>
        <row r="12376">
          <cell r="A12376">
            <v>10835</v>
          </cell>
          <cell r="B12376" t="str">
            <v>JOELHO PVC, COM BOLSA E ANEL, 90 GRAUS, DN 40 X *38* MM, SERIE NORMAL, PARA ESGOTO PREDIAL</v>
          </cell>
          <cell r="C12376" t="str">
            <v xml:space="preserve">UN    </v>
          </cell>
          <cell r="D12376">
            <v>6.18</v>
          </cell>
          <cell r="E12376" t="str">
            <v>(CEF -SINAPI/ AGOS2023)</v>
          </cell>
        </row>
        <row r="12377">
          <cell r="A12377">
            <v>3475</v>
          </cell>
          <cell r="B12377" t="str">
            <v>JOELHO PVC, ROSCAVEL, 45 GRAUS, 1/2", COR BRANCA, PARA AGUA FRIA PREDIAL</v>
          </cell>
          <cell r="C12377" t="str">
            <v xml:space="preserve">UN    </v>
          </cell>
          <cell r="D12377">
            <v>4.8499999999999996</v>
          </cell>
          <cell r="E12377" t="str">
            <v>(CEF -SINAPI/ AGOS2023)</v>
          </cell>
        </row>
        <row r="12378">
          <cell r="A12378">
            <v>3485</v>
          </cell>
          <cell r="B12378" t="str">
            <v>JOELHO PVC, ROSCAVEL, 45 GRAUS, 1", COR BRANCA, PARA AGUA FRIA PREDIAL</v>
          </cell>
          <cell r="C12378" t="str">
            <v xml:space="preserve">UN    </v>
          </cell>
          <cell r="D12378">
            <v>13.4</v>
          </cell>
          <cell r="E12378" t="str">
            <v>(CEF -SINAPI/ AGOS2023)</v>
          </cell>
        </row>
        <row r="12379">
          <cell r="A12379">
            <v>3534</v>
          </cell>
          <cell r="B12379" t="str">
            <v>JOELHO PVC, ROSCAVEL, 45 GRAUS, 3/4", COR BRANCA, PARA AGUA FRIA PREDIAL</v>
          </cell>
          <cell r="C12379" t="str">
            <v xml:space="preserve">UN    </v>
          </cell>
          <cell r="D12379">
            <v>7.68</v>
          </cell>
          <cell r="E12379" t="str">
            <v>(CEF -SINAPI/ AGOS2023)</v>
          </cell>
        </row>
        <row r="12380">
          <cell r="A12380">
            <v>3543</v>
          </cell>
          <cell r="B12380" t="str">
            <v>JOELHO PVC, ROSCAVEL, 90 GRAUS, 1/2", COR BRANCA, PARA AGUA FRIA PREDIAL</v>
          </cell>
          <cell r="C12380" t="str">
            <v xml:space="preserve">UN    </v>
          </cell>
          <cell r="D12380">
            <v>1.78</v>
          </cell>
          <cell r="E12380" t="str">
            <v>(CEF -SINAPI/ AGOS2023)</v>
          </cell>
        </row>
        <row r="12381">
          <cell r="A12381">
            <v>3482</v>
          </cell>
          <cell r="B12381" t="str">
            <v>JOELHO PVC, ROSCAVEL, 90 GRAUS, 1", COR BRANCA, PARA AGUA FRIA PREDIAL</v>
          </cell>
          <cell r="C12381" t="str">
            <v xml:space="preserve">UN    </v>
          </cell>
          <cell r="D12381">
            <v>5.49</v>
          </cell>
          <cell r="E12381" t="str">
            <v>(CEF -SINAPI/ AGOS2023)</v>
          </cell>
        </row>
        <row r="12382">
          <cell r="A12382">
            <v>3505</v>
          </cell>
          <cell r="B12382" t="str">
            <v>JOELHO PVC, ROSCAVEL, 90 GRAUS, 3/4", COR BRANCA, PARA AGUA FRIA PREDIAL</v>
          </cell>
          <cell r="C12382" t="str">
            <v xml:space="preserve">UN    </v>
          </cell>
          <cell r="D12382">
            <v>2.65</v>
          </cell>
          <cell r="E12382" t="str">
            <v>(CEF -SINAPI/ AGOS2023)</v>
          </cell>
        </row>
        <row r="12383">
          <cell r="A12383">
            <v>3521</v>
          </cell>
          <cell r="B12383" t="str">
            <v>JOELHO PVC, SOLDAVEL COM ROSCA, 90 GRAUS, 20 MM X 1/2", COR MARROM, PARA AGUA FRIA PREDIAL</v>
          </cell>
          <cell r="C12383" t="str">
            <v xml:space="preserve">UN    </v>
          </cell>
          <cell r="D12383">
            <v>2</v>
          </cell>
          <cell r="E12383" t="str">
            <v>(CEF -SINAPI/ AGOS2023)</v>
          </cell>
        </row>
        <row r="12384">
          <cell r="A12384">
            <v>3531</v>
          </cell>
          <cell r="B12384" t="str">
            <v>JOELHO PVC, SOLDAVEL COM ROSCA, 90 GRAUS, 25 MM X 1/2", COR MARROM, PARA AGUA FRIA PREDIAL</v>
          </cell>
          <cell r="C12384" t="str">
            <v xml:space="preserve">UN    </v>
          </cell>
          <cell r="D12384">
            <v>3.81</v>
          </cell>
          <cell r="E12384" t="str">
            <v>(CEF -SINAPI/ AGOS2023)</v>
          </cell>
        </row>
        <row r="12385">
          <cell r="A12385">
            <v>3522</v>
          </cell>
          <cell r="B12385" t="str">
            <v>JOELHO PVC, SOLDAVEL COM ROSCA, 90 GRAUS, 25 MM X 3/4", COR MARROM, PARA AGUA FRIA PREDIAL</v>
          </cell>
          <cell r="C12385" t="str">
            <v xml:space="preserve">UN    </v>
          </cell>
          <cell r="D12385">
            <v>2.4500000000000002</v>
          </cell>
          <cell r="E12385" t="str">
            <v>(CEF -SINAPI/ AGOS2023)</v>
          </cell>
        </row>
        <row r="12386">
          <cell r="A12386">
            <v>3527</v>
          </cell>
          <cell r="B12386" t="str">
            <v>JOELHO PVC, SOLDAVEL COM ROSCA, 90 GRAUS, 32 MM X 3/4", COR MARROM, PARA AGUA FRIA PREDIAL</v>
          </cell>
          <cell r="C12386" t="str">
            <v xml:space="preserve">UN    </v>
          </cell>
          <cell r="D12386">
            <v>12.91</v>
          </cell>
          <cell r="E12386" t="str">
            <v>(CEF -SINAPI/ AGOS2023)</v>
          </cell>
        </row>
        <row r="12387">
          <cell r="A12387">
            <v>3516</v>
          </cell>
          <cell r="B12387" t="str">
            <v>JOELHO PVC, SOLDAVEL, BB, 45 GRAUS, DN 40 MM, PARA ESGOTO PREDIAL</v>
          </cell>
          <cell r="C12387" t="str">
            <v xml:space="preserve">UN    </v>
          </cell>
          <cell r="D12387">
            <v>2.5499999999999998</v>
          </cell>
          <cell r="E12387" t="str">
            <v>(CEF -SINAPI/ AGOS2023)</v>
          </cell>
        </row>
        <row r="12388">
          <cell r="A12388">
            <v>3517</v>
          </cell>
          <cell r="B12388" t="str">
            <v>JOELHO PVC, SOLDAVEL, BB, 90 GRAUS, SEM ANEL, DN 40 MM, PARA ESGOTO PREDIAL SECUNDARIO</v>
          </cell>
          <cell r="C12388" t="str">
            <v xml:space="preserve">UN    </v>
          </cell>
          <cell r="D12388">
            <v>2.2999999999999998</v>
          </cell>
          <cell r="E12388" t="str">
            <v>(CEF -SINAPI/ AGOS2023)</v>
          </cell>
        </row>
        <row r="12389">
          <cell r="A12389">
            <v>3515</v>
          </cell>
          <cell r="B12389" t="str">
            <v>JOELHO PVC, SOLDAVEL, COM BUCHA DE LATAO, 90 GRAUS, 20 MM X 1/2", PARA AGUA FRIA PREDIAL</v>
          </cell>
          <cell r="C12389" t="str">
            <v xml:space="preserve">UN    </v>
          </cell>
          <cell r="D12389">
            <v>6.59</v>
          </cell>
          <cell r="E12389" t="str">
            <v>(CEF -SINAPI/ AGOS2023)</v>
          </cell>
        </row>
        <row r="12390">
          <cell r="A12390">
            <v>20147</v>
          </cell>
          <cell r="B12390" t="str">
            <v>JOELHO PVC, SOLDAVEL, COM BUCHA DE LATAO, 90 GRAUS, 25 MM X 1/2", PARA AGUA FRIA PREDIAL</v>
          </cell>
          <cell r="C12390" t="str">
            <v xml:space="preserve">UN    </v>
          </cell>
          <cell r="D12390">
            <v>5.42</v>
          </cell>
          <cell r="E12390" t="str">
            <v>(CEF -SINAPI/ AGOS2023)</v>
          </cell>
        </row>
        <row r="12391">
          <cell r="A12391">
            <v>3524</v>
          </cell>
          <cell r="B12391" t="str">
            <v>JOELHO PVC, SOLDAVEL, COM BUCHA DE LATAO, 90 GRAUS, 25 MM X 3/4", PARA AGUA FRIA PREDIAL</v>
          </cell>
          <cell r="C12391" t="str">
            <v xml:space="preserve">UN    </v>
          </cell>
          <cell r="D12391">
            <v>8.15</v>
          </cell>
          <cell r="E12391" t="str">
            <v>(CEF -SINAPI/ AGOS2023)</v>
          </cell>
        </row>
        <row r="12392">
          <cell r="A12392">
            <v>3532</v>
          </cell>
          <cell r="B12392" t="str">
            <v>JOELHO PVC, SOLDAVEL, COM BUCHA DE LATAO, 90 GRAUS, 32 MM X 3/4", PARA AGUA FRIA PREDIAL</v>
          </cell>
          <cell r="C12392" t="str">
            <v xml:space="preserve">UN    </v>
          </cell>
          <cell r="D12392">
            <v>18.84</v>
          </cell>
          <cell r="E12392" t="str">
            <v>(CEF -SINAPI/ AGOS2023)</v>
          </cell>
        </row>
        <row r="12393">
          <cell r="A12393">
            <v>3528</v>
          </cell>
          <cell r="B12393" t="str">
            <v>JOELHO PVC, SOLDAVEL, PB, 45 GRAUS, DN 100 MM, PARA ESGOTO PREDIAL</v>
          </cell>
          <cell r="C12393" t="str">
            <v xml:space="preserve">UN    </v>
          </cell>
          <cell r="D12393">
            <v>9.9700000000000006</v>
          </cell>
          <cell r="E12393" t="str">
            <v>(CEF -SINAPI/ AGOS2023)</v>
          </cell>
        </row>
        <row r="12394">
          <cell r="A12394">
            <v>37952</v>
          </cell>
          <cell r="B12394" t="str">
            <v>JOELHO PVC, SOLDAVEL, PB, 45 GRAUS, DN 150 MM, PARA ESGOTO PREDIAL</v>
          </cell>
          <cell r="C12394" t="str">
            <v xml:space="preserve">UN    </v>
          </cell>
          <cell r="D12394">
            <v>71.48</v>
          </cell>
          <cell r="E12394" t="str">
            <v>(CEF -SINAPI/ AGOS2023)</v>
          </cell>
        </row>
        <row r="12395">
          <cell r="A12395">
            <v>37951</v>
          </cell>
          <cell r="B12395" t="str">
            <v>JOELHO PVC, SOLDAVEL, PB, 45 GRAUS, DN 40 MM, PARA ESGOTO PREDIAL</v>
          </cell>
          <cell r="C12395" t="str">
            <v xml:space="preserve">UN    </v>
          </cell>
          <cell r="D12395">
            <v>2.69</v>
          </cell>
          <cell r="E12395" t="str">
            <v>(CEF -SINAPI/ AGOS2023)</v>
          </cell>
        </row>
        <row r="12396">
          <cell r="A12396">
            <v>3518</v>
          </cell>
          <cell r="B12396" t="str">
            <v>JOELHO PVC, SOLDAVEL, PB, 45 GRAUS, DN 50 MM, PARA ESGOTO PREDIAL</v>
          </cell>
          <cell r="C12396" t="str">
            <v xml:space="preserve">UN    </v>
          </cell>
          <cell r="D12396">
            <v>4.13</v>
          </cell>
          <cell r="E12396" t="str">
            <v>(CEF -SINAPI/ AGOS2023)</v>
          </cell>
        </row>
        <row r="12397">
          <cell r="A12397">
            <v>3519</v>
          </cell>
          <cell r="B12397" t="str">
            <v>JOELHO PVC, SOLDAVEL, PB, 45 GRAUS, DN 75 MM, PARA ESGOTO PREDIAL</v>
          </cell>
          <cell r="C12397" t="str">
            <v xml:space="preserve">UN    </v>
          </cell>
          <cell r="D12397">
            <v>8.65</v>
          </cell>
          <cell r="E12397" t="str">
            <v>(CEF -SINAPI/ AGOS2023)</v>
          </cell>
        </row>
        <row r="12398">
          <cell r="A12398">
            <v>3520</v>
          </cell>
          <cell r="B12398" t="str">
            <v>JOELHO PVC, SOLDAVEL, PB, 90 GRAUS, DN 100 MM, PARA ESGOTO PREDIAL</v>
          </cell>
          <cell r="C12398" t="str">
            <v xml:space="preserve">UN    </v>
          </cell>
          <cell r="D12398">
            <v>9.06</v>
          </cell>
          <cell r="E12398" t="str">
            <v>(CEF -SINAPI/ AGOS2023)</v>
          </cell>
        </row>
        <row r="12399">
          <cell r="A12399">
            <v>37950</v>
          </cell>
          <cell r="B12399" t="str">
            <v>JOELHO PVC, SOLDAVEL, PB, 90 GRAUS, DN 150 MM, PARA ESGOTO PREDIAL</v>
          </cell>
          <cell r="C12399" t="str">
            <v xml:space="preserve">UN    </v>
          </cell>
          <cell r="D12399">
            <v>65.81</v>
          </cell>
          <cell r="E12399" t="str">
            <v>(CEF -SINAPI/ AGOS2023)</v>
          </cell>
        </row>
        <row r="12400">
          <cell r="A12400">
            <v>37949</v>
          </cell>
          <cell r="B12400" t="str">
            <v>JOELHO PVC, SOLDAVEL, PB, 90 GRAUS, DN 40 MM, PARA ESGOTO PREDIAL</v>
          </cell>
          <cell r="C12400" t="str">
            <v xml:space="preserve">UN    </v>
          </cell>
          <cell r="D12400">
            <v>2.42</v>
          </cell>
          <cell r="E12400" t="str">
            <v>(CEF -SINAPI/ AGOS2023)</v>
          </cell>
        </row>
        <row r="12401">
          <cell r="A12401">
            <v>3526</v>
          </cell>
          <cell r="B12401" t="str">
            <v>JOELHO PVC, SOLDAVEL, PB, 90 GRAUS, DN 50 MM, PARA ESGOTO PREDIAL</v>
          </cell>
          <cell r="C12401" t="str">
            <v xml:space="preserve">UN    </v>
          </cell>
          <cell r="D12401">
            <v>3.34</v>
          </cell>
          <cell r="E12401" t="str">
            <v>(CEF -SINAPI/ AGOS2023)</v>
          </cell>
        </row>
        <row r="12402">
          <cell r="A12402">
            <v>3509</v>
          </cell>
          <cell r="B12402" t="str">
            <v>JOELHO PVC, SOLDAVEL, PB, 90 GRAUS, DN 75 MM, PARA ESGOTO PREDIAL</v>
          </cell>
          <cell r="C12402" t="str">
            <v xml:space="preserve">UN    </v>
          </cell>
          <cell r="D12402">
            <v>7.59</v>
          </cell>
          <cell r="E12402" t="str">
            <v>(CEF -SINAPI/ AGOS2023)</v>
          </cell>
        </row>
        <row r="12403">
          <cell r="A12403">
            <v>3530</v>
          </cell>
          <cell r="B12403" t="str">
            <v>JOELHO PVC, SOLDAVEL, 90 GRAUS, 110 MM, COR MARROM, PARA AGUA FRIA PREDIAL</v>
          </cell>
          <cell r="C12403" t="str">
            <v xml:space="preserve">UN    </v>
          </cell>
          <cell r="D12403">
            <v>209.16</v>
          </cell>
          <cell r="E12403" t="str">
            <v>(CEF -SINAPI/ AGOS2023)</v>
          </cell>
        </row>
        <row r="12404">
          <cell r="A12404">
            <v>3542</v>
          </cell>
          <cell r="B12404" t="str">
            <v>JOELHO PVC, SOLDAVEL, 90 GRAUS, 20 MM, COR MARROM, PARA AGUA FRIA PREDIAL</v>
          </cell>
          <cell r="C12404" t="str">
            <v xml:space="preserve">UN    </v>
          </cell>
          <cell r="D12404">
            <v>0.6</v>
          </cell>
          <cell r="E12404" t="str">
            <v>(CEF -SINAPI/ AGOS2023)</v>
          </cell>
        </row>
        <row r="12405">
          <cell r="A12405">
            <v>3529</v>
          </cell>
          <cell r="B12405" t="str">
            <v>JOELHO PVC, SOLDAVEL, 90 GRAUS, 25 MM, COR MARROM, PARA AGUA FRIA PREDIAL</v>
          </cell>
          <cell r="C12405" t="str">
            <v xml:space="preserve">UN    </v>
          </cell>
          <cell r="D12405">
            <v>0.73</v>
          </cell>
          <cell r="E12405" t="str">
            <v>(CEF -SINAPI/ AGOS2023)</v>
          </cell>
        </row>
        <row r="12406">
          <cell r="A12406">
            <v>3536</v>
          </cell>
          <cell r="B12406" t="str">
            <v>JOELHO PVC, SOLDAVEL, 90 GRAUS, 32 MM, COR MARROM, PARA AGUA FRIA PREDIAL</v>
          </cell>
          <cell r="C12406" t="str">
            <v xml:space="preserve">UN    </v>
          </cell>
          <cell r="D12406">
            <v>2.4500000000000002</v>
          </cell>
          <cell r="E12406" t="str">
            <v>(CEF -SINAPI/ AGOS2023)</v>
          </cell>
        </row>
        <row r="12407">
          <cell r="A12407">
            <v>3535</v>
          </cell>
          <cell r="B12407" t="str">
            <v>JOELHO PVC, SOLDAVEL, 90 GRAUS, 40 MM, COR MARROM, PARA AGUA FRIA PREDIAL</v>
          </cell>
          <cell r="C12407" t="str">
            <v xml:space="preserve">UN    </v>
          </cell>
          <cell r="D12407">
            <v>5.97</v>
          </cell>
          <cell r="E12407" t="str">
            <v>(CEF -SINAPI/ AGOS2023)</v>
          </cell>
        </row>
        <row r="12408">
          <cell r="A12408">
            <v>3540</v>
          </cell>
          <cell r="B12408" t="str">
            <v>JOELHO PVC, SOLDAVEL, 90 GRAUS, 50 MM, COR MARROM, PARA AGUA FRIA PREDIAL</v>
          </cell>
          <cell r="C12408" t="str">
            <v xml:space="preserve">UN    </v>
          </cell>
          <cell r="D12408">
            <v>5.05</v>
          </cell>
          <cell r="E12408" t="str">
            <v>(CEF -SINAPI/ AGOS2023)</v>
          </cell>
        </row>
        <row r="12409">
          <cell r="A12409">
            <v>3539</v>
          </cell>
          <cell r="B12409" t="str">
            <v>JOELHO PVC, SOLDAVEL, 90 GRAUS, 60 MM, COR MARROM, PARA AGUA FRIA PREDIAL</v>
          </cell>
          <cell r="C12409" t="str">
            <v xml:space="preserve">UN    </v>
          </cell>
          <cell r="D12409">
            <v>29.27</v>
          </cell>
          <cell r="E12409" t="str">
            <v>(CEF -SINAPI/ AGOS2023)</v>
          </cell>
        </row>
        <row r="12410">
          <cell r="A12410">
            <v>3513</v>
          </cell>
          <cell r="B12410" t="str">
            <v>JOELHO PVC, SOLDAVEL, 90 GRAUS, 85 MM, COR MARROM, PARA AGUA FRIA PREDIAL</v>
          </cell>
          <cell r="C12410" t="str">
            <v xml:space="preserve">UN    </v>
          </cell>
          <cell r="D12410">
            <v>103.22</v>
          </cell>
          <cell r="E12410" t="str">
            <v>(CEF -SINAPI/ AGOS2023)</v>
          </cell>
        </row>
        <row r="12411">
          <cell r="A12411">
            <v>3510</v>
          </cell>
          <cell r="B12411" t="str">
            <v>JOELHO PVC, 90 GRAUS, ROSCAVEL, 1 1/4", COR BRANCA, AGUA FRIA PREDIAL</v>
          </cell>
          <cell r="C12411" t="str">
            <v xml:space="preserve">UN    </v>
          </cell>
          <cell r="D12411">
            <v>12.75</v>
          </cell>
          <cell r="E12411" t="str">
            <v>(CEF -SINAPI/ AGOS2023)</v>
          </cell>
        </row>
        <row r="12412">
          <cell r="A12412">
            <v>38913</v>
          </cell>
          <cell r="B12412" t="str">
            <v>JOELHO/COTOVELO 90 GRAUS, METALICO, PARA CONEXAO COM ANEL DESLIZANTE, DN 16 MM, EM TUBO PEX PARA INST. AGUA QUENTE/FRIA</v>
          </cell>
          <cell r="C12412" t="str">
            <v xml:space="preserve">UN    </v>
          </cell>
          <cell r="D12412">
            <v>9.42</v>
          </cell>
          <cell r="E12412" t="str">
            <v>(CEF -SINAPI/ AGOS2023)</v>
          </cell>
        </row>
        <row r="12413">
          <cell r="A12413">
            <v>38914</v>
          </cell>
          <cell r="B12413" t="str">
            <v>JOELHO/COTOVELO 90 GRAUS, METALICO, PARA CONEXAO COM ANEL DESLIZANTE, DN 20 MM, EM TUBO PEX PARA INST. AGUA QUENTE/FRIA</v>
          </cell>
          <cell r="C12413" t="str">
            <v xml:space="preserve">UN    </v>
          </cell>
          <cell r="D12413">
            <v>11.57</v>
          </cell>
          <cell r="E12413" t="str">
            <v>(CEF -SINAPI/ AGOS2023)</v>
          </cell>
        </row>
        <row r="12414">
          <cell r="A12414">
            <v>38915</v>
          </cell>
          <cell r="B12414" t="str">
            <v>JOELHO/COTOVELO 90 GRAUS, METALICO, PARA CONEXAO COM ANEL DESLIZANTE, DN 25 MM, EM TUBO PEX PARA INST. AGUA QUENTE/FRIA</v>
          </cell>
          <cell r="C12414" t="str">
            <v xml:space="preserve">UN    </v>
          </cell>
          <cell r="D12414">
            <v>22.29</v>
          </cell>
          <cell r="E12414" t="str">
            <v>(CEF -SINAPI/ AGOS2023)</v>
          </cell>
        </row>
        <row r="12415">
          <cell r="A12415">
            <v>38916</v>
          </cell>
          <cell r="B12415" t="str">
            <v>JOELHO/COTOVELO 90 GRAUS, METALICO, PARA CONEXAO COM ANEL DESLIZANTE, DN 32 MM, EM TUBO PEX PARA INST. AGUA QUENTE/FRIA</v>
          </cell>
          <cell r="C12415" t="str">
            <v xml:space="preserve">UN    </v>
          </cell>
          <cell r="D12415">
            <v>30.85</v>
          </cell>
          <cell r="E12415" t="str">
            <v>(CEF -SINAPI/ AGOS2023)</v>
          </cell>
        </row>
        <row r="12416">
          <cell r="A12416">
            <v>39300</v>
          </cell>
          <cell r="B12416" t="str">
            <v>JOELHO/COTOVELO 90 GRAUS, PLASTICO, PARA CONEXAO COM CRIMPAGEM, DN 16 MM, EM TUBO PEX PARA INST. AGUA QUENTE/FRIA</v>
          </cell>
          <cell r="C12416" t="str">
            <v xml:space="preserve">UN    </v>
          </cell>
          <cell r="D12416">
            <v>8.41</v>
          </cell>
          <cell r="E12416" t="str">
            <v>(CEF -SINAPI/ AGOS2023)</v>
          </cell>
        </row>
        <row r="12417">
          <cell r="A12417">
            <v>39301</v>
          </cell>
          <cell r="B12417" t="str">
            <v>JOELHO/COTOVELO 90 GRAUS, PLASTICO, PARA CONEXAO COM CRIMPAGEM, DN 20 MM, EM TUBO PEX PARA INST. AGUA QUENTE/FRIA</v>
          </cell>
          <cell r="C12417" t="str">
            <v xml:space="preserve">UN    </v>
          </cell>
          <cell r="D12417">
            <v>11.26</v>
          </cell>
          <cell r="E12417" t="str">
            <v>(CEF -SINAPI/ AGOS2023)</v>
          </cell>
        </row>
        <row r="12418">
          <cell r="A12418">
            <v>39302</v>
          </cell>
          <cell r="B12418" t="str">
            <v>JOELHO/COTOVELO 90 GRAUS, PLASTICO, PARA CONEXAO COM CRIMPAGEM, DN 25 MM, EM TUBO PEX PARA INST. AGUA QUENTE/FRIA</v>
          </cell>
          <cell r="C12418" t="str">
            <v xml:space="preserve">UN    </v>
          </cell>
          <cell r="D12418">
            <v>20.47</v>
          </cell>
          <cell r="E12418" t="str">
            <v>(CEF -SINAPI/ AGOS2023)</v>
          </cell>
        </row>
        <row r="12419">
          <cell r="A12419">
            <v>38923</v>
          </cell>
          <cell r="B12419" t="str">
            <v>JOELHO/COTOVELO 90 GRAUS, ROSCA FEMEA TERMINAL, METALICO, PARA CONEXAO COM ANEL DESLIZANTE, DN 16 MM X 1/2", EM TUBO PEX PARA INST. AGUA QUENTE/FRIA</v>
          </cell>
          <cell r="C12419" t="str">
            <v xml:space="preserve">UN    </v>
          </cell>
          <cell r="D12419">
            <v>10.08</v>
          </cell>
          <cell r="E12419" t="str">
            <v>(CEF -SINAPI/ AGOS2023)</v>
          </cell>
        </row>
        <row r="12420">
          <cell r="A12420">
            <v>38925</v>
          </cell>
          <cell r="B12420" t="str">
            <v>JOELHO/COTOVELO 90 GRAUS, ROSCA FEMEA TERMINAL, METALICO, PARA CONEXAO COM ANEL DESLIZANTE, DN 20 MM X 1/2", EM TUBO PEX PARA INST. AGUA QUENTE/FRIA</v>
          </cell>
          <cell r="C12420" t="str">
            <v xml:space="preserve">UN    </v>
          </cell>
          <cell r="D12420">
            <v>11.7</v>
          </cell>
          <cell r="E12420" t="str">
            <v>(CEF -SINAPI/ AGOS2023)</v>
          </cell>
        </row>
        <row r="12421">
          <cell r="A12421">
            <v>38926</v>
          </cell>
          <cell r="B12421" t="str">
            <v>JOELHO/COTOVELO 90 GRAUS, ROSCA FEMEA TERMINAL, METALICO, PARA CONEXAO COM ANEL DESLIZANTE, DN 20 MM X 3/4", EM TUBO PEX PARA INST. AGUA QUENTE/FRIA</v>
          </cell>
          <cell r="C12421" t="str">
            <v xml:space="preserve">UN    </v>
          </cell>
          <cell r="D12421">
            <v>13.87</v>
          </cell>
          <cell r="E12421" t="str">
            <v>(CEF -SINAPI/ AGOS2023)</v>
          </cell>
        </row>
        <row r="12422">
          <cell r="A12422">
            <v>38927</v>
          </cell>
          <cell r="B12422" t="str">
            <v>JOELHO/COTOVELO 90 GRAUS, ROSCA FEMEA TERMINAL, METALICO, PARA CONEXAO COM ANEL DESLIZANTE, DN 25 MM X 3/4", EM TUBO PEX PARA INST. AGUA QUENTE/FRIA</v>
          </cell>
          <cell r="C12422" t="str">
            <v xml:space="preserve">UN    </v>
          </cell>
          <cell r="D12422">
            <v>17.52</v>
          </cell>
          <cell r="E12422" t="str">
            <v>(CEF -SINAPI/ AGOS2023)</v>
          </cell>
        </row>
        <row r="12423">
          <cell r="A12423">
            <v>39304</v>
          </cell>
          <cell r="B12423" t="str">
            <v>JOELHO/COTOVELO 90 GRAUS, ROSCA FEMEA TERMINAL, PLASTICO, PARA CONEXAO COM CRIMPAGEM, DN 16 MM X 1/2", EM TUBO PEX PARA INST. AGUA QUENTE/FRIA</v>
          </cell>
          <cell r="C12423" t="str">
            <v xml:space="preserve">UN    </v>
          </cell>
          <cell r="D12423">
            <v>9.9499999999999993</v>
          </cell>
          <cell r="E12423" t="str">
            <v>(CEF -SINAPI/ AGOS2023)</v>
          </cell>
        </row>
        <row r="12424">
          <cell r="A12424">
            <v>39305</v>
          </cell>
          <cell r="B12424" t="str">
            <v>JOELHO/COTOVELO 90 GRAUS, ROSCA FEMEA TERMINAL, PLASTICO, PARA CONEXAO COM CRIMPAGEM, DN 20 MM X 1/2", EM TUBO PEX PARA INST. AGUA QUENTE/FRIA</v>
          </cell>
          <cell r="C12424" t="str">
            <v xml:space="preserve">UN    </v>
          </cell>
          <cell r="D12424">
            <v>10.91</v>
          </cell>
          <cell r="E12424" t="str">
            <v>(CEF -SINAPI/ AGOS2023)</v>
          </cell>
        </row>
        <row r="12425">
          <cell r="A12425">
            <v>39306</v>
          </cell>
          <cell r="B12425" t="str">
            <v>JOELHO/COTOVELO 90 GRAUS, ROSCA FEMEA TERMINAL, PLASTICO, PARA CONEXAO COM CRIMPAGEM, DN 20 MM X 3/4", EM TUBO PEX PARA INST. AGUA QUENTE/FRIA</v>
          </cell>
          <cell r="C12425" t="str">
            <v xml:space="preserve">UN    </v>
          </cell>
          <cell r="D12425">
            <v>14.67</v>
          </cell>
          <cell r="E12425" t="str">
            <v>(CEF -SINAPI/ AGOS2023)</v>
          </cell>
        </row>
        <row r="12426">
          <cell r="A12426">
            <v>38928</v>
          </cell>
          <cell r="B12426" t="str">
            <v>JOELHO/COTOVELO 90 GRAUS, ROSCA FEMEA TERMINAL, PLASTICO, PARA CONEXAO COM CRIMPAGEM, DN 25 MM X 1/2", EM TUBO PEX PARA INST. AGUA QUENTE/FRIA</v>
          </cell>
          <cell r="C12426" t="str">
            <v xml:space="preserve">UN    </v>
          </cell>
          <cell r="D12426">
            <v>19.39</v>
          </cell>
          <cell r="E12426" t="str">
            <v>(CEF -SINAPI/ AGOS2023)</v>
          </cell>
        </row>
        <row r="12427">
          <cell r="A12427">
            <v>38941</v>
          </cell>
          <cell r="B12427" t="str">
            <v>JOELHO/COTOVELO, ROSCA FEMEA MOVEL, METALICO, PARA CONEXAO COM ANEL DESLIZANTE, DN 20 MM X 3/4", EM TUBO PEX PARA INST. AGUA QUENTE/FRIA</v>
          </cell>
          <cell r="C12427" t="str">
            <v xml:space="preserve">UN    </v>
          </cell>
          <cell r="D12427">
            <v>15.2</v>
          </cell>
          <cell r="E12427" t="str">
            <v>(CEF -SINAPI/ AGOS2023)</v>
          </cell>
        </row>
        <row r="12428">
          <cell r="A12428">
            <v>38917</v>
          </cell>
          <cell r="B12428" t="str">
            <v>JOELHO/COTOVELO, ROSCA FEMEA, COM BASE FIXA, METALICO, PARA CONEXAO COM ANEL DESLIZANTE, DN 16 MM X 1/2", EM TUBO PEX PARA INST. AGUA QUENTE/FRIA</v>
          </cell>
          <cell r="C12428" t="str">
            <v xml:space="preserve">UN    </v>
          </cell>
          <cell r="D12428">
            <v>10.84</v>
          </cell>
          <cell r="E12428" t="str">
            <v>(CEF -SINAPI/ AGOS2023)</v>
          </cell>
        </row>
        <row r="12429">
          <cell r="A12429">
            <v>38919</v>
          </cell>
          <cell r="B12429" t="str">
            <v>JOELHO/COTOVELO, ROSCA FEMEA, COM BASE FIXA, METALICO, PARA CONEXAO COM ANEL DESLIZANTE, DN 20 MM X 1/2", EM TUBO PEX PARA INST. AGUA QUENTE/FRIA</v>
          </cell>
          <cell r="C12429" t="str">
            <v xml:space="preserve">UN    </v>
          </cell>
          <cell r="D12429">
            <v>12.72</v>
          </cell>
          <cell r="E12429" t="str">
            <v>(CEF -SINAPI/ AGOS2023)</v>
          </cell>
        </row>
        <row r="12430">
          <cell r="A12430">
            <v>38922</v>
          </cell>
          <cell r="B12430" t="str">
            <v>JOELHO/COTOVELO, ROSCA FEMEA, COM BASE FIXA, METALICO, PARA CONEXAO COM ANEL DESLIZANTE, DN 25 MM X 3/4", EM TUBO PEX PARA INST. AGUA QUENTE/FRIA</v>
          </cell>
          <cell r="C12430" t="str">
            <v xml:space="preserve">UN    </v>
          </cell>
          <cell r="D12430">
            <v>17.07</v>
          </cell>
          <cell r="E12430" t="str">
            <v>(CEF -SINAPI/ AGOS2023)</v>
          </cell>
        </row>
        <row r="12431">
          <cell r="A12431">
            <v>20151</v>
          </cell>
          <cell r="B12431" t="str">
            <v>JOELHO, PVC SERIE R, 45 GRAUS, DN 100 MM, PARA ESGOTO PREDIAL</v>
          </cell>
          <cell r="C12431" t="str">
            <v xml:space="preserve">UN    </v>
          </cell>
          <cell r="D12431">
            <v>22.29</v>
          </cell>
          <cell r="E12431" t="str">
            <v>(CEF -SINAPI/ AGOS2023)</v>
          </cell>
        </row>
        <row r="12432">
          <cell r="A12432">
            <v>20152</v>
          </cell>
          <cell r="B12432" t="str">
            <v>JOELHO, PVC SERIE R, 45 GRAUS, DN 150 MM, PARA ESGOTO PREDIAL</v>
          </cell>
          <cell r="C12432" t="str">
            <v xml:space="preserve">UN    </v>
          </cell>
          <cell r="D12432">
            <v>80.66</v>
          </cell>
          <cell r="E12432" t="str">
            <v>(CEF -SINAPI/ AGOS2023)</v>
          </cell>
        </row>
        <row r="12433">
          <cell r="A12433">
            <v>20148</v>
          </cell>
          <cell r="B12433" t="str">
            <v>JOELHO, PVC SERIE R, 45 GRAUS, DN 40 MM, PARA ESGOTO PREDIAL</v>
          </cell>
          <cell r="C12433" t="str">
            <v xml:space="preserve">UN    </v>
          </cell>
          <cell r="D12433">
            <v>4.38</v>
          </cell>
          <cell r="E12433" t="str">
            <v>(CEF -SINAPI/ AGOS2023)</v>
          </cell>
        </row>
        <row r="12434">
          <cell r="A12434">
            <v>20149</v>
          </cell>
          <cell r="B12434" t="str">
            <v>JOELHO, PVC SERIE R, 45 GRAUS, DN 50 MM, PARA ESGOTO PREDIAL</v>
          </cell>
          <cell r="C12434" t="str">
            <v xml:space="preserve">UN    </v>
          </cell>
          <cell r="D12434">
            <v>7.32</v>
          </cell>
          <cell r="E12434" t="str">
            <v>(CEF -SINAPI/ AGOS2023)</v>
          </cell>
        </row>
        <row r="12435">
          <cell r="A12435">
            <v>20150</v>
          </cell>
          <cell r="B12435" t="str">
            <v>JOELHO, PVC SERIE R, 45 GRAUS, DN 75 MM, PARA ESGOTO PREDIAL</v>
          </cell>
          <cell r="C12435" t="str">
            <v xml:space="preserve">UN    </v>
          </cell>
          <cell r="D12435">
            <v>18.86</v>
          </cell>
          <cell r="E12435" t="str">
            <v>(CEF -SINAPI/ AGOS2023)</v>
          </cell>
        </row>
        <row r="12436">
          <cell r="A12436">
            <v>20157</v>
          </cell>
          <cell r="B12436" t="str">
            <v>JOELHO, PVC SERIE R, 90 GRAUS, DN 100 MM, PARA ESGOTO PREDIAL</v>
          </cell>
          <cell r="C12436" t="str">
            <v xml:space="preserve">UN    </v>
          </cell>
          <cell r="D12436">
            <v>21.17</v>
          </cell>
          <cell r="E12436" t="str">
            <v>(CEF -SINAPI/ AGOS2023)</v>
          </cell>
        </row>
        <row r="12437">
          <cell r="A12437">
            <v>20158</v>
          </cell>
          <cell r="B12437" t="str">
            <v>JOELHO, PVC SERIE R, 90 GRAUS, DN 150 MM, PARA ESGOTO PREDIAL</v>
          </cell>
          <cell r="C12437" t="str">
            <v xml:space="preserve">UN    </v>
          </cell>
          <cell r="D12437">
            <v>84.08</v>
          </cell>
          <cell r="E12437" t="str">
            <v>(CEF -SINAPI/ AGOS2023)</v>
          </cell>
        </row>
        <row r="12438">
          <cell r="A12438">
            <v>20154</v>
          </cell>
          <cell r="B12438" t="str">
            <v>JOELHO, PVC SERIE R, 90 GRAUS, DN 40 MM, PARA ESGOTO PREDIAL</v>
          </cell>
          <cell r="C12438" t="str">
            <v xml:space="preserve">UN    </v>
          </cell>
          <cell r="D12438">
            <v>4.29</v>
          </cell>
          <cell r="E12438" t="str">
            <v>(CEF -SINAPI/ AGOS2023)</v>
          </cell>
        </row>
        <row r="12439">
          <cell r="A12439">
            <v>20155</v>
          </cell>
          <cell r="B12439" t="str">
            <v>JOELHO, PVC SERIE R, 90 GRAUS, DN 50 MM, PARA ESGOTO PREDIAL</v>
          </cell>
          <cell r="C12439" t="str">
            <v xml:space="preserve">UN    </v>
          </cell>
          <cell r="D12439">
            <v>6.53</v>
          </cell>
          <cell r="E12439" t="str">
            <v>(CEF -SINAPI/ AGOS2023)</v>
          </cell>
        </row>
        <row r="12440">
          <cell r="A12440">
            <v>20156</v>
          </cell>
          <cell r="B12440" t="str">
            <v>JOELHO, PVC SERIE R, 90 GRAUS, DN 75 MM, PARA ESGOTO PREDIAL</v>
          </cell>
          <cell r="C12440" t="str">
            <v xml:space="preserve">UN    </v>
          </cell>
          <cell r="D12440">
            <v>18.37</v>
          </cell>
          <cell r="E12440" t="str">
            <v>(CEF -SINAPI/ AGOS2023)</v>
          </cell>
        </row>
        <row r="12441">
          <cell r="A12441">
            <v>3499</v>
          </cell>
          <cell r="B12441" t="str">
            <v>JOELHO, PVC SOLDAVEL, 45 GRAUS, 20 MM, COR MARROM, PARA AGUA FRIA PREDIAL</v>
          </cell>
          <cell r="C12441" t="str">
            <v xml:space="preserve">UN    </v>
          </cell>
          <cell r="D12441">
            <v>1.1399999999999999</v>
          </cell>
          <cell r="E12441" t="str">
            <v>(CEF -SINAPI/ AGOS2023)</v>
          </cell>
        </row>
        <row r="12442">
          <cell r="A12442">
            <v>3500</v>
          </cell>
          <cell r="B12442" t="str">
            <v>JOELHO, PVC SOLDAVEL, 45 GRAUS, 25 MM, COR MARROM, PARA AGUA FRIA PREDIAL</v>
          </cell>
          <cell r="C12442" t="str">
            <v xml:space="preserve">UN    </v>
          </cell>
          <cell r="D12442">
            <v>1.52</v>
          </cell>
          <cell r="E12442" t="str">
            <v>(CEF -SINAPI/ AGOS2023)</v>
          </cell>
        </row>
        <row r="12443">
          <cell r="A12443">
            <v>3501</v>
          </cell>
          <cell r="B12443" t="str">
            <v>JOELHO, PVC SOLDAVEL, 45 GRAUS, 32 MM, COR MARROM, PARA AGUA FRIA PREDIAL</v>
          </cell>
          <cell r="C12443" t="str">
            <v xml:space="preserve">UN    </v>
          </cell>
          <cell r="D12443">
            <v>4.1900000000000004</v>
          </cell>
          <cell r="E12443" t="str">
            <v>(CEF -SINAPI/ AGOS2023)</v>
          </cell>
        </row>
        <row r="12444">
          <cell r="A12444">
            <v>3502</v>
          </cell>
          <cell r="B12444" t="str">
            <v>JOELHO, PVC SOLDAVEL, 45 GRAUS, 40 MM, COR MARROM, PARA AGUA FRIA PREDIAL</v>
          </cell>
          <cell r="C12444" t="str">
            <v xml:space="preserve">UN    </v>
          </cell>
          <cell r="D12444">
            <v>6.03</v>
          </cell>
          <cell r="E12444" t="str">
            <v>(CEF -SINAPI/ AGOS2023)</v>
          </cell>
        </row>
        <row r="12445">
          <cell r="A12445">
            <v>3503</v>
          </cell>
          <cell r="B12445" t="str">
            <v>JOELHO, PVC SOLDAVEL, 45 GRAUS, 50 MM, COR MARROM, PARA AGUA FRIA PREDIAL</v>
          </cell>
          <cell r="C12445" t="str">
            <v xml:space="preserve">UN    </v>
          </cell>
          <cell r="D12445">
            <v>7.57</v>
          </cell>
          <cell r="E12445" t="str">
            <v>(CEF -SINAPI/ AGOS2023)</v>
          </cell>
        </row>
        <row r="12446">
          <cell r="A12446">
            <v>3477</v>
          </cell>
          <cell r="B12446" t="str">
            <v>JOELHO, PVC SOLDAVEL, 45 GRAUS, 60 MM, COR MARROM, PARA AGUA FRIA PREDIAL</v>
          </cell>
          <cell r="C12446" t="str">
            <v xml:space="preserve">UN    </v>
          </cell>
          <cell r="D12446">
            <v>27.51</v>
          </cell>
          <cell r="E12446" t="str">
            <v>(CEF -SINAPI/ AGOS2023)</v>
          </cell>
        </row>
        <row r="12447">
          <cell r="A12447">
            <v>3478</v>
          </cell>
          <cell r="B12447" t="str">
            <v>JOELHO, PVC SOLDAVEL, 45 GRAUS, 75 MM, COR MARROM, PARA AGUA FRIA PREDIAL</v>
          </cell>
          <cell r="C12447" t="str">
            <v xml:space="preserve">UN    </v>
          </cell>
          <cell r="D12447">
            <v>65.95</v>
          </cell>
          <cell r="E12447" t="str">
            <v>(CEF -SINAPI/ AGOS2023)</v>
          </cell>
        </row>
        <row r="12448">
          <cell r="A12448">
            <v>3525</v>
          </cell>
          <cell r="B12448" t="str">
            <v>JOELHO, PVC SOLDAVEL, 45 GRAUS, 85 MM, COR MARROM, PARA AGUA FRIA PREDIAL</v>
          </cell>
          <cell r="C12448" t="str">
            <v xml:space="preserve">UN    </v>
          </cell>
          <cell r="D12448">
            <v>81.400000000000006</v>
          </cell>
          <cell r="E12448" t="str">
            <v>(CEF -SINAPI/ AGOS2023)</v>
          </cell>
        </row>
        <row r="12449">
          <cell r="A12449">
            <v>3511</v>
          </cell>
          <cell r="B12449" t="str">
            <v>JOELHO, PVC SOLDAVEL, 90 GRAUS, 75 MM, COR MARROM, PARA AGUA FRIA PREDIAL</v>
          </cell>
          <cell r="C12449" t="str">
            <v xml:space="preserve">UN    </v>
          </cell>
          <cell r="D12449">
            <v>86.34</v>
          </cell>
          <cell r="E12449" t="str">
            <v>(CEF -SINAPI/ AGOS2023)</v>
          </cell>
        </row>
        <row r="12450">
          <cell r="A12450">
            <v>12032</v>
          </cell>
          <cell r="B12450" t="str">
            <v>JOGO DE TRANQUETA E ROSETA QUADRADA DE SOBREPOR SEM FUROS, EM LATAO CROMADO, *50 X 50* MM, PARA FECHADURA DE PORTA DE BANHEIRO</v>
          </cell>
          <cell r="C12450" t="str">
            <v xml:space="preserve">JG    </v>
          </cell>
          <cell r="D12450">
            <v>52.48</v>
          </cell>
          <cell r="E12450" t="str">
            <v>(CEF -SINAPI/ AGOS2023)</v>
          </cell>
        </row>
        <row r="12451">
          <cell r="A12451">
            <v>12030</v>
          </cell>
          <cell r="B12451" t="str">
            <v>JOGO DE TRANQUETA E ROSETA REDONDA DE SOBREPOR SEM FUROS, EM LATAO CROMADO, DIAMETRO *50* MM, PARA FECHADURA DE PORTA DE BANHEIRO</v>
          </cell>
          <cell r="C12451" t="str">
            <v xml:space="preserve">JG    </v>
          </cell>
          <cell r="D12451">
            <v>49.31</v>
          </cell>
          <cell r="E12451" t="str">
            <v>(CEF -SINAPI/ AGOS2023)</v>
          </cell>
        </row>
        <row r="12452">
          <cell r="A12452">
            <v>10908</v>
          </cell>
          <cell r="B12452" t="str">
            <v>JUNCAO DE REDUCAO INVERTIDA, PVC SOLDAVEL, 100 X 50 MM, SERIE NORMAL PARA ESGOTO PREDIAL</v>
          </cell>
          <cell r="C12452" t="str">
            <v xml:space="preserve">UN    </v>
          </cell>
          <cell r="D12452">
            <v>20.81</v>
          </cell>
          <cell r="E12452" t="str">
            <v>(CEF -SINAPI/ AGOS2023)</v>
          </cell>
        </row>
        <row r="12453">
          <cell r="A12453">
            <v>10909</v>
          </cell>
          <cell r="B12453" t="str">
            <v>JUNCAO DE REDUCAO INVERTIDA, PVC SOLDAVEL, 100 X 75 MM, SERIE NORMAL PARA ESGOTO PREDIAL</v>
          </cell>
          <cell r="C12453" t="str">
            <v xml:space="preserve">UN    </v>
          </cell>
          <cell r="D12453">
            <v>24.21</v>
          </cell>
          <cell r="E12453" t="str">
            <v>(CEF -SINAPI/ AGOS2023)</v>
          </cell>
        </row>
        <row r="12454">
          <cell r="A12454">
            <v>3669</v>
          </cell>
          <cell r="B12454" t="str">
            <v>JUNCAO DE REDUCAO INVERTIDA, PVC SOLDAVEL, 75 X 50 MM, SERIE NORMAL PARA ESGOTO PREDIAL</v>
          </cell>
          <cell r="C12454" t="str">
            <v xml:space="preserve">UN    </v>
          </cell>
          <cell r="D12454">
            <v>14.87</v>
          </cell>
          <cell r="E12454" t="str">
            <v>(CEF -SINAPI/ AGOS2023)</v>
          </cell>
        </row>
        <row r="12455">
          <cell r="A12455">
            <v>20139</v>
          </cell>
          <cell r="B12455" t="str">
            <v>JUNCAO DUPLA, PVC SERIE R, DN 100 X 100 X 100 MM, PARA ESGOTO PREDIAL</v>
          </cell>
          <cell r="C12455" t="str">
            <v xml:space="preserve">UN    </v>
          </cell>
          <cell r="D12455">
            <v>127.92</v>
          </cell>
          <cell r="E12455" t="str">
            <v>(CEF -SINAPI/ AGOS2023)</v>
          </cell>
        </row>
        <row r="12456">
          <cell r="A12456">
            <v>3668</v>
          </cell>
          <cell r="B12456" t="str">
            <v>JUNCAO DUPLA, PVC SOLDAVEL, DN 100 X 100 X 100 MM , SERIE NORMAL PARA ESGOTO PREDIAL</v>
          </cell>
          <cell r="C12456" t="str">
            <v xml:space="preserve">UN    </v>
          </cell>
          <cell r="D12456">
            <v>45.69</v>
          </cell>
          <cell r="E12456" t="str">
            <v>(CEF -SINAPI/ AGOS2023)</v>
          </cell>
        </row>
        <row r="12457">
          <cell r="A12457">
            <v>10911</v>
          </cell>
          <cell r="B12457" t="str">
            <v>JUNCAO INVERTIDA, PVC SOLDAVEL, 75 X 75 MM, SERIE NORMAL PARA ESGOTO PREDIAL</v>
          </cell>
          <cell r="C12457" t="str">
            <v xml:space="preserve">UN    </v>
          </cell>
          <cell r="D12457">
            <v>20.03</v>
          </cell>
          <cell r="E12457" t="str">
            <v>(CEF -SINAPI/ AGOS2023)</v>
          </cell>
        </row>
        <row r="12458">
          <cell r="A12458">
            <v>3659</v>
          </cell>
          <cell r="B12458" t="str">
            <v>JUNCAO SIMPLES DE REDUCAO, PVC, DN 100 X 50 MM, SERIE NORMAL PARA ESGOTO PREDIAL</v>
          </cell>
          <cell r="C12458" t="str">
            <v xml:space="preserve">UN    </v>
          </cell>
          <cell r="D12458">
            <v>20.41</v>
          </cell>
          <cell r="E12458" t="str">
            <v>(CEF -SINAPI/ AGOS2023)</v>
          </cell>
        </row>
        <row r="12459">
          <cell r="A12459">
            <v>3660</v>
          </cell>
          <cell r="B12459" t="str">
            <v>JUNCAO SIMPLES DE REDUCAO, PVC, DN 100 X 75 MM, SERIE NORMAL PARA ESGOTO PREDIAL</v>
          </cell>
          <cell r="C12459" t="str">
            <v xml:space="preserve">UN    </v>
          </cell>
          <cell r="D12459">
            <v>26.39</v>
          </cell>
          <cell r="E12459" t="str">
            <v>(CEF -SINAPI/ AGOS2023)</v>
          </cell>
        </row>
        <row r="12460">
          <cell r="A12460">
            <v>20144</v>
          </cell>
          <cell r="B12460" t="str">
            <v>JUNCAO SIMPLES, PVC SERIE R, DN 100 X 100 MM, PARA ESGOTO PREDIAL</v>
          </cell>
          <cell r="C12460" t="str">
            <v xml:space="preserve">UN    </v>
          </cell>
          <cell r="D12460">
            <v>59.11</v>
          </cell>
          <cell r="E12460" t="str">
            <v>(CEF -SINAPI/ AGOS2023)</v>
          </cell>
        </row>
        <row r="12461">
          <cell r="A12461">
            <v>20143</v>
          </cell>
          <cell r="B12461" t="str">
            <v>JUNCAO SIMPLES, PVC SERIE R, DN 100 X 75 MM, PARA ESGOTO PREDIAL</v>
          </cell>
          <cell r="C12461" t="str">
            <v xml:space="preserve">UN    </v>
          </cell>
          <cell r="D12461">
            <v>75.62</v>
          </cell>
          <cell r="E12461" t="str">
            <v>(CEF -SINAPI/ AGOS2023)</v>
          </cell>
        </row>
        <row r="12462">
          <cell r="A12462">
            <v>20145</v>
          </cell>
          <cell r="B12462" t="str">
            <v>JUNCAO SIMPLES, PVC SERIE R, DN 150 X 100 MM, PARA ESGOTO PREDIAL</v>
          </cell>
          <cell r="C12462" t="str">
            <v xml:space="preserve">UN    </v>
          </cell>
          <cell r="D12462">
            <v>145.87</v>
          </cell>
          <cell r="E12462" t="str">
            <v>(CEF -SINAPI/ AGOS2023)</v>
          </cell>
        </row>
        <row r="12463">
          <cell r="A12463">
            <v>20146</v>
          </cell>
          <cell r="B12463" t="str">
            <v>JUNCAO SIMPLES, PVC SERIE R, DN 150 X 150 MM, PARA ESGOTO PREDIAL</v>
          </cell>
          <cell r="C12463" t="str">
            <v xml:space="preserve">UN    </v>
          </cell>
          <cell r="D12463">
            <v>199.4</v>
          </cell>
          <cell r="E12463" t="str">
            <v>(CEF -SINAPI/ AGOS2023)</v>
          </cell>
        </row>
        <row r="12464">
          <cell r="A12464">
            <v>20140</v>
          </cell>
          <cell r="B12464" t="str">
            <v>JUNCAO SIMPLES, PVC SERIE R, DN 40 X 40 MM, PARA ESGOTO PREDIAL</v>
          </cell>
          <cell r="C12464" t="str">
            <v xml:space="preserve">UN    </v>
          </cell>
          <cell r="D12464">
            <v>9.35</v>
          </cell>
          <cell r="E12464" t="str">
            <v>(CEF -SINAPI/ AGOS2023)</v>
          </cell>
        </row>
        <row r="12465">
          <cell r="A12465">
            <v>20141</v>
          </cell>
          <cell r="B12465" t="str">
            <v>JUNCAO SIMPLES, PVC SERIE R, DN 50 X 50 MM, PARA ESGOTO PREDIAL</v>
          </cell>
          <cell r="C12465" t="str">
            <v xml:space="preserve">UN    </v>
          </cell>
          <cell r="D12465">
            <v>22.91</v>
          </cell>
          <cell r="E12465" t="str">
            <v>(CEF -SINAPI/ AGOS2023)</v>
          </cell>
        </row>
        <row r="12466">
          <cell r="A12466">
            <v>20142</v>
          </cell>
          <cell r="B12466" t="str">
            <v>JUNCAO SIMPLES, PVC SERIE R, DN 75 X 75 MM, PARA ESGOTO PREDIAL</v>
          </cell>
          <cell r="C12466" t="str">
            <v xml:space="preserve">UN    </v>
          </cell>
          <cell r="D12466">
            <v>40.299999999999997</v>
          </cell>
          <cell r="E12466" t="str">
            <v>(CEF -SINAPI/ AGOS2023)</v>
          </cell>
        </row>
        <row r="12467">
          <cell r="A12467">
            <v>3670</v>
          </cell>
          <cell r="B12467" t="str">
            <v>JUNCAO SIMPLES, PVC, 45 GRAUS, DN 100 X 100 MM, SERIE NORMAL PARA ESGOTO PREDIAL</v>
          </cell>
          <cell r="C12467" t="str">
            <v xml:space="preserve">UN    </v>
          </cell>
          <cell r="D12467">
            <v>26.21</v>
          </cell>
          <cell r="E12467" t="str">
            <v>(CEF -SINAPI/ AGOS2023)</v>
          </cell>
        </row>
        <row r="12468">
          <cell r="A12468">
            <v>3666</v>
          </cell>
          <cell r="B12468" t="str">
            <v>JUNCAO SIMPLES, PVC, 45 GRAUS, DN 40 X 40 MM, SERIE NORMAL PARA ESGOTO PREDIAL</v>
          </cell>
          <cell r="C12468" t="str">
            <v xml:space="preserve">UN    </v>
          </cell>
          <cell r="D12468">
            <v>4.12</v>
          </cell>
          <cell r="E12468" t="str">
            <v>(CEF -SINAPI/ AGOS2023)</v>
          </cell>
        </row>
        <row r="12469">
          <cell r="A12469">
            <v>3662</v>
          </cell>
          <cell r="B12469" t="str">
            <v>JUNCAO SIMPLES, PVC, 45 GRAUS, DN 50 X 50 MM, SERIE NORMAL PARA ESGOTO PREDIAL</v>
          </cell>
          <cell r="C12469" t="str">
            <v xml:space="preserve">UN    </v>
          </cell>
          <cell r="D12469">
            <v>10.75</v>
          </cell>
          <cell r="E12469" t="str">
            <v>(CEF -SINAPI/ AGOS2023)</v>
          </cell>
        </row>
        <row r="12470">
          <cell r="A12470">
            <v>3658</v>
          </cell>
          <cell r="B12470" t="str">
            <v>JUNCAO SIMPLES, PVC, 45 GRAUS, DN 75 X 75 MM, SERIE NORMAL PARA ESGOTO PREDIAL</v>
          </cell>
          <cell r="C12470" t="str">
            <v xml:space="preserve">UN    </v>
          </cell>
          <cell r="D12470">
            <v>20.37</v>
          </cell>
          <cell r="E12470" t="str">
            <v>(CEF -SINAPI/ AGOS2023)</v>
          </cell>
        </row>
        <row r="12471">
          <cell r="A12471">
            <v>14157</v>
          </cell>
          <cell r="B12471" t="str">
            <v>JUNCAO 2 GARRAS PARA FITA PERFURADA</v>
          </cell>
          <cell r="C12471" t="str">
            <v xml:space="preserve">UN    </v>
          </cell>
          <cell r="D12471">
            <v>1.22</v>
          </cell>
          <cell r="E12471" t="str">
            <v>(CEF -SINAPI/ AGOS2023)</v>
          </cell>
        </row>
        <row r="12472">
          <cell r="A12472">
            <v>42696</v>
          </cell>
          <cell r="B12472" t="str">
            <v>JUNCAO, PVC, 45 GRAUS, JE, BBB, DN 150 MM, PARA TUBO CORRUGADO E/OU LISO, REDE COLETORA DE ESGOTO</v>
          </cell>
          <cell r="C12472" t="str">
            <v xml:space="preserve">UN    </v>
          </cell>
          <cell r="D12472">
            <v>161.58000000000001</v>
          </cell>
          <cell r="E12472" t="str">
            <v>(CEF -SINAPI/ AGOS2023)</v>
          </cell>
        </row>
        <row r="12473">
          <cell r="A12473">
            <v>39875</v>
          </cell>
          <cell r="B12473" t="str">
            <v>JUNTA DE EXPANSAO BRONZE/LATAO (REF 900), PONTA X PONTA, 35 MM</v>
          </cell>
          <cell r="C12473" t="str">
            <v xml:space="preserve">UN    </v>
          </cell>
          <cell r="D12473">
            <v>597.88</v>
          </cell>
          <cell r="E12473" t="str">
            <v>(CEF -SINAPI/ AGOS2023)</v>
          </cell>
        </row>
        <row r="12474">
          <cell r="A12474">
            <v>39876</v>
          </cell>
          <cell r="B12474" t="str">
            <v>JUNTA DE EXPANSAO BRONZE/LATAO (REF 900), PONTA X PONTA, 42 MM</v>
          </cell>
          <cell r="C12474" t="str">
            <v xml:space="preserve">UN    </v>
          </cell>
          <cell r="D12474">
            <v>748.55</v>
          </cell>
          <cell r="E12474" t="str">
            <v>(CEF -SINAPI/ AGOS2023)</v>
          </cell>
        </row>
        <row r="12475">
          <cell r="A12475">
            <v>39877</v>
          </cell>
          <cell r="B12475" t="str">
            <v>JUNTA DE EXPANSAO BRONZE/LATAO (REF 900), PONTA X PONTA, 54 MM</v>
          </cell>
          <cell r="C12475" t="str">
            <v xml:space="preserve">UN    </v>
          </cell>
          <cell r="D12475">
            <v>1038.21</v>
          </cell>
          <cell r="E12475" t="str">
            <v>(CEF -SINAPI/ AGOS2023)</v>
          </cell>
        </row>
        <row r="12476">
          <cell r="A12476">
            <v>39878</v>
          </cell>
          <cell r="B12476" t="str">
            <v>JUNTA DE EXPANSAO BRONZE/LATAO (REF 900), PONTA X PONTA, 66 MM</v>
          </cell>
          <cell r="C12476" t="str">
            <v xml:space="preserve">UN    </v>
          </cell>
          <cell r="D12476">
            <v>1371.3</v>
          </cell>
          <cell r="E12476" t="str">
            <v>(CEF -SINAPI/ AGOS2023)</v>
          </cell>
        </row>
        <row r="12477">
          <cell r="A12477">
            <v>39872</v>
          </cell>
          <cell r="B12477" t="str">
            <v>JUNTA DE EXPANSAO DE COBRE (REF 900), PONTA X PONTA, 15 MM</v>
          </cell>
          <cell r="C12477" t="str">
            <v xml:space="preserve">UN    </v>
          </cell>
          <cell r="D12477">
            <v>410.01</v>
          </cell>
          <cell r="E12477" t="str">
            <v>(CEF -SINAPI/ AGOS2023)</v>
          </cell>
        </row>
        <row r="12478">
          <cell r="A12478">
            <v>39873</v>
          </cell>
          <cell r="B12478" t="str">
            <v>JUNTA DE EXPANSAO DE COBRE (REF 900), PONTA X PONTA, 22 MM</v>
          </cell>
          <cell r="C12478" t="str">
            <v xml:space="preserve">UN    </v>
          </cell>
          <cell r="D12478">
            <v>475.59</v>
          </cell>
          <cell r="E12478" t="str">
            <v>(CEF -SINAPI/ AGOS2023)</v>
          </cell>
        </row>
        <row r="12479">
          <cell r="A12479">
            <v>39874</v>
          </cell>
          <cell r="B12479" t="str">
            <v>JUNTA DE EXPANSAO DE COBRE (REF 900), PONTA X PONTA, 28 MM</v>
          </cell>
          <cell r="C12479" t="str">
            <v xml:space="preserve">UN    </v>
          </cell>
          <cell r="D12479">
            <v>522.37</v>
          </cell>
          <cell r="E12479" t="str">
            <v>(CEF -SINAPI/ AGOS2023)</v>
          </cell>
        </row>
        <row r="12480">
          <cell r="A12480">
            <v>3674</v>
          </cell>
          <cell r="B12480" t="str">
            <v>JUNTA DILATACAO ELASTICA PARA CONCRETO (FUGENBAND) O-12, ATE 5 MCA</v>
          </cell>
          <cell r="C12480" t="str">
            <v xml:space="preserve">M     </v>
          </cell>
          <cell r="D12480">
            <v>86.56</v>
          </cell>
          <cell r="E12480" t="str">
            <v>(CEF -SINAPI/ AGOS2023)</v>
          </cell>
        </row>
        <row r="12481">
          <cell r="A12481">
            <v>3681</v>
          </cell>
          <cell r="B12481" t="str">
            <v>JUNTA DILATACAO ELASTICA PARA CONCRETO (FUGENBAND) O-22, ATE 30 MCA</v>
          </cell>
          <cell r="C12481" t="str">
            <v xml:space="preserve">M     </v>
          </cell>
          <cell r="D12481">
            <v>128.78</v>
          </cell>
          <cell r="E12481" t="str">
            <v>(CEF -SINAPI/ AGOS2023)</v>
          </cell>
        </row>
        <row r="12482">
          <cell r="A12482">
            <v>3676</v>
          </cell>
          <cell r="B12482" t="str">
            <v>JUNTA DILATACAO ELASTICA PARA CONCRETO (FUGENBAND) O-35/10, ATE 100 MCA</v>
          </cell>
          <cell r="C12482" t="str">
            <v xml:space="preserve">M     </v>
          </cell>
          <cell r="D12482">
            <v>484.67</v>
          </cell>
          <cell r="E12482" t="str">
            <v>(CEF -SINAPI/ AGOS2023)</v>
          </cell>
        </row>
        <row r="12483">
          <cell r="A12483">
            <v>3679</v>
          </cell>
          <cell r="B12483" t="str">
            <v>JUNTA DILATACAO ELASTICA PARA CONCRETO (FUGENBAND) O-35/6, ATE 100 MCA</v>
          </cell>
          <cell r="C12483" t="str">
            <v xml:space="preserve">M     </v>
          </cell>
          <cell r="D12483">
            <v>400.97</v>
          </cell>
          <cell r="E12483" t="str">
            <v>(CEF -SINAPI/ AGOS2023)</v>
          </cell>
        </row>
        <row r="12484">
          <cell r="A12484">
            <v>3672</v>
          </cell>
          <cell r="B12484" t="str">
            <v>JUNTA PLASTICA DE DILATACAO PARA PISOS, COR CINZA, 10 X 4,5 MM (ALTURA X ESPESSURA)</v>
          </cell>
          <cell r="C12484" t="str">
            <v xml:space="preserve">M     </v>
          </cell>
          <cell r="D12484">
            <v>1.36</v>
          </cell>
          <cell r="E12484" t="str">
            <v>(CEF -SINAPI/ AGOS2023)</v>
          </cell>
        </row>
        <row r="12485">
          <cell r="A12485">
            <v>3671</v>
          </cell>
          <cell r="B12485" t="str">
            <v>JUNTA PLASTICA DE DILATACAO PARA PISOS, COR CINZA, 17 X 3 MM (ALTURA X ESPESSURA)</v>
          </cell>
          <cell r="C12485" t="str">
            <v xml:space="preserve">M     </v>
          </cell>
          <cell r="D12485">
            <v>1.29</v>
          </cell>
          <cell r="E12485" t="str">
            <v>(CEF -SINAPI/ AGOS2023)</v>
          </cell>
        </row>
        <row r="12486">
          <cell r="A12486">
            <v>3673</v>
          </cell>
          <cell r="B12486" t="str">
            <v>JUNTA PLASTICA DE DILATACAO PARA PISOS, COR CINZA, 27 X 3 MM (ALTURA X ESPESSURA)</v>
          </cell>
          <cell r="C12486" t="str">
            <v xml:space="preserve">M     </v>
          </cell>
          <cell r="D12486">
            <v>2.02</v>
          </cell>
          <cell r="E12486" t="str">
            <v>(CEF -SINAPI/ AGOS2023)</v>
          </cell>
        </row>
        <row r="12487">
          <cell r="A12487">
            <v>38394</v>
          </cell>
          <cell r="B12487" t="str">
            <v>KIT ACESSORIOS PARA COMPRESSOR DE AR, 5 PECAS (PISTOLAS PINTURA, LIMPEZA E PULVERIZACAO, CALIBRADOR E MANGUEIRA)</v>
          </cell>
          <cell r="C12487" t="str">
            <v xml:space="preserve">UN    </v>
          </cell>
          <cell r="D12487">
            <v>369.1</v>
          </cell>
          <cell r="E12487" t="str">
            <v>(CEF -SINAPI/ AGOS2023)</v>
          </cell>
        </row>
        <row r="12488">
          <cell r="A12488">
            <v>3729</v>
          </cell>
          <cell r="B12488" t="str">
            <v>KIT CAVALETE, PVC, COM REGISTRO, PARA HIDROMETRO, BITOLAS 1/2" OU 3/4" - COMPLETO</v>
          </cell>
          <cell r="C12488" t="str">
            <v xml:space="preserve">UN    </v>
          </cell>
          <cell r="D12488">
            <v>140.24</v>
          </cell>
          <cell r="E12488" t="str">
            <v>(CEF -SINAPI/ AGOS2023)</v>
          </cell>
        </row>
        <row r="12489">
          <cell r="A12489">
            <v>39357</v>
          </cell>
          <cell r="B12489" t="str">
            <v>KIT CHASSI COZINHA, CUBA SIMPLES SEM MAQUINA LAVAR LOUCA, INSTAL. PEX, QUADRO METALICO C/ TRAVESSA C/ FURO P/ESGOTO DN 50 MM E FUROS SUPERIORES P/AGUA, *340* X *650* MM (L X H), P/ CONEXAO COM ANEL DESLIZANTE (CONJUNTO COMPLETO)</v>
          </cell>
          <cell r="C12489" t="str">
            <v xml:space="preserve">UN    </v>
          </cell>
          <cell r="D12489">
            <v>52.21</v>
          </cell>
          <cell r="E12489" t="str">
            <v>(CEF -SINAPI/ AGOS2023)</v>
          </cell>
        </row>
        <row r="12490">
          <cell r="A12490">
            <v>39358</v>
          </cell>
          <cell r="B12490" t="str">
            <v>KIT CHASSI COZINHA, CUBA SIMPLES SEM MAQUINA LAVAR LOUCA, INSTAL. PEX, QUADRO METALICO C/ TRAVESSA COM FURO P/ESGOTO DN 50 MM E FUROS SUPERIORES P/AGUA, *340* X *650* MM (L X H), P/ CONEXAO COM CRIMPAGEM (CONJUNTO COMPLETO)</v>
          </cell>
          <cell r="C12490" t="str">
            <v xml:space="preserve">UN    </v>
          </cell>
          <cell r="D12490">
            <v>52.21</v>
          </cell>
          <cell r="E12490" t="str">
            <v>(CEF -SINAPI/ AGOS2023)</v>
          </cell>
        </row>
        <row r="12491">
          <cell r="A12491">
            <v>39355</v>
          </cell>
          <cell r="B12491" t="str">
            <v>KIT CHASSI TANQUE E MAQUINA LAVAR ROUPA, INSTAL. PEX, QUADRO METALICO C/ TRAVESSA C/ FURO P/ ESGOTO DN 50 MM, FURO LATERAL P/ MAQUINA E FUROS SUPERIORES P/ AGUA, *344* X *442* MM (L X H), P/ CONEXAO COM ANEL DESLIZANTE (CONJUNTO COMPLETO)</v>
          </cell>
          <cell r="C12491" t="str">
            <v xml:space="preserve">UN    </v>
          </cell>
          <cell r="D12491">
            <v>76.069999999999993</v>
          </cell>
          <cell r="E12491" t="str">
            <v>(CEF -SINAPI/ AGOS2023)</v>
          </cell>
        </row>
        <row r="12492">
          <cell r="A12492">
            <v>39356</v>
          </cell>
          <cell r="B12492" t="str">
            <v>KIT CHASSI TANQUE E MAQUINA LAVAR ROUPA, INSTAL. PEX, QUADRO METALICO C/ TRAVESSA C/ FURO P/ ESGOTO DN 50 MM, FURO LATERAL P/MAQUINA E FUROS SUPERIORES P/AGUA, *344* X *442* MM (L X H), P/ CONEXAO COM CRIMPAGEM (CONJUNTO COMPLETO)</v>
          </cell>
          <cell r="C12492" t="str">
            <v xml:space="preserve">UN    </v>
          </cell>
          <cell r="D12492">
            <v>72.599999999999994</v>
          </cell>
          <cell r="E12492" t="str">
            <v>(CEF -SINAPI/ AGOS2023)</v>
          </cell>
        </row>
        <row r="12493">
          <cell r="A12493">
            <v>39353</v>
          </cell>
          <cell r="B12493" t="str">
            <v>KIT CHUVEIRO, INSTAL. PEX, QUADRO METALICO C/ 2 TRAVESSAS, SUPERIOR C/ ESPERA P/ CHUVEIRO, INFERIOR C/ 2 REGISTROS DE PRESSAO 1/2 ", *390* X *900* MM (L X H), CONEXAO COM ANEL DESLIZANTE (CONJUNTO COMPLETO)</v>
          </cell>
          <cell r="C12493" t="str">
            <v xml:space="preserve">UN    </v>
          </cell>
          <cell r="D12493">
            <v>166.66</v>
          </cell>
          <cell r="E12493" t="str">
            <v>(CEF -SINAPI/ AGOS2023)</v>
          </cell>
        </row>
        <row r="12494">
          <cell r="A12494">
            <v>39354</v>
          </cell>
          <cell r="B12494" t="str">
            <v>KIT CHUVEIRO, INSTAL. PEX, QUADRO METALICO C/2 TRAVESSAS, SUPERIOR C/ ESPERA P/ CHUVEIRO E INFERIOR C/2 REGISTROS DE PRESSAO 1/2 ", *390* X *900* MM (L X H), CONEXAO COM CRIMPAGEM (CONJUNTO COMPLETO)</v>
          </cell>
          <cell r="C12494" t="str">
            <v xml:space="preserve">UN    </v>
          </cell>
          <cell r="D12494">
            <v>351.63</v>
          </cell>
          <cell r="E12494" t="str">
            <v>(CEF -SINAPI/ AGOS2023)</v>
          </cell>
        </row>
        <row r="12495">
          <cell r="A12495">
            <v>39398</v>
          </cell>
          <cell r="B12495" t="str">
            <v>KIT DE ACESSORIOS PARA BANHEIRO EM METAL CROMADO, 5 PECAS</v>
          </cell>
          <cell r="C12495" t="str">
            <v xml:space="preserve">UN    </v>
          </cell>
          <cell r="D12495">
            <v>122.8</v>
          </cell>
          <cell r="E12495" t="str">
            <v>(CEF -SINAPI/ AGOS2023)</v>
          </cell>
        </row>
        <row r="12496">
          <cell r="A12496">
            <v>13343</v>
          </cell>
          <cell r="B12496" t="str">
            <v>KIT DE MATERIAIS PARA BRACADEIRA PARA FIXACAO EM POSTE CIRCULAR, CONTEM TRES FIXADORES E UM ROLO DE FITA DE 3 M EM ACO CARBONO</v>
          </cell>
          <cell r="C12496" t="str">
            <v xml:space="preserve">UN    </v>
          </cell>
          <cell r="D12496">
            <v>51.52</v>
          </cell>
          <cell r="E12496" t="str">
            <v>(CEF -SINAPI/ AGOS2023)</v>
          </cell>
        </row>
        <row r="12497">
          <cell r="A12497">
            <v>12118</v>
          </cell>
          <cell r="B12497" t="str">
            <v>KIT DE PROTECAO ARSTOP PARA AR CONDICIONADO, TOMADA PADRAO 2P+T 20 A, COM DISJUNTOR UNIPOLAR DIN 20A</v>
          </cell>
          <cell r="C12497" t="str">
            <v xml:space="preserve">UN    </v>
          </cell>
          <cell r="D12497">
            <v>25.9</v>
          </cell>
          <cell r="E12497" t="str">
            <v>(CEF -SINAPI/ AGOS2023)</v>
          </cell>
        </row>
        <row r="12498">
          <cell r="A12498">
            <v>39482</v>
          </cell>
          <cell r="B12498" t="str">
            <v>KIT PORTA PRONTA DE MADEIRA, FOLHA LEVE (NBR 15930) DE 600 X 2100 MM OU 700 X 2100 MM, DE 35 MM A 40 MM DE ESPESSURA, COM MARCO EM ACO, NUCLEO COLMEIA, CAPA LISA EM HDF, ACABAMENTO MELAMINICO BRANCO (INCLUI MARCO, ALIZARES, DOBRADICAS E FECHADURA)</v>
          </cell>
          <cell r="C12498" t="str">
            <v xml:space="preserve">UN    </v>
          </cell>
          <cell r="D12498">
            <v>687.44</v>
          </cell>
          <cell r="E12498" t="str">
            <v>(CEF -SINAPI/ AGOS2023)</v>
          </cell>
        </row>
        <row r="12499">
          <cell r="A12499">
            <v>39486</v>
          </cell>
          <cell r="B12499" t="str">
            <v>KIT PORTA PRONTA DE MADEIRA, FOLHA LEVE (NBR 15930) DE 600 X 2100 MM OU 700 X 2100 MM, DE 35 MM A 40 MM DE ESPESSURA, NUCLEO COLMEIA, ESTRUTURA USINADA PARA FECHADURA, CAPA LISA EM HDF, ACABAMENTO EM PRIMER PARA PINTURA (INCLUI MARCO, ALIZARES E DOBRADICAS)</v>
          </cell>
          <cell r="C12499" t="str">
            <v xml:space="preserve">UN    </v>
          </cell>
          <cell r="D12499">
            <v>561.04999999999995</v>
          </cell>
          <cell r="E12499" t="str">
            <v>(CEF -SINAPI/ AGOS2023)</v>
          </cell>
        </row>
        <row r="12500">
          <cell r="A12500">
            <v>39484</v>
          </cell>
          <cell r="B12500" t="str">
            <v>KIT PORTA PRONTA DE MADEIRA, FOLHA LEVE (NBR 15930) DE 800 X 2100 MM, DE 35 MM A 40 MM DE ESPESSURA, COM MARCO EM ACO, NUCLEO COLMEIA, CAPA LISA EM HDF, ACABAMENTO MELAMINICO BRANCO (INCLUI MARCO, ALIZARES, DOBRADICAS E FECHADURA)</v>
          </cell>
          <cell r="C12500" t="str">
            <v xml:space="preserve">UN    </v>
          </cell>
          <cell r="D12500">
            <v>687.44</v>
          </cell>
          <cell r="E12500" t="str">
            <v>(CEF -SINAPI/ AGOS2023)</v>
          </cell>
        </row>
        <row r="12501">
          <cell r="A12501">
            <v>39488</v>
          </cell>
          <cell r="B12501" t="str">
            <v>KIT PORTA PRONTA DE MADEIRA, FOLHA LEVE (NBR 15930) DE 800 X 2100 MM, DE 35 MM A 40 MM DE ESPESSURA, NUCLEO COLMEIA, ESTRUTURA USINADA PARA FECHADURA, CAPA LISA EM HDF, ACABAMENTO EM PRIMER PARA PINTURA (INCLUI MARCO, ALIZARES E DOBRADICAS)</v>
          </cell>
          <cell r="C12501" t="str">
            <v xml:space="preserve">UN    </v>
          </cell>
          <cell r="D12501">
            <v>570.24</v>
          </cell>
          <cell r="E12501" t="str">
            <v>(CEF -SINAPI/ AGOS2023)</v>
          </cell>
        </row>
        <row r="12502">
          <cell r="A12502">
            <v>39485</v>
          </cell>
          <cell r="B12502" t="str">
            <v>KIT PORTA PRONTA DE MADEIRA, FOLHA LEVE (NBR 15930) DE 900 X 2100 MM, DE 35 MM A 40 MM DE ESPESSURA, COM MARCO EM ACO, NUCLEO COLMEIA, CAPA LISA EM HDF, ACABAMENTO MELAMINICO BRANCO (INCLUI MARCO, ALIZARES, DOBRADICAS E FECHADURA)</v>
          </cell>
          <cell r="C12502" t="str">
            <v xml:space="preserve">UN    </v>
          </cell>
          <cell r="D12502">
            <v>687.44</v>
          </cell>
          <cell r="E12502" t="str">
            <v>(CEF -SINAPI/ AGOS2023)</v>
          </cell>
        </row>
        <row r="12503">
          <cell r="A12503">
            <v>39489</v>
          </cell>
          <cell r="B12503" t="str">
            <v>KIT PORTA PRONTA DE MADEIRA, FOLHA LEVE (NBR 15930) DE 900 X 2100 MM, DE 35 MM A 40 MM DE ESPESSURA, NUCLEO COLMEIA, ESTRUTURA USINADA PARA FECHADURA, CAPA LISA EM HDF, ACABAMENTO EM PRIMER PARA PINTURA (INCLUI MARCO, ALIZARES E DOBRADICAS)</v>
          </cell>
          <cell r="C12503" t="str">
            <v xml:space="preserve">UN    </v>
          </cell>
          <cell r="D12503">
            <v>579.9</v>
          </cell>
          <cell r="E12503" t="str">
            <v>(CEF -SINAPI/ AGOS2023)</v>
          </cell>
        </row>
        <row r="12504">
          <cell r="A12504">
            <v>39490</v>
          </cell>
          <cell r="B12504" t="str">
            <v>KIT PORTA PRONTA DE MADEIRA, FOLHA MEDIA (NBR 15930) DE 600 X 2100 MM OU 700 X 2100 MM, DE 35 MM A 40 MM DE ESPESSURA, NUCLEO SEMI-SOLIDO (SARRAFEADO), ESTRUTURA USINADA PARA FECHADURA, CAPA LISA EM HDF, ACABAMENTO MELAMINICO BRANCO (INCLUI MARCO, ALIZARES E DOBRADICAS)</v>
          </cell>
          <cell r="C12504" t="str">
            <v xml:space="preserve">UN    </v>
          </cell>
          <cell r="D12504">
            <v>864.13</v>
          </cell>
          <cell r="E12504" t="str">
            <v>(CEF -SINAPI/ AGOS2023)</v>
          </cell>
        </row>
        <row r="12505">
          <cell r="A12505">
            <v>39494</v>
          </cell>
          <cell r="B12505" t="str">
            <v>KIT PORTA PRONTA DE MADEIRA, FOLHA MEDIA (NBR 15930) DE 600 X 2100 MM, DE 35 MM A 40 MM DE ESPESSURA, NUCLEO SEMI-SOLIDO (SARRAFEADO), ESTRUTURA USINADA PARA FECHADURA, CAPA LISA EM HDF, ACABAMENTO EM PRIMER PARA PINTURA (INCLUI MARCO, ALIZARES E DOBRADICAS)</v>
          </cell>
          <cell r="C12505" t="str">
            <v xml:space="preserve">UN    </v>
          </cell>
          <cell r="D12505">
            <v>620.52</v>
          </cell>
          <cell r="E12505" t="str">
            <v>(CEF -SINAPI/ AGOS2023)</v>
          </cell>
        </row>
        <row r="12506">
          <cell r="A12506">
            <v>39495</v>
          </cell>
          <cell r="B12506" t="str">
            <v>KIT PORTA PRONTA DE MADEIRA, FOLHA MEDIA (NBR 15930) DE 700 X 2100 MM, DE 35 MM A 40 MM DE ESPESSURA, NUCLEO SEMI-SOLIDO (SARRAFEADO), ESTRUTURA USINADA PARA FECHADURA, CAPA LISA EM HDF, ACABAMENTO EM PRIMER PARA PINTURA (INCLUI MARCO, ALIZARES E DOBRADICAS)</v>
          </cell>
          <cell r="C12506" t="str">
            <v xml:space="preserve">UN    </v>
          </cell>
          <cell r="D12506">
            <v>699.24</v>
          </cell>
          <cell r="E12506" t="str">
            <v>(CEF -SINAPI/ AGOS2023)</v>
          </cell>
        </row>
        <row r="12507">
          <cell r="A12507">
            <v>39496</v>
          </cell>
          <cell r="B12507" t="str">
            <v>KIT PORTA PRONTA DE MADEIRA, FOLHA MEDIA (NBR 15930) DE 800 X 2100 MM, DE 35 MM A 40 MM DE ESPESSURA,  NUCLEO SEMI-SOLIDO (SARRAFEADO), ESTRUTURA USINADA PARA FECHADURA, CAPA LISA EM HDF, ACABAMENTO EM PRIMER PARA PINTURA (INCLUI MARCO, ALIZARES E DOBRADICAS)</v>
          </cell>
          <cell r="C12507" t="str">
            <v xml:space="preserve">UN    </v>
          </cell>
          <cell r="D12507">
            <v>769.16</v>
          </cell>
          <cell r="E12507" t="str">
            <v>(CEF -SINAPI/ AGOS2023)</v>
          </cell>
        </row>
        <row r="12508">
          <cell r="A12508">
            <v>39492</v>
          </cell>
          <cell r="B12508" t="str">
            <v>KIT PORTA PRONTA DE MADEIRA, FOLHA MEDIA (NBR 15930) DE 800 X 2100 MM, DE 35 MM A 40 MM DE ESPESSURA, NUCLEO SEMI-SOLIDO (SARRAFEADO), ESTRUTURA USINADA PARA FECHADURA, CAPA LISA EM HDF, ACABAMENTO MELAMINICO BRANCO (INCLUI MARCO, ALIZARES E DOBRADICAS)</v>
          </cell>
          <cell r="C12508" t="str">
            <v xml:space="preserve">UN    </v>
          </cell>
          <cell r="D12508">
            <v>890.48</v>
          </cell>
          <cell r="E12508" t="str">
            <v>(CEF -SINAPI/ AGOS2023)</v>
          </cell>
        </row>
        <row r="12509">
          <cell r="A12509">
            <v>39497</v>
          </cell>
          <cell r="B12509" t="str">
            <v>KIT PORTA PRONTA DE MADEIRA, FOLHA MEDIA (NBR 15930) DE 900 X 2100 MM, DE 35 MM A 40 MM DE ESPESSURA, NUCLEO SEMI-SOLIDO (SARRAFEADO), ESTRUTURA USINADA PARA FECHADURA, CAPA LISA EM HDF, ACABAMENTO EM PRIMER PARA PINTURA (INCLUI MARCO, ALIZARES E DOBRADICAS)</v>
          </cell>
          <cell r="C12509" t="str">
            <v xml:space="preserve">UN    </v>
          </cell>
          <cell r="D12509">
            <v>804.34</v>
          </cell>
          <cell r="E12509" t="str">
            <v>(CEF -SINAPI/ AGOS2023)</v>
          </cell>
        </row>
        <row r="12510">
          <cell r="A12510">
            <v>39493</v>
          </cell>
          <cell r="B12510" t="str">
            <v>KIT PORTA PRONTA DE MADEIRA, FOLHA MEDIA (NBR 15930) DE 900 X 2100 MM, DE 35 MM A 40 MM DE ESPESSURA, NUCLEO SEMI-SOLIDO (SARRAFEADO), ESTRUTURA USINADA PARA FECHADURA, CAPA LISA EM HDF, ACABAMENTO MELAMINICO BRANCO (INCLUI MARCO, ALIZARES E DOBRADICAS)</v>
          </cell>
          <cell r="C12510" t="str">
            <v xml:space="preserve">UN    </v>
          </cell>
          <cell r="D12510">
            <v>955.13</v>
          </cell>
          <cell r="E12510" t="str">
            <v>(CEF -SINAPI/ AGOS2023)</v>
          </cell>
        </row>
        <row r="12511">
          <cell r="A12511">
            <v>39500</v>
          </cell>
          <cell r="B12511" t="str">
            <v>KIT PORTA PRONTA DE MADEIRA, FOLHA PESADA (NBR 15930) DE 800 X 2100 MM, DE 40 MM  A 45 MM DE ESPESSURA, NUCLEO SOLIDO, CAPA LISA EM HDF, ACABAMENTO MELAMINICO BRANCO (INCLUI MARCO, ALIZARES, DOBRADICAS E FECHADURA EXTERNA)</v>
          </cell>
          <cell r="C12511" t="str">
            <v xml:space="preserve">UN    </v>
          </cell>
          <cell r="D12511">
            <v>1042.1199999999999</v>
          </cell>
          <cell r="E12511" t="str">
            <v>(CEF -SINAPI/ AGOS2023)</v>
          </cell>
        </row>
        <row r="12512">
          <cell r="A12512">
            <v>39498</v>
          </cell>
          <cell r="B12512" t="str">
            <v>KIT PORTA PRONTA DE MADEIRA, FOLHA PESADA (NBR 15930) DE 800 X 2100 MM, DE 40 MM A 45 MM DE ESPESSURA , NUCLEO SOLIDO, ESTRUTURA USINADA PARA FECHADURA, CAPA LISA EM HDF, ACABAMENTO EM LAMINADO NATURAL COM VERNIZ (INCLUI MARCO, ALIZARES E DOBRADICAS)</v>
          </cell>
          <cell r="C12512" t="str">
            <v xml:space="preserve">UN    </v>
          </cell>
          <cell r="D12512">
            <v>1285.28</v>
          </cell>
          <cell r="E12512" t="str">
            <v>(CEF -SINAPI/ AGOS2023)</v>
          </cell>
        </row>
        <row r="12513">
          <cell r="A12513">
            <v>43628</v>
          </cell>
          <cell r="B12513" t="str">
            <v>KIT PORTA PRONTA DE MADEIRA, FOLHA PESADA (NBR 15930) DE 800 X 2100 MM, DE 40 MM A 45 MM DE ESPESSURA, COM MARCO EM ACO, NUCLEO SOLIDO, CAPA LISA EM HDF, ACABAMENTO MELAMINICO BRANCO (INCLUI MARCO, ALIZARES, DOBRADICAS E FECHADURA)</v>
          </cell>
          <cell r="C12513" t="str">
            <v xml:space="preserve">UN    </v>
          </cell>
          <cell r="D12513">
            <v>1013.08</v>
          </cell>
          <cell r="E12513" t="str">
            <v>(CEF -SINAPI/ AGOS2023)</v>
          </cell>
        </row>
        <row r="12514">
          <cell r="A12514">
            <v>39501</v>
          </cell>
          <cell r="B12514" t="str">
            <v>KIT PORTA PRONTA DE MADEIRA, FOLHA PESADA (NBR 15930) DE 900 X 2100 MM, DE 40 MM  A 45 MM DE ESPESSURA, NUCLEO SOLIDO, CAPA LISA EM HDF, ACABAMENTO MELAMINICO BRANCO (INCLUI MARCO, ALIZARES, DOBRADICAS E FECHADURA EXTERNA)</v>
          </cell>
          <cell r="C12514" t="str">
            <v xml:space="preserve">UN    </v>
          </cell>
          <cell r="D12514">
            <v>1070.3399999999999</v>
          </cell>
          <cell r="E12514" t="str">
            <v>(CEF -SINAPI/ AGOS2023)</v>
          </cell>
        </row>
        <row r="12515">
          <cell r="A12515">
            <v>39499</v>
          </cell>
          <cell r="B12515" t="str">
            <v>KIT PORTA PRONTA DE MADEIRA, FOLHA PESADA (NBR 15930) DE 900 X 2100 MM, DE 40 MM A 45 MM DE ESPESSURA , NUCLEO SOLIDO, ESTRUTURA USINADA PARA FECHADURA, CAPA LISA EM HDF, ACABAMENTO EM LAMINADO NATURAL COM VERNIZ (INCLUI MARCO, ALIZARES E DOBRADICAS)</v>
          </cell>
          <cell r="C12515" t="str">
            <v xml:space="preserve">UN    </v>
          </cell>
          <cell r="D12515">
            <v>1303.53</v>
          </cell>
          <cell r="E12515" t="str">
            <v>(CEF -SINAPI/ AGOS2023)</v>
          </cell>
        </row>
        <row r="12516">
          <cell r="A12516">
            <v>43621</v>
          </cell>
          <cell r="B12516" t="str">
            <v>KIT PORTA PRONTA DE MADEIRA, FOLHA PESADA (NBR 15930) DE 900 X 2100 MM, DE 40 MM A 45 MM DE ESPESSURA, COM MARCO EM ACO, NUCLEO SOLIDO, CAPA LISA EM HDF, ACABAMENTO MELAMINICO BRANCO (INCLUI MARCO, ALIZARES, DOBRADICAS E FECHADURA)</v>
          </cell>
          <cell r="C12516" t="str">
            <v xml:space="preserve">UN    </v>
          </cell>
          <cell r="D12516">
            <v>1076.3900000000001</v>
          </cell>
          <cell r="E12516" t="str">
            <v>(CEF -SINAPI/ AGOS2023)</v>
          </cell>
        </row>
        <row r="12517">
          <cell r="A12517">
            <v>3733</v>
          </cell>
          <cell r="B12517" t="str">
            <v>LADRILHO HIDRAULICO, *20 x 20* CM, E= 2 CM, PADRAO COPACABANA, 2 CORES (PRETO E BRANCO)</v>
          </cell>
          <cell r="C12517" t="str">
            <v xml:space="preserve">M2    </v>
          </cell>
          <cell r="D12517">
            <v>78.53</v>
          </cell>
          <cell r="E12517" t="str">
            <v>(CEF -SINAPI/ AGOS2023)</v>
          </cell>
        </row>
        <row r="12518">
          <cell r="A12518">
            <v>3731</v>
          </cell>
          <cell r="B12518" t="str">
            <v>LADRILHO HIDRAULICO, *20 X 20* CM, E= 2 CM, DADOS, COR NATURAL</v>
          </cell>
          <cell r="C12518" t="str">
            <v xml:space="preserve">M2    </v>
          </cell>
          <cell r="D12518">
            <v>72.900000000000006</v>
          </cell>
          <cell r="E12518" t="str">
            <v>(CEF -SINAPI/ AGOS2023)</v>
          </cell>
        </row>
        <row r="12519">
          <cell r="A12519">
            <v>38137</v>
          </cell>
          <cell r="B12519" t="str">
            <v>LADRILHO HIDRAULICO, *20 X 20* CM, E= 2 CM, RAMPA, NATURAL</v>
          </cell>
          <cell r="C12519" t="str">
            <v xml:space="preserve">M2    </v>
          </cell>
          <cell r="D12519">
            <v>73.33</v>
          </cell>
          <cell r="E12519" t="str">
            <v>(CEF -SINAPI/ AGOS2023)</v>
          </cell>
        </row>
        <row r="12520">
          <cell r="A12520">
            <v>38135</v>
          </cell>
          <cell r="B12520" t="str">
            <v>LADRILHO HIDRAULICO, *20 X 20* CM, E= 2 CM, TATIL ALERTA OU DIRECIONAL, AMARELO</v>
          </cell>
          <cell r="C12520" t="str">
            <v xml:space="preserve">M2    </v>
          </cell>
          <cell r="D12520">
            <v>92.95</v>
          </cell>
          <cell r="E12520" t="str">
            <v>(CEF -SINAPI/ AGOS2023)</v>
          </cell>
        </row>
        <row r="12521">
          <cell r="A12521">
            <v>38138</v>
          </cell>
          <cell r="B12521" t="str">
            <v>LADRILHO HIDRAULICO, *30 X 30* CM, E= 2 CM, MILANO, NATURAL</v>
          </cell>
          <cell r="C12521" t="str">
            <v xml:space="preserve">M2    </v>
          </cell>
          <cell r="D12521">
            <v>72.010000000000005</v>
          </cell>
          <cell r="E12521" t="str">
            <v>(CEF -SINAPI/ AGOS2023)</v>
          </cell>
        </row>
        <row r="12522">
          <cell r="A12522">
            <v>3736</v>
          </cell>
          <cell r="B12522" t="str">
            <v>LAJE PRE-MOLDADA CONVENCIONAL (LAJOTAS + VIGOTAS) PARA FORRO, UNIDIRECIONAL, SOBRECARGA DE 100 KG/M2, VAO ATE 4,00 M (SEM COLOCACAO)</v>
          </cell>
          <cell r="C12522" t="str">
            <v xml:space="preserve">M2    </v>
          </cell>
          <cell r="D12522">
            <v>51.42</v>
          </cell>
          <cell r="E12522" t="str">
            <v>(CEF -SINAPI/ AGOS2023)</v>
          </cell>
        </row>
        <row r="12523">
          <cell r="A12523">
            <v>3741</v>
          </cell>
          <cell r="B12523" t="str">
            <v>LAJE PRE-MOLDADA CONVENCIONAL (LAJOTAS + VIGOTAS) PARA FORRO, UNIDIRECIONAL, SOBRECARGA DE 100 KG/M2, VAO ATE 4,50 M (SEM COLOCACAO)</v>
          </cell>
          <cell r="C12523" t="str">
            <v xml:space="preserve">M2    </v>
          </cell>
          <cell r="D12523">
            <v>53.6</v>
          </cell>
          <cell r="E12523" t="str">
            <v>(CEF -SINAPI/ AGOS2023)</v>
          </cell>
        </row>
        <row r="12524">
          <cell r="A12524">
            <v>3745</v>
          </cell>
          <cell r="B12524" t="str">
            <v>LAJE PRE-MOLDADA CONVENCIONAL (LAJOTAS + VIGOTAS) PARA FORRO, UNIDIRECIONAL, SOBRECARGA 100 KG/M2, VAO ATE 5,00 M (SEM COLOCACAO)</v>
          </cell>
          <cell r="C12524" t="str">
            <v xml:space="preserve">M2    </v>
          </cell>
          <cell r="D12524">
            <v>57.79</v>
          </cell>
          <cell r="E12524" t="str">
            <v>(CEF -SINAPI/ AGOS2023)</v>
          </cell>
        </row>
        <row r="12525">
          <cell r="A12525">
            <v>3743</v>
          </cell>
          <cell r="B12525" t="str">
            <v>LAJE PRE-MOLDADA CONVENCIONAL (LAJOTAS + VIGOTAS) PARA PISO, UNIDIRECIONAL, SOBRECARGA DE 200 KG/M2, VAO ATE 3,50 M (SEM COLOCACAO)</v>
          </cell>
          <cell r="C12525" t="str">
            <v xml:space="preserve">M2    </v>
          </cell>
          <cell r="D12525">
            <v>53.41</v>
          </cell>
          <cell r="E12525" t="str">
            <v>(CEF -SINAPI/ AGOS2023)</v>
          </cell>
        </row>
        <row r="12526">
          <cell r="A12526">
            <v>3744</v>
          </cell>
          <cell r="B12526" t="str">
            <v>LAJE PRE-MOLDADA CONVENCIONAL (LAJOTAS + VIGOTAS) PARA PISO, UNIDIRECIONAL, SOBRECARGA DE 200 KG/M2, VAO ATE 4,50 M (SEM COLOCACAO)</v>
          </cell>
          <cell r="C12526" t="str">
            <v xml:space="preserve">M2    </v>
          </cell>
          <cell r="D12526">
            <v>58.79</v>
          </cell>
          <cell r="E12526" t="str">
            <v>(CEF -SINAPI/ AGOS2023)</v>
          </cell>
        </row>
        <row r="12527">
          <cell r="A12527">
            <v>3739</v>
          </cell>
          <cell r="B12527" t="str">
            <v>LAJE PRE-MOLDADA CONVENCIONAL (LAJOTAS + VIGOTAS) PARA PISO, UNIDIRECIONAL, SOBRECARGA DE 200 KG/M2, VAO ATE 5,00 M (SEM COLOCACAO)</v>
          </cell>
          <cell r="C12527" t="str">
            <v xml:space="preserve">M2    </v>
          </cell>
          <cell r="D12527">
            <v>61.78</v>
          </cell>
          <cell r="E12527" t="str">
            <v>(CEF -SINAPI/ AGOS2023)</v>
          </cell>
        </row>
        <row r="12528">
          <cell r="A12528">
            <v>3737</v>
          </cell>
          <cell r="B12528" t="str">
            <v>LAJE PRE-MOLDADA CONVENCIONAL (LAJOTAS + VIGOTAS) PARA PISO, UNIDIRECIONAL, SOBRECARGA DE 350 KG/M2, VAO ATE 4,50 M (SEM COLOCACAO)</v>
          </cell>
          <cell r="C12528" t="str">
            <v xml:space="preserve">M2    </v>
          </cell>
          <cell r="D12528">
            <v>64.77</v>
          </cell>
          <cell r="E12528" t="str">
            <v>(CEF -SINAPI/ AGOS2023)</v>
          </cell>
        </row>
        <row r="12529">
          <cell r="A12529">
            <v>3738</v>
          </cell>
          <cell r="B12529" t="str">
            <v>LAJE PRE-MOLDADA CONVENCIONAL (LAJOTAS + VIGOTAS) PARA PISO, UNIDIRECIONAL, SOBRECARGA DE 350 KG/M2, VAO ATE 5,00 M (SEM COLOCACAO)</v>
          </cell>
          <cell r="C12529" t="str">
            <v xml:space="preserve">M2    </v>
          </cell>
          <cell r="D12529">
            <v>74.73</v>
          </cell>
          <cell r="E12529" t="str">
            <v>(CEF -SINAPI/ AGOS2023)</v>
          </cell>
        </row>
        <row r="12530">
          <cell r="A12530">
            <v>3747</v>
          </cell>
          <cell r="B12530" t="str">
            <v>LAJE PRE-MOLDADA CONVENCIONAL (LAJOTAS + VIGOTAS) PARA PISO, UNIDIRECIONAL, SOBRECARGA 350 KG/M2 VAO ATE 3,50 M (SEM COLOCACAO)</v>
          </cell>
          <cell r="C12530" t="str">
            <v xml:space="preserve">M2    </v>
          </cell>
          <cell r="D12530">
            <v>58.79</v>
          </cell>
          <cell r="E12530" t="str">
            <v>(CEF -SINAPI/ AGOS2023)</v>
          </cell>
        </row>
        <row r="12531">
          <cell r="A12531">
            <v>11649</v>
          </cell>
          <cell r="B12531" t="str">
            <v>LAJE PRE-MOLDADA DE TRANSICAO EXCENTRICA EM CONCRETO ARMADO, DN 1200 MM, FURO CIRCULAR DN 600 MM, ESPESSURA 12 CM</v>
          </cell>
          <cell r="C12531" t="str">
            <v xml:space="preserve">UN    </v>
          </cell>
          <cell r="D12531">
            <v>426.5</v>
          </cell>
          <cell r="E12531" t="str">
            <v>(CEF -SINAPI/ AGOS2023)</v>
          </cell>
        </row>
        <row r="12532">
          <cell r="A12532">
            <v>11650</v>
          </cell>
          <cell r="B12532" t="str">
            <v>LAJE PRE-MOLDADA DE TRANSICAO EXCENTRICA EM CONCRETO ARMADO, DN 1500 MM, FURO CIRCULAR DN 530 MM, ESPESSURA 15 CM</v>
          </cell>
          <cell r="C12532" t="str">
            <v xml:space="preserve">UN    </v>
          </cell>
          <cell r="D12532">
            <v>726.95</v>
          </cell>
          <cell r="E12532" t="str">
            <v>(CEF -SINAPI/ AGOS2023)</v>
          </cell>
        </row>
        <row r="12533">
          <cell r="A12533">
            <v>3742</v>
          </cell>
          <cell r="B12533" t="str">
            <v>LAJE PRE-MOLDADA TRELICADA (LAJOTAS + VIGOTAS) PARA FORRO, UNIDIRECIONAL, SOBRECARGA DE 100 KG/M2, VAO ATE 6,00 M (SEM COLOCACAO)</v>
          </cell>
          <cell r="C12533" t="str">
            <v xml:space="preserve">M2    </v>
          </cell>
          <cell r="D12533">
            <v>77.52</v>
          </cell>
          <cell r="E12533" t="str">
            <v>(CEF -SINAPI/ AGOS2023)</v>
          </cell>
        </row>
        <row r="12534">
          <cell r="A12534">
            <v>3746</v>
          </cell>
          <cell r="B12534" t="str">
            <v>LAJE PRE-MOLDADA TRELICADA (LAJOTAS + VIGOTAS) PARA PISO, UNIDIRECIONAL, SOBRECARGA DE 200 KG/M2, VAO ATE 6,00 M (SEM COLOCACAO)</v>
          </cell>
          <cell r="C12534" t="str">
            <v xml:space="preserve">M2    </v>
          </cell>
          <cell r="D12534">
            <v>90.52</v>
          </cell>
          <cell r="E12534" t="str">
            <v>(CEF -SINAPI/ AGOS2023)</v>
          </cell>
        </row>
        <row r="12535">
          <cell r="A12535">
            <v>21106</v>
          </cell>
          <cell r="B12535" t="str">
            <v>LAMBRI EM ALUMINIO, DE APROXIMADAMENTE 0,6 KG/M, COM APROXIMADAMENTE 168,0 MM DE LARGURA, 6,0 MM DE ALTURA E 6,0 M DE EXTENSAO</v>
          </cell>
          <cell r="C12535" t="str">
            <v xml:space="preserve">KG    </v>
          </cell>
          <cell r="D12535">
            <v>34.590000000000003</v>
          </cell>
          <cell r="E12535" t="str">
            <v>(CEF -SINAPI/ AGOS2023)</v>
          </cell>
        </row>
        <row r="12536">
          <cell r="A12536">
            <v>3755</v>
          </cell>
          <cell r="B12536" t="str">
            <v>LAMPADA DE LUZ MISTA 160 W, BASE E27 (220 V)</v>
          </cell>
          <cell r="C12536" t="str">
            <v xml:space="preserve">UN    </v>
          </cell>
          <cell r="D12536">
            <v>26.86</v>
          </cell>
          <cell r="E12536" t="str">
            <v>(CEF -SINAPI/ AGOS2023)</v>
          </cell>
        </row>
        <row r="12537">
          <cell r="A12537">
            <v>3750</v>
          </cell>
          <cell r="B12537" t="str">
            <v>LAMPADA DE LUZ MISTA 250 W, BASE E27 (220 V)</v>
          </cell>
          <cell r="C12537" t="str">
            <v xml:space="preserve">UN    </v>
          </cell>
          <cell r="D12537">
            <v>36.119999999999997</v>
          </cell>
          <cell r="E12537" t="str">
            <v>(CEF -SINAPI/ AGOS2023)</v>
          </cell>
        </row>
        <row r="12538">
          <cell r="A12538">
            <v>3756</v>
          </cell>
          <cell r="B12538" t="str">
            <v>LAMPADA DE LUZ MISTA 500 W, BASE E40 (220 V)</v>
          </cell>
          <cell r="C12538" t="str">
            <v xml:space="preserve">UN    </v>
          </cell>
          <cell r="D12538">
            <v>67.5</v>
          </cell>
          <cell r="E12538" t="str">
            <v>(CEF -SINAPI/ AGOS2023)</v>
          </cell>
        </row>
        <row r="12539">
          <cell r="A12539">
            <v>39377</v>
          </cell>
          <cell r="B12539" t="str">
            <v>LAMPADA FLUORESCENTE COMPACTA BRANCA 135 W, BASE E40 (127/220 V)</v>
          </cell>
          <cell r="C12539" t="str">
            <v xml:space="preserve">UN    </v>
          </cell>
          <cell r="D12539">
            <v>199.94</v>
          </cell>
          <cell r="E12539" t="str">
            <v>(CEF -SINAPI/ AGOS2023)</v>
          </cell>
        </row>
        <row r="12540">
          <cell r="A12540">
            <v>38191</v>
          </cell>
          <cell r="B12540" t="str">
            <v>LAMPADA FLUORESCENTE COMPACTA 2U BRANCA 15 W, BASE E27 (127/220 V)</v>
          </cell>
          <cell r="C12540" t="str">
            <v xml:space="preserve">UN    </v>
          </cell>
          <cell r="D12540">
            <v>14.89</v>
          </cell>
          <cell r="E12540" t="str">
            <v>(CEF -SINAPI/ AGOS2023)</v>
          </cell>
        </row>
        <row r="12541">
          <cell r="A12541">
            <v>39381</v>
          </cell>
          <cell r="B12541" t="str">
            <v>LAMPADA FLUORESCENTE COMPACTA 2U/3U BRANCA 9/10 W, BASE E27 (127/220 V)</v>
          </cell>
          <cell r="C12541" t="str">
            <v xml:space="preserve">UN    </v>
          </cell>
          <cell r="D12541">
            <v>13.88</v>
          </cell>
          <cell r="E12541" t="str">
            <v>(CEF -SINAPI/ AGOS2023)</v>
          </cell>
        </row>
        <row r="12542">
          <cell r="A12542">
            <v>38780</v>
          </cell>
          <cell r="B12542" t="str">
            <v>LAMPADA FLUORESCENTE COMPACTA 3U BRANCA 20 W, BASE E27 (127/220 V)</v>
          </cell>
          <cell r="C12542" t="str">
            <v xml:space="preserve">UN    </v>
          </cell>
          <cell r="D12542">
            <v>16.989999999999998</v>
          </cell>
          <cell r="E12542" t="str">
            <v>(CEF -SINAPI/ AGOS2023)</v>
          </cell>
        </row>
        <row r="12543">
          <cell r="A12543">
            <v>38781</v>
          </cell>
          <cell r="B12543" t="str">
            <v>LAMPADA FLUORESCENTE ESPIRAL BRANCA 45 W, BASE E27 (127/220 V)</v>
          </cell>
          <cell r="C12543" t="str">
            <v xml:space="preserve">UN    </v>
          </cell>
          <cell r="D12543">
            <v>57.35</v>
          </cell>
          <cell r="E12543" t="str">
            <v>(CEF -SINAPI/ AGOS2023)</v>
          </cell>
        </row>
        <row r="12544">
          <cell r="A12544">
            <v>38192</v>
          </cell>
          <cell r="B12544" t="str">
            <v>LAMPADA FLUORESCENTE ESPIRAL BRANCA 65 W, BASE E27 (127/220 V)</v>
          </cell>
          <cell r="C12544" t="str">
            <v xml:space="preserve">UN    </v>
          </cell>
          <cell r="D12544">
            <v>103.77</v>
          </cell>
          <cell r="E12544" t="str">
            <v>(CEF -SINAPI/ AGOS2023)</v>
          </cell>
        </row>
        <row r="12545">
          <cell r="A12545">
            <v>3753</v>
          </cell>
          <cell r="B12545" t="str">
            <v>LAMPADA FLUORESCENTE TUBULAR T10, DE 20 OU 40 W, BIVOLT</v>
          </cell>
          <cell r="C12545" t="str">
            <v xml:space="preserve">UN    </v>
          </cell>
          <cell r="D12545">
            <v>9.08</v>
          </cell>
          <cell r="E12545" t="str">
            <v>(CEF -SINAPI/ AGOS2023)</v>
          </cell>
        </row>
        <row r="12546">
          <cell r="A12546">
            <v>38782</v>
          </cell>
          <cell r="B12546" t="str">
            <v>LAMPADA FLUORESCENTE TUBULAR T5 DE 14 W, BIVOLT</v>
          </cell>
          <cell r="C12546" t="str">
            <v xml:space="preserve">UN    </v>
          </cell>
          <cell r="D12546">
            <v>11.83</v>
          </cell>
          <cell r="E12546" t="str">
            <v>(CEF -SINAPI/ AGOS2023)</v>
          </cell>
        </row>
        <row r="12547">
          <cell r="A12547">
            <v>38778</v>
          </cell>
          <cell r="B12547" t="str">
            <v>LAMPADA FLUORESCENTE TUBULAR T8 DE 16/18 W, BIVOLT</v>
          </cell>
          <cell r="C12547" t="str">
            <v xml:space="preserve">UN    </v>
          </cell>
          <cell r="D12547">
            <v>8.8800000000000008</v>
          </cell>
          <cell r="E12547" t="str">
            <v>(CEF -SINAPI/ AGOS2023)</v>
          </cell>
        </row>
        <row r="12548">
          <cell r="A12548">
            <v>38779</v>
          </cell>
          <cell r="B12548" t="str">
            <v>LAMPADA FLUORESCENTE TUBULAR T8 DE 32/36 W, BIVOLT</v>
          </cell>
          <cell r="C12548" t="str">
            <v xml:space="preserve">UN    </v>
          </cell>
          <cell r="D12548">
            <v>9.41</v>
          </cell>
          <cell r="E12548" t="str">
            <v>(CEF -SINAPI/ AGOS2023)</v>
          </cell>
        </row>
        <row r="12549">
          <cell r="A12549">
            <v>39388</v>
          </cell>
          <cell r="B12549" t="str">
            <v>LAMPADA LED TIPO DICROICA BIVOLT, LUZ BRANCA, 5 W (BASE GU10)</v>
          </cell>
          <cell r="C12549" t="str">
            <v xml:space="preserve">UN    </v>
          </cell>
          <cell r="D12549">
            <v>8.48</v>
          </cell>
          <cell r="E12549" t="str">
            <v>(CEF -SINAPI/ AGOS2023)</v>
          </cell>
        </row>
        <row r="12550">
          <cell r="A12550">
            <v>39387</v>
          </cell>
          <cell r="B12550" t="str">
            <v>LAMPADA LED TUBULAR BIVOLT 18/20 W, BASE G13</v>
          </cell>
          <cell r="C12550" t="str">
            <v xml:space="preserve">UN    </v>
          </cell>
          <cell r="D12550">
            <v>13.23</v>
          </cell>
          <cell r="E12550" t="str">
            <v>(CEF -SINAPI/ AGOS2023)</v>
          </cell>
        </row>
        <row r="12551">
          <cell r="A12551">
            <v>39386</v>
          </cell>
          <cell r="B12551" t="str">
            <v>LAMPADA LED TUBULAR BIVOLT 9/10 W, BASE G13</v>
          </cell>
          <cell r="C12551" t="str">
            <v xml:space="preserve">UN    </v>
          </cell>
          <cell r="D12551">
            <v>9.2200000000000006</v>
          </cell>
          <cell r="E12551" t="str">
            <v>(CEF -SINAPI/ AGOS2023)</v>
          </cell>
        </row>
        <row r="12552">
          <cell r="A12552">
            <v>38194</v>
          </cell>
          <cell r="B12552" t="str">
            <v>LAMPADA LED 10 W BIVOLT BRANCA, FORMATO TRADICIONAL (BASE E27)</v>
          </cell>
          <cell r="C12552" t="str">
            <v xml:space="preserve">UN    </v>
          </cell>
          <cell r="D12552">
            <v>6.9</v>
          </cell>
          <cell r="E12552" t="str">
            <v>(CEF -SINAPI/ AGOS2023)</v>
          </cell>
        </row>
        <row r="12553">
          <cell r="A12553">
            <v>38193</v>
          </cell>
          <cell r="B12553" t="str">
            <v>LAMPADA LED 6 W BIVOLT BRANCA, FORMATO TRADICIONAL (BASE E27)</v>
          </cell>
          <cell r="C12553" t="str">
            <v xml:space="preserve">UN    </v>
          </cell>
          <cell r="D12553">
            <v>5.99</v>
          </cell>
          <cell r="E12553" t="str">
            <v>(CEF -SINAPI/ AGOS2023)</v>
          </cell>
        </row>
        <row r="12554">
          <cell r="A12554">
            <v>12216</v>
          </cell>
          <cell r="B12554" t="str">
            <v>LAMPADA VAPOR DE SODIO OVOIDE 150 W (BASE E40)</v>
          </cell>
          <cell r="C12554" t="str">
            <v xml:space="preserve">UN    </v>
          </cell>
          <cell r="D12554">
            <v>51.89</v>
          </cell>
          <cell r="E12554" t="str">
            <v>(CEF -SINAPI/ AGOS2023)</v>
          </cell>
        </row>
        <row r="12555">
          <cell r="A12555">
            <v>3757</v>
          </cell>
          <cell r="B12555" t="str">
            <v>LAMPADA VAPOR DE SODIO OVOIDE 250 W (BASE E40)</v>
          </cell>
          <cell r="C12555" t="str">
            <v xml:space="preserve">UN    </v>
          </cell>
          <cell r="D12555">
            <v>60</v>
          </cell>
          <cell r="E12555" t="str">
            <v>(CEF -SINAPI/ AGOS2023)</v>
          </cell>
        </row>
        <row r="12556">
          <cell r="A12556">
            <v>3758</v>
          </cell>
          <cell r="B12556" t="str">
            <v>LAMPADA VAPOR DE SODIO OVOIDE 400 W (BASE E40)</v>
          </cell>
          <cell r="C12556" t="str">
            <v xml:space="preserve">UN    </v>
          </cell>
          <cell r="D12556">
            <v>69.959999999999994</v>
          </cell>
          <cell r="E12556" t="str">
            <v>(CEF -SINAPI/ AGOS2023)</v>
          </cell>
        </row>
        <row r="12557">
          <cell r="A12557">
            <v>12214</v>
          </cell>
          <cell r="B12557" t="str">
            <v>LAMPADA VAPOR MERCURIO 125 W (BASE E27)</v>
          </cell>
          <cell r="C12557" t="str">
            <v xml:space="preserve">UN    </v>
          </cell>
          <cell r="D12557">
            <v>23.96</v>
          </cell>
          <cell r="E12557" t="str">
            <v>(CEF -SINAPI/ AGOS2023)</v>
          </cell>
        </row>
        <row r="12558">
          <cell r="A12558">
            <v>3749</v>
          </cell>
          <cell r="B12558" t="str">
            <v>LAMPADA VAPOR MERCURIO 250 W (BASE E40)</v>
          </cell>
          <cell r="C12558" t="str">
            <v xml:space="preserve">UN    </v>
          </cell>
          <cell r="D12558">
            <v>42.7</v>
          </cell>
          <cell r="E12558" t="str">
            <v>(CEF -SINAPI/ AGOS2023)</v>
          </cell>
        </row>
        <row r="12559">
          <cell r="A12559">
            <v>3751</v>
          </cell>
          <cell r="B12559" t="str">
            <v>LAMPADA VAPOR MERCURIO 400 W (BASE E40)</v>
          </cell>
          <cell r="C12559" t="str">
            <v xml:space="preserve">UN    </v>
          </cell>
          <cell r="D12559">
            <v>58.27</v>
          </cell>
          <cell r="E12559" t="str">
            <v>(CEF -SINAPI/ AGOS2023)</v>
          </cell>
        </row>
        <row r="12560">
          <cell r="A12560">
            <v>39376</v>
          </cell>
          <cell r="B12560" t="str">
            <v>LAMPADA VAPOR METALICO OVOIDE 150 W, BASE E27/E40</v>
          </cell>
          <cell r="C12560" t="str">
            <v xml:space="preserve">UN    </v>
          </cell>
          <cell r="D12560">
            <v>49.12</v>
          </cell>
          <cell r="E12560" t="str">
            <v>(CEF -SINAPI/ AGOS2023)</v>
          </cell>
        </row>
        <row r="12561">
          <cell r="A12561">
            <v>3752</v>
          </cell>
          <cell r="B12561" t="str">
            <v>LAMPADA VAPOR METALICO TUBULAR 400 W (BASE E40)</v>
          </cell>
          <cell r="C12561" t="str">
            <v xml:space="preserve">UN    </v>
          </cell>
          <cell r="D12561">
            <v>96.13</v>
          </cell>
          <cell r="E12561" t="str">
            <v>(CEF -SINAPI/ AGOS2023)</v>
          </cell>
        </row>
        <row r="12562">
          <cell r="A12562">
            <v>746</v>
          </cell>
          <cell r="B12562" t="str">
            <v>LAVADORA DE ALTA PRESSAO (LAVA - JATO) PARA AGUA FRIA, PRESSAO DE OPERACAO ENTRE 1400 E 1900 LIB/POL2, VAZAO MAXIMA ENTRE  400 E 700 L/H, POTENCIA DE OPERACAO ENTRE 2,50 E 3,00 CV</v>
          </cell>
          <cell r="C12562" t="str">
            <v xml:space="preserve">UN    </v>
          </cell>
          <cell r="D12562">
            <v>2774.5</v>
          </cell>
          <cell r="E12562" t="str">
            <v>(CEF -SINAPI/ AGOS2023)</v>
          </cell>
        </row>
        <row r="12563">
          <cell r="A12563">
            <v>20269</v>
          </cell>
          <cell r="B12563" t="str">
            <v>LAVATORIO / CUBA DE EMBUTIR, OVAL, DE LOUCA BRANCA, SEM LADRAO, DIMENSOES *50 X 35* CM (L X C)</v>
          </cell>
          <cell r="C12563" t="str">
            <v xml:space="preserve">UN    </v>
          </cell>
          <cell r="D12563">
            <v>91.15</v>
          </cell>
          <cell r="E12563" t="str">
            <v>(CEF -SINAPI/ AGOS2023)</v>
          </cell>
        </row>
        <row r="12564">
          <cell r="A12564">
            <v>20270</v>
          </cell>
          <cell r="B12564" t="str">
            <v>LAVATORIO / CUBA DE EMBUTIR, OVAL, DE LOUCA COLORIDA, SEM LADRAO, DIMENSOES *50 X 35* CM (L X C)</v>
          </cell>
          <cell r="C12564" t="str">
            <v xml:space="preserve">UN    </v>
          </cell>
          <cell r="D12564">
            <v>100.72</v>
          </cell>
          <cell r="E12564" t="str">
            <v>(CEF -SINAPI/ AGOS2023)</v>
          </cell>
        </row>
        <row r="12565">
          <cell r="A12565">
            <v>11696</v>
          </cell>
          <cell r="B12565" t="str">
            <v>LAVATORIO / CUBA DE SOBREPOR, OVAL PEQUENA, DE LOUCA BRANCA, SEM LADRAO, DIMENSOES *44 X 31* CM (L X C)</v>
          </cell>
          <cell r="C12565" t="str">
            <v xml:space="preserve">UN    </v>
          </cell>
          <cell r="D12565">
            <v>161.22999999999999</v>
          </cell>
          <cell r="E12565" t="str">
            <v>(CEF -SINAPI/ AGOS2023)</v>
          </cell>
        </row>
        <row r="12566">
          <cell r="A12566">
            <v>10427</v>
          </cell>
          <cell r="B12566" t="str">
            <v>LAVATORIO / CUBA DE SOBREPOR, RETANGULAR, DE LOUCA BRANCA, COM LADRAO, DIMENSOES *52 X 45* CM (L X C)</v>
          </cell>
          <cell r="C12566" t="str">
            <v xml:space="preserve">UN    </v>
          </cell>
          <cell r="D12566">
            <v>451.2</v>
          </cell>
          <cell r="E12566" t="str">
            <v>(CEF -SINAPI/ AGOS2023)</v>
          </cell>
        </row>
        <row r="12567">
          <cell r="A12567">
            <v>10428</v>
          </cell>
          <cell r="B12567" t="str">
            <v>LAVATORIO / CUBA DE SOBREPOR, RETANGULAR, DE LOUCA COLORIDA, COM LADRAO, DIMENSOES *52 X 45* CM (L X C)</v>
          </cell>
          <cell r="C12567" t="str">
            <v xml:space="preserve">UN    </v>
          </cell>
          <cell r="D12567">
            <v>464.88</v>
          </cell>
          <cell r="E12567" t="str">
            <v>(CEF -SINAPI/ AGOS2023)</v>
          </cell>
        </row>
        <row r="12568">
          <cell r="A12568">
            <v>36521</v>
          </cell>
          <cell r="B12568" t="str">
            <v>LAVATORIO DE CANTO DE LOUCA BRANCA, SUSPENSO (SEM COLUNA), DIMENSOES *40 X 30* CM (L X C)</v>
          </cell>
          <cell r="C12568" t="str">
            <v xml:space="preserve">UN    </v>
          </cell>
          <cell r="D12568">
            <v>145.05000000000001</v>
          </cell>
          <cell r="E12568" t="str">
            <v>(CEF -SINAPI/ AGOS2023)</v>
          </cell>
        </row>
        <row r="12569">
          <cell r="A12569">
            <v>36794</v>
          </cell>
          <cell r="B12569" t="str">
            <v>LAVATORIO DE LOUCA BRANCA, COM COLUNA, DIMENSOES *44 X 35* CM (L X C)</v>
          </cell>
          <cell r="C12569" t="str">
            <v xml:space="preserve">UN    </v>
          </cell>
          <cell r="D12569">
            <v>154.41999999999999</v>
          </cell>
          <cell r="E12569" t="str">
            <v>(CEF -SINAPI/ AGOS2023)</v>
          </cell>
        </row>
        <row r="12570">
          <cell r="A12570">
            <v>10426</v>
          </cell>
          <cell r="B12570" t="str">
            <v>LAVATORIO DE LOUCA BRANCA, COM COLUNA, DIMENSOES *54 X 44* CM (L X C)</v>
          </cell>
          <cell r="C12570" t="str">
            <v xml:space="preserve">UN    </v>
          </cell>
          <cell r="D12570">
            <v>172.91</v>
          </cell>
          <cell r="E12570" t="str">
            <v>(CEF -SINAPI/ AGOS2023)</v>
          </cell>
        </row>
        <row r="12571">
          <cell r="A12571">
            <v>10425</v>
          </cell>
          <cell r="B12571" t="str">
            <v>LAVATORIO DE LOUCA BRANCA, SUSPENSO (SEM COLUNA), DIMENSOES *40 X 30* CM</v>
          </cell>
          <cell r="C12571" t="str">
            <v xml:space="preserve">UN    </v>
          </cell>
          <cell r="D12571">
            <v>87.72</v>
          </cell>
          <cell r="E12571" t="str">
            <v>(CEF -SINAPI/ AGOS2023)</v>
          </cell>
        </row>
        <row r="12572">
          <cell r="A12572">
            <v>10431</v>
          </cell>
          <cell r="B12572" t="str">
            <v>LAVATORIO DE LOUCA COLORIDA, COM COLUNA, DIMENSOES *54 X 44* CM (L X C)</v>
          </cell>
          <cell r="C12572" t="str">
            <v xml:space="preserve">UN    </v>
          </cell>
          <cell r="D12572">
            <v>300.33</v>
          </cell>
          <cell r="E12572" t="str">
            <v>(CEF -SINAPI/ AGOS2023)</v>
          </cell>
        </row>
        <row r="12573">
          <cell r="A12573">
            <v>10429</v>
          </cell>
          <cell r="B12573" t="str">
            <v>LAVATORIO DE LOUCA COLORIDA, SUSPENSO (SEM COLUNA), DIMENSOES *40 X 30* CM (L X C)</v>
          </cell>
          <cell r="C12573" t="str">
            <v xml:space="preserve">UN    </v>
          </cell>
          <cell r="D12573">
            <v>148.16</v>
          </cell>
          <cell r="E12573" t="str">
            <v>(CEF -SINAPI/ AGOS2023)</v>
          </cell>
        </row>
        <row r="12574">
          <cell r="A12574">
            <v>2354</v>
          </cell>
          <cell r="B12574" t="str">
            <v>LEITURISTA OU CADASTRISTA DE REDES DE AGUA E ESGOTO (HORISTA)</v>
          </cell>
          <cell r="C12574" t="str">
            <v xml:space="preserve">H     </v>
          </cell>
          <cell r="D12574">
            <v>29.23</v>
          </cell>
          <cell r="E12574" t="str">
            <v>(CEF -SINAPI/ AGOS2023)</v>
          </cell>
        </row>
        <row r="12575">
          <cell r="A12575">
            <v>40932</v>
          </cell>
          <cell r="B12575" t="str">
            <v>LEITURISTA OU CADASTRISTA DE REDES DE AGUA E ESGOTO (MENSALISTA)</v>
          </cell>
          <cell r="C12575" t="str">
            <v xml:space="preserve">MES   </v>
          </cell>
          <cell r="D12575">
            <v>5117.32</v>
          </cell>
          <cell r="E12575" t="str">
            <v>(CEF -SINAPI/ AGOS2023)</v>
          </cell>
        </row>
        <row r="12576">
          <cell r="A12576">
            <v>10853</v>
          </cell>
          <cell r="B12576" t="str">
            <v>LETRA ACO INOX (AISI 304), CHAPA NUM. 22, RECORTADO, H= 20 CM (SEM RELEVO)</v>
          </cell>
          <cell r="C12576" t="str">
            <v xml:space="preserve">UN    </v>
          </cell>
          <cell r="D12576">
            <v>97.71</v>
          </cell>
          <cell r="E12576" t="str">
            <v>(CEF -SINAPI/ AGOS2023)</v>
          </cell>
        </row>
        <row r="12577">
          <cell r="A12577">
            <v>5093</v>
          </cell>
          <cell r="B12577" t="str">
            <v>LEVANTADOR DE JANELA GUILHOTINA, EM LATAO CROMADO</v>
          </cell>
          <cell r="C12577" t="str">
            <v xml:space="preserve">PAR   </v>
          </cell>
          <cell r="D12577">
            <v>16.68</v>
          </cell>
          <cell r="E12577" t="str">
            <v>(CEF -SINAPI/ AGOS2023)</v>
          </cell>
        </row>
        <row r="12578">
          <cell r="A12578">
            <v>44331</v>
          </cell>
          <cell r="B12578" t="str">
            <v>LIMPA VIDROS COM PULVERIZADOR</v>
          </cell>
          <cell r="C12578" t="str">
            <v xml:space="preserve">L     </v>
          </cell>
          <cell r="D12578">
            <v>61.63</v>
          </cell>
          <cell r="E12578" t="str">
            <v>(CEF -SINAPI/ AGOS2023)</v>
          </cell>
        </row>
        <row r="12579">
          <cell r="A12579">
            <v>37768</v>
          </cell>
          <cell r="B12579" t="str">
            <v>LIMPADORA A SUCCAO, TANQUE 12000 L, BASCULAMENTO HIDRAULICO, BOMBA 12 M3/MIN 95% VACUO (INCLUI MONTAGEM, NAO INCLUI CAMINHAO)</v>
          </cell>
          <cell r="C12579" t="str">
            <v xml:space="preserve">UN    </v>
          </cell>
          <cell r="D12579">
            <v>235000</v>
          </cell>
          <cell r="E12579" t="str">
            <v>(CEF -SINAPI/ AGOS2023)</v>
          </cell>
        </row>
        <row r="12580">
          <cell r="A12580">
            <v>37773</v>
          </cell>
          <cell r="B12580" t="str">
            <v>LIMPADORA DE SUCCAO TANQUE 7000 L, BOMBA 12 M3/MIN 95% VACUO (INCLUI MONTAGEM, NAO INCLUI CAMINHAO)</v>
          </cell>
          <cell r="C12580" t="str">
            <v xml:space="preserve">UN    </v>
          </cell>
          <cell r="D12580">
            <v>199554.62</v>
          </cell>
          <cell r="E12580" t="str">
            <v>(CEF -SINAPI/ AGOS2023)</v>
          </cell>
        </row>
        <row r="12581">
          <cell r="A12581">
            <v>37769</v>
          </cell>
          <cell r="B12581" t="str">
            <v>LIMPADORA DE SUCCAO, TANQUE 11000 L, BOMBA 340 M3/MIN (INCLUI MONTAGEM, NAO INCLUI CAMINHAO)</v>
          </cell>
          <cell r="C12581" t="str">
            <v xml:space="preserve">UN    </v>
          </cell>
          <cell r="D12581">
            <v>334079.57</v>
          </cell>
          <cell r="E12581" t="str">
            <v>(CEF -SINAPI/ AGOS2023)</v>
          </cell>
        </row>
        <row r="12582">
          <cell r="A12582">
            <v>37770</v>
          </cell>
          <cell r="B12582" t="str">
            <v>LIMPADORA DE SUCCAO, TANQUE 5500 L, BOMBA 60M3/MIN, VACUO 500 MBAR (INCLUI MONTAGEM, NAO INCLUI CAMINHAO)</v>
          </cell>
          <cell r="C12582" t="str">
            <v xml:space="preserve">UN    </v>
          </cell>
          <cell r="D12582">
            <v>566986.32999999996</v>
          </cell>
          <cell r="E12582" t="str">
            <v>(CEF -SINAPI/ AGOS2023)</v>
          </cell>
        </row>
        <row r="12583">
          <cell r="A12583">
            <v>38382</v>
          </cell>
          <cell r="B12583" t="str">
            <v>LINHA DE PEDREIRO LISA 100 M</v>
          </cell>
          <cell r="C12583" t="str">
            <v xml:space="preserve">UN    </v>
          </cell>
          <cell r="D12583">
            <v>13.43</v>
          </cell>
          <cell r="E12583" t="str">
            <v>(CEF -SINAPI/ AGOS2023)</v>
          </cell>
        </row>
        <row r="12584">
          <cell r="A12584">
            <v>38383</v>
          </cell>
          <cell r="B12584" t="str">
            <v>LIXA D'AGUA EM FOLHA, GRAO 100</v>
          </cell>
          <cell r="C12584" t="str">
            <v xml:space="preserve">UN    </v>
          </cell>
          <cell r="D12584">
            <v>2.5099999999999998</v>
          </cell>
          <cell r="E12584" t="str">
            <v>(CEF -SINAPI/ AGOS2023)</v>
          </cell>
        </row>
        <row r="12585">
          <cell r="A12585">
            <v>3768</v>
          </cell>
          <cell r="B12585" t="str">
            <v>LIXA EM FOLHA PARA FERRO, NUMERO 150</v>
          </cell>
          <cell r="C12585" t="str">
            <v xml:space="preserve">UN    </v>
          </cell>
          <cell r="D12585">
            <v>3.63</v>
          </cell>
          <cell r="E12585" t="str">
            <v>(CEF -SINAPI/ AGOS2023)</v>
          </cell>
        </row>
        <row r="12586">
          <cell r="A12586">
            <v>3767</v>
          </cell>
          <cell r="B12586" t="str">
            <v>LIXA EM FOLHA PARA PAREDE OU MADEIRA, NUMERO 120, COR VERMELHA</v>
          </cell>
          <cell r="C12586" t="str">
            <v xml:space="preserve">UN    </v>
          </cell>
          <cell r="D12586">
            <v>1.21</v>
          </cell>
          <cell r="E12586" t="str">
            <v>(CEF -SINAPI/ AGOS2023)</v>
          </cell>
        </row>
        <row r="12587">
          <cell r="A12587">
            <v>13192</v>
          </cell>
          <cell r="B12587" t="str">
            <v>LIXADEIRA ELETRICA ANGULAR PARA CONCRETO, POTENCIA 1.400 W, PRATO DIAMANTADO DE 5''</v>
          </cell>
          <cell r="C12587" t="str">
            <v xml:space="preserve">UN    </v>
          </cell>
          <cell r="D12587">
            <v>5360.82</v>
          </cell>
          <cell r="E12587" t="str">
            <v>(CEF -SINAPI/ AGOS2023)</v>
          </cell>
        </row>
        <row r="12588">
          <cell r="A12588">
            <v>38413</v>
          </cell>
          <cell r="B12588" t="str">
            <v>LIXADEIRA ELETRICA ANGULAR, PARA DISCO DE 7 " (180 MM), POTENCIA DE 2.200 W, *5.000* RPM, 220 V</v>
          </cell>
          <cell r="C12588" t="str">
            <v xml:space="preserve">UN    </v>
          </cell>
          <cell r="D12588">
            <v>886.6</v>
          </cell>
          <cell r="E12588" t="str">
            <v>(CEF -SINAPI/ AGOS2023)</v>
          </cell>
        </row>
        <row r="12589">
          <cell r="A12589">
            <v>42440</v>
          </cell>
          <cell r="B12589" t="str">
            <v>LIXEIRA DUPLA, COM CAPACIDADE VOLUMETRICA DE 60L*, FABRICADA EM TUBO DE ACO CARBONO, CESTOS EM CHAPA DE ACO E PINTURA NO PROCESSO ELETROSTATICO - PARA ACADEMIA AO AR LIVRE / ACADEMIA DA TERCEIRA IDADE - ATI</v>
          </cell>
          <cell r="C12589" t="str">
            <v xml:space="preserve">UN    </v>
          </cell>
          <cell r="D12589">
            <v>1235.9100000000001</v>
          </cell>
          <cell r="E12589" t="str">
            <v>(CEF -SINAPI/ AGOS2023)</v>
          </cell>
        </row>
        <row r="12590">
          <cell r="A12590">
            <v>20193</v>
          </cell>
          <cell r="B12590" t="str">
            <v>LOCACAO DE ANDAIME METALICO TIPO FACHADEIRO, PECAS COM APROXIMADAMENTE 1,20 M DE LARGURA E 2,0 M DE ALTURA, INCLUINDO DIAGONAIS EM X, BARRAS DE LIGACAO, SAPATAS E DEMAIS ITENS NECESSARIOS A MONTAGEM (NAO INCLUI INSTALACAO)</v>
          </cell>
          <cell r="C12590" t="str">
            <v>M2XMES</v>
          </cell>
          <cell r="D12590">
            <v>18.75</v>
          </cell>
          <cell r="E12590" t="str">
            <v>(CEF -SINAPI/ AGOS2023)</v>
          </cell>
        </row>
        <row r="12591">
          <cell r="A12591">
            <v>10527</v>
          </cell>
          <cell r="B12591" t="str">
            <v>LOCACAO DE ANDAIME METALICO TUBULAR DE ENCAIXE, TIPO DE TORRE, CADA PAINEL COM LARGURA DE 1 ATE 1,5 M E ALTURA DE *1,00* M, INCLUINDO DIAGONAL, BARRAS DE LIGACAO, SAPATAS OU RODIZIOS E DEMAIS ITENS NECESSARIOS A MONTAGEM (NAO INCLUI INSTALACAO)</v>
          </cell>
          <cell r="C12591" t="str">
            <v xml:space="preserve">MXMES </v>
          </cell>
          <cell r="D12591">
            <v>25</v>
          </cell>
          <cell r="E12591" t="str">
            <v>(CEF -SINAPI/ AGOS2023)</v>
          </cell>
        </row>
        <row r="12592">
          <cell r="A12592">
            <v>41805</v>
          </cell>
          <cell r="B12592" t="str">
            <v>LOCACAO DE ANDAIME SUSPENSO OU BALANCIM MANUAL, CAPACIDADE DE CARGA TOTAL DE APROXIMADAMENTE 250 KG/M2, PLATAFORMA DE 1,50 M X 0,80 M (C X L), CABO DE 45 M</v>
          </cell>
          <cell r="C12592" t="str">
            <v xml:space="preserve">MES   </v>
          </cell>
          <cell r="D12592">
            <v>718.75</v>
          </cell>
          <cell r="E12592" t="str">
            <v>(CEF -SINAPI/ AGOS2023)</v>
          </cell>
        </row>
        <row r="12593">
          <cell r="A12593">
            <v>40271</v>
          </cell>
          <cell r="B12593" t="str">
            <v>LOCACAO DE APRUMADOR METALICO DE PILAR, COM ALTURA E ANGULO REGULAVEIS, EXTENSAO DE *1,50* A *2,80* M</v>
          </cell>
          <cell r="C12593" t="str">
            <v>UNXMES</v>
          </cell>
          <cell r="D12593">
            <v>19.13</v>
          </cell>
          <cell r="E12593" t="str">
            <v>(CEF -SINAPI/ AGOS2023)</v>
          </cell>
        </row>
        <row r="12594">
          <cell r="A12594">
            <v>40287</v>
          </cell>
          <cell r="B12594" t="str">
            <v>LOCACAO DE BARRA DE ANCORAGEM DE 0,80 A 1,20 M DE EXTENSAO, COM ROSCA DE 5/8", INCLUINDO PORCA E FLANGE</v>
          </cell>
          <cell r="C12594" t="str">
            <v xml:space="preserve">MES   </v>
          </cell>
          <cell r="D12594">
            <v>7.36</v>
          </cell>
          <cell r="E12594" t="str">
            <v>(CEF -SINAPI/ AGOS2023)</v>
          </cell>
        </row>
        <row r="12595">
          <cell r="A12595">
            <v>4084</v>
          </cell>
          <cell r="B12595" t="str">
            <v>LOCACAO DE BOMBA SUBMERSIVEL PARA DRENAGEM E ESGOTAMENTO, MOTOR ELETRICO TRIFASICO, POTENCIA DE 1 CV, DIAMETRO DE RECALQUE DE 2". FAIXA DE OPERACAO Q=25 M3/H (+ OU - 1 M3/H) E AMT=2 M, Q=12 M3/H (+ OU - 2 M3/H) E AMT = 12 M (+ OU - 2 M)</v>
          </cell>
          <cell r="C12595" t="str">
            <v xml:space="preserve">H     </v>
          </cell>
          <cell r="D12595">
            <v>1.8</v>
          </cell>
          <cell r="E12595" t="str">
            <v>(CEF -SINAPI/ AGOS2023)</v>
          </cell>
        </row>
        <row r="12596">
          <cell r="A12596">
            <v>743</v>
          </cell>
          <cell r="B12596" t="str">
            <v>LOCACAO DE BOMBA SUBMERSIVEL PARA DRENAGEM E ESGOTAMENTO, MOTOR ELETRICO TRIFASICO, POTENCIA DE 2 CV, DIAMETRO DE RECALQUE DE 2", FAIXA DE OPERACAO Q=35 M3/H (+ OU - 3 M3/H) E AMT=2 M, Q=13 M3/H (+ OU - 3 M3/H) E AMT = 17 M (+ OU - 3 M)</v>
          </cell>
          <cell r="C12596" t="str">
            <v xml:space="preserve">H     </v>
          </cell>
          <cell r="D12596">
            <v>1.8</v>
          </cell>
          <cell r="E12596" t="str">
            <v>(CEF -SINAPI/ AGOS2023)</v>
          </cell>
        </row>
        <row r="12597">
          <cell r="A12597">
            <v>40293</v>
          </cell>
          <cell r="B12597" t="str">
            <v>LOCACAO DE BOMBA SUBMERSIVEL PARA DRENAGEM E ESGOTAMENTO, MOTOR ELETRICO TRIFASICO, POTENCIA DE 2 CV, DIAMETRO DE RECALQUE DE 3". FAIXA DE OPERACAO Q=70 M3/H (+ OU - 2 M3/H) E AMT=2 M, Q=9,5 M3/H (+ OU - 3,5 M3/H) E AMT = 10 M (+ OU - 2 M)</v>
          </cell>
          <cell r="C12597" t="str">
            <v xml:space="preserve">H     </v>
          </cell>
          <cell r="D12597">
            <v>2.16</v>
          </cell>
          <cell r="E12597" t="str">
            <v>(CEF -SINAPI/ AGOS2023)</v>
          </cell>
        </row>
        <row r="12598">
          <cell r="A12598">
            <v>40294</v>
          </cell>
          <cell r="B12598" t="str">
            <v>LOCACAO DE BOMBA SUBMERSIVEL PARA DRENAGEM E ESGOTAMENTO, MOTOR ELETRICO TRIFASICO, POTENCIA DE 3 CV, DIAMETRO DE RECALQUE DE 2", FAIXA DE OPERACAO Q=84 M3/H (+ OU - 2,5 M3/H) E AMT=2 M, Q=9,1 M3/H (+ OU - 2 M3/H) E AMT = 12 M (+ OU - 2 M)</v>
          </cell>
          <cell r="C12598" t="str">
            <v xml:space="preserve">H     </v>
          </cell>
          <cell r="D12598">
            <v>1.8</v>
          </cell>
          <cell r="E12598" t="str">
            <v>(CEF -SINAPI/ AGOS2023)</v>
          </cell>
        </row>
        <row r="12599">
          <cell r="A12599">
            <v>4085</v>
          </cell>
          <cell r="B12599" t="str">
            <v>LOCACAO DE BOMBA SUBMERSIVEL PARA DRENAGEM E ESGOTAMENTO, MOTOR ELETRICO TRIFASICO, POTENCIA DE 4 CV, DIAMETRO DE RECALQUE DE 3". FAIXA DE OPERACAO Q=60 M3/H (+ OU - 1 M3/H) E AMT=2 M, Q=11 M3/H (+ OU - 1 M3/H) E AMT = 23 M (+ OU - 1 M)</v>
          </cell>
          <cell r="C12599" t="str">
            <v xml:space="preserve">H     </v>
          </cell>
          <cell r="D12599">
            <v>2.52</v>
          </cell>
          <cell r="E12599" t="str">
            <v>(CEF -SINAPI/ AGOS2023)</v>
          </cell>
        </row>
        <row r="12600">
          <cell r="A12600">
            <v>10779</v>
          </cell>
          <cell r="B12600" t="str">
            <v>LOCACAO DE CONTAINER 2,30 X 4,30 M, ALT. 2,50 M, P/ SANITARIO, C/ 5 BACIAS, 1 LAVATORIO E 4 MICTORIOS (NAO INCLUI MOBILIZACAO/DESMOBILIZACAO)</v>
          </cell>
          <cell r="C12600" t="str">
            <v xml:space="preserve">MES   </v>
          </cell>
          <cell r="D12600">
            <v>1118.75</v>
          </cell>
          <cell r="E12600" t="str">
            <v>(CEF -SINAPI/ AGOS2023)</v>
          </cell>
        </row>
        <row r="12601">
          <cell r="A12601">
            <v>10777</v>
          </cell>
          <cell r="B12601" t="str">
            <v>LOCACAO DE CONTAINER 2,30 X 4,30 M, ALT. 2,50 M, PARA SANITARIO, COM 3 BACIAS, 4 CHUVEIROS, 1 LAVATORIO E 1 MICTORIO (NAO INCLUI MOBILIZACAO/DESMOBILIZACAO)</v>
          </cell>
          <cell r="C12601" t="str">
            <v xml:space="preserve">MES   </v>
          </cell>
          <cell r="D12601">
            <v>1016.19</v>
          </cell>
          <cell r="E12601" t="str">
            <v>(CEF -SINAPI/ AGOS2023)</v>
          </cell>
        </row>
        <row r="12602">
          <cell r="A12602">
            <v>10775</v>
          </cell>
          <cell r="B12602" t="str">
            <v>LOCACAO DE CONTAINER 2,30 X 6,00 M, ALT. 2,50 M, COM 1 SANITARIO, PARA ESCRITORIO, COMPLETO, SEM DIVISORIAS INTERNAS (NAO INCLUI MOBILIZACAO/DESMOBILIZACAO)</v>
          </cell>
          <cell r="C12602" t="str">
            <v xml:space="preserve">MES   </v>
          </cell>
          <cell r="D12602">
            <v>895</v>
          </cell>
          <cell r="E12602" t="str">
            <v>(CEF -SINAPI/ AGOS2023)</v>
          </cell>
        </row>
        <row r="12603">
          <cell r="A12603">
            <v>10776</v>
          </cell>
          <cell r="B12603" t="str">
            <v>LOCACAO DE CONTAINER 2,30 X 6,00 M, ALT. 2,50 M, PARA ESCRITORIO, SEM DIVISORIAS INTERNAS E SEM SANITARIO (NAO INCLUI MOBILIZACAO/DESMOBILIZACAO)</v>
          </cell>
          <cell r="C12603" t="str">
            <v xml:space="preserve">MES   </v>
          </cell>
          <cell r="D12603">
            <v>699.21</v>
          </cell>
          <cell r="E12603" t="str">
            <v>(CEF -SINAPI/ AGOS2023)</v>
          </cell>
        </row>
        <row r="12604">
          <cell r="A12604">
            <v>10778</v>
          </cell>
          <cell r="B12604" t="str">
            <v>LOCACAO DE CONTAINER 2,30 X 6,00 M, ALT. 2,50 M, PARA SANITARIO, COM 4 BACIAS, 8 CHUVEIROS,1 LAVATORIO E 1 MICTORIO (NAO INCLUI MOBILIZACAO/DESMOBILIZACAO)</v>
          </cell>
          <cell r="C12604" t="str">
            <v xml:space="preserve">MES   </v>
          </cell>
          <cell r="D12604">
            <v>1118.75</v>
          </cell>
          <cell r="E12604" t="str">
            <v>(CEF -SINAPI/ AGOS2023)</v>
          </cell>
        </row>
        <row r="12605">
          <cell r="A12605">
            <v>40339</v>
          </cell>
          <cell r="B12605" t="str">
            <v>LOCACAO DE CRUZETA, SIMPLES, PARA ESCORA METALICA, COMPRIMENTO ENTRE 50 A 60 CM, PARA ESCORA DE 1,80 A 3,20 METROS E TUBO EXTERNO ATE 48 MM DE DIAMETRO</v>
          </cell>
          <cell r="C12605" t="str">
            <v>UNXMES</v>
          </cell>
          <cell r="D12605">
            <v>6.71</v>
          </cell>
          <cell r="E12605" t="str">
            <v>(CEF -SINAPI/ AGOS2023)</v>
          </cell>
        </row>
        <row r="12606">
          <cell r="A12606">
            <v>10749</v>
          </cell>
          <cell r="B12606" t="str">
            <v>LOCACAO DE ESCORA METALICA TELESCOPICA, COM ALTURA REGULAVEL DE *1,80* A *3,20* M, COM CAPACIDADE DE CARGA DE NO MINIMO 1000 KGF (10 KN), INCLUSO TRIPE E FORCADO</v>
          </cell>
          <cell r="C12606" t="str">
            <v>UNXMES</v>
          </cell>
          <cell r="D12606">
            <v>22.18</v>
          </cell>
          <cell r="E12606" t="str">
            <v>(CEF -SINAPI/ AGOS2023)</v>
          </cell>
        </row>
        <row r="12607">
          <cell r="A12607">
            <v>40290</v>
          </cell>
          <cell r="B12607" t="str">
            <v>LOCACAO DE FORMA PLASTICA PARA LAJE NERVURADA, DIMENSOES *60* X *60* X *16* CM</v>
          </cell>
          <cell r="C12607" t="str">
            <v>UNXMES</v>
          </cell>
          <cell r="D12607">
            <v>12</v>
          </cell>
          <cell r="E12607" t="str">
            <v>(CEF -SINAPI/ AGOS2023)</v>
          </cell>
        </row>
        <row r="12608">
          <cell r="A12608">
            <v>3346</v>
          </cell>
          <cell r="B12608" t="str">
            <v>LOCACAO DE GRUPO GERADOR *80 A 125* KVA, MOTOR DIESEL, REBOCAVEL, ACIONAMENTO MANUAL</v>
          </cell>
          <cell r="C12608" t="str">
            <v xml:space="preserve">H     </v>
          </cell>
          <cell r="D12608">
            <v>18.36</v>
          </cell>
          <cell r="E12608" t="str">
            <v>(CEF -SINAPI/ AGOS2023)</v>
          </cell>
        </row>
        <row r="12609">
          <cell r="A12609">
            <v>3348</v>
          </cell>
          <cell r="B12609" t="str">
            <v>LOCACAO DE GRUPO GERADOR ACIMA DE * 125 ATE 180* KVA, MOTOR DIESEL, REBOCAVEL, ACIONAMENTO MANUAL</v>
          </cell>
          <cell r="C12609" t="str">
            <v xml:space="preserve">H     </v>
          </cell>
          <cell r="D12609">
            <v>21.96</v>
          </cell>
          <cell r="E12609" t="str">
            <v>(CEF -SINAPI/ AGOS2023)</v>
          </cell>
        </row>
        <row r="12610">
          <cell r="A12610">
            <v>39833</v>
          </cell>
          <cell r="B12610" t="str">
            <v>LOCACAO DE GRUPO GERADOR DE *260* KVA, DIESEL REBOCAVEL, ACIONAMENTO MANUAL</v>
          </cell>
          <cell r="C12610" t="str">
            <v xml:space="preserve">H     </v>
          </cell>
          <cell r="D12610">
            <v>30.08</v>
          </cell>
          <cell r="E12610" t="str">
            <v>(CEF -SINAPI/ AGOS2023)</v>
          </cell>
        </row>
        <row r="12611">
          <cell r="A12611">
            <v>7252</v>
          </cell>
          <cell r="B12611" t="str">
            <v>LOCACAO DE NIVEL OPTICO, COM PRECISAO DE 0,7 MM, AUMENTO DE 32X</v>
          </cell>
          <cell r="C12611" t="str">
            <v xml:space="preserve">H     </v>
          </cell>
          <cell r="D12611">
            <v>2.25</v>
          </cell>
          <cell r="E12611" t="str">
            <v>(CEF -SINAPI/ AGOS2023)</v>
          </cell>
        </row>
        <row r="12612">
          <cell r="A12612">
            <v>7247</v>
          </cell>
          <cell r="B12612" t="str">
            <v>LOCACAO DE TEODOLITO ELETRONICO, PRECISAO ANGULAR DE 5 A 7 SEGUNDOS, INCLUINDO TRIPE</v>
          </cell>
          <cell r="C12612" t="str">
            <v xml:space="preserve">H     </v>
          </cell>
          <cell r="D12612">
            <v>2.25</v>
          </cell>
          <cell r="E12612" t="str">
            <v>(CEF -SINAPI/ AGOS2023)</v>
          </cell>
        </row>
        <row r="12613">
          <cell r="A12613">
            <v>40291</v>
          </cell>
          <cell r="B12613" t="str">
            <v>LOCACAO DE TORRE METALICA COMPLETA PARA UMA CARGA DE 8 TF (80 KN)  E PE DIREITO DE 6 M, INCLUINDO MODULOS , DIAGONAIS, SAPATAS E FORCADOS</v>
          </cell>
          <cell r="C12613" t="str">
            <v>UNXMES</v>
          </cell>
          <cell r="D12613">
            <v>625</v>
          </cell>
          <cell r="E12613" t="str">
            <v>(CEF -SINAPI/ AGOS2023)</v>
          </cell>
        </row>
        <row r="12614">
          <cell r="A12614">
            <v>40275</v>
          </cell>
          <cell r="B12614" t="str">
            <v>LOCACAO DE VIGA SANDUICHE METALICA VAZADA PARA TRAVAMENTO DE PILARES, ALTURA DE *8* CM, LARGURA DE *6* CM E EXTENSAO DE 2 M</v>
          </cell>
          <cell r="C12614" t="str">
            <v>UNXMES</v>
          </cell>
          <cell r="D12614">
            <v>20</v>
          </cell>
          <cell r="E12614" t="str">
            <v>(CEF -SINAPI/ AGOS2023)</v>
          </cell>
        </row>
        <row r="12615">
          <cell r="A12615">
            <v>42408</v>
          </cell>
          <cell r="B12615" t="str">
            <v>LONA PLASTICA EXTRA FORTE PRETA, E = 200 MICRA</v>
          </cell>
          <cell r="C12615" t="str">
            <v xml:space="preserve">M2    </v>
          </cell>
          <cell r="D12615">
            <v>1.31</v>
          </cell>
          <cell r="E12615" t="str">
            <v>(CEF -SINAPI/ AGOS2023)</v>
          </cell>
        </row>
        <row r="12616">
          <cell r="A12616">
            <v>3777</v>
          </cell>
          <cell r="B12616" t="str">
            <v>LONA PLASTICA PESADA PRETA, E = 150 MICRA</v>
          </cell>
          <cell r="C12616" t="str">
            <v xml:space="preserve">M2    </v>
          </cell>
          <cell r="D12616">
            <v>0.95</v>
          </cell>
          <cell r="E12616" t="str">
            <v>(CEF -SINAPI/ AGOS2023)</v>
          </cell>
        </row>
        <row r="12617">
          <cell r="A12617">
            <v>3798</v>
          </cell>
          <cell r="B12617" t="str">
            <v>LUMINARIA ABERTA P/ ILUMINACAO PUBLICA, TIPO X-57 PETERCO OU EQUIV</v>
          </cell>
          <cell r="C12617" t="str">
            <v xml:space="preserve">UN    </v>
          </cell>
          <cell r="D12617">
            <v>87.98</v>
          </cell>
          <cell r="E12617" t="str">
            <v>(CEF -SINAPI/ AGOS2023)</v>
          </cell>
        </row>
        <row r="12618">
          <cell r="A12618">
            <v>38769</v>
          </cell>
          <cell r="B12618" t="str">
            <v>LUMINARIA ARANDELA TIPO MEIA-LUA COM VIDRO FOSCO *30 X 15* CM, PARA 1 LAMPADA, BASE E27, POTENCIA MAXIMA 40/60 W (NAO INCLUI LAMPADA)</v>
          </cell>
          <cell r="C12618" t="str">
            <v xml:space="preserve">UN    </v>
          </cell>
          <cell r="D12618">
            <v>68.709999999999994</v>
          </cell>
          <cell r="E12618" t="str">
            <v>(CEF -SINAPI/ AGOS2023)</v>
          </cell>
        </row>
        <row r="12619">
          <cell r="A12619">
            <v>39510</v>
          </cell>
          <cell r="B12619" t="str">
            <v>LUMINARIA DE EMBUTIR EM CHAPA DE ACO PARA 2 LAMPADAS FLUORESCENTES DE 14 W COM REFLETOR E ALETAS EM ALUMINIO, COMPLETA (INCLUI REATOR E LAMPADAS)</v>
          </cell>
          <cell r="C12619" t="str">
            <v xml:space="preserve">UN    </v>
          </cell>
          <cell r="D12619">
            <v>278.08</v>
          </cell>
          <cell r="E12619" t="str">
            <v>(CEF -SINAPI/ AGOS2023)</v>
          </cell>
        </row>
        <row r="12620">
          <cell r="A12620">
            <v>38776</v>
          </cell>
          <cell r="B12620" t="str">
            <v>LUMINARIA DE EMBUTIR EM CHAPA DE ACO PARA 4 LAMPADAS FLUORESCENTES DE 14 W *60 X 60 CM* ALETADA (NAO INCLUI REATOR E LAMPADAS)</v>
          </cell>
          <cell r="C12620" t="str">
            <v xml:space="preserve">UN    </v>
          </cell>
          <cell r="D12620">
            <v>295.13</v>
          </cell>
          <cell r="E12620" t="str">
            <v>(CEF -SINAPI/ AGOS2023)</v>
          </cell>
        </row>
        <row r="12621">
          <cell r="A12621">
            <v>38774</v>
          </cell>
          <cell r="B12621" t="str">
            <v>LUMINARIA DE EMERGENCIA 30 LEDS, POTENCIA 2 W, BATERIA DE LITIO, AUTONOMIA DE 6 HORAS</v>
          </cell>
          <cell r="C12621" t="str">
            <v xml:space="preserve">UN    </v>
          </cell>
          <cell r="D12621">
            <v>17.329999999999998</v>
          </cell>
          <cell r="E12621" t="str">
            <v>(CEF -SINAPI/ AGOS2023)</v>
          </cell>
        </row>
        <row r="12622">
          <cell r="A12622">
            <v>42247</v>
          </cell>
          <cell r="B12622" t="str">
            <v>LUMINARIA DE LED PARA ILUMINACAO PUBLICA, DE 138 W ATE 180 W, INVOLUCRO EM ALUMINIO OU ACO INOX</v>
          </cell>
          <cell r="C12622" t="str">
            <v xml:space="preserve">UN    </v>
          </cell>
          <cell r="D12622">
            <v>591.66</v>
          </cell>
          <cell r="E12622" t="str">
            <v>(CEF -SINAPI/ AGOS2023)</v>
          </cell>
        </row>
        <row r="12623">
          <cell r="A12623">
            <v>42248</v>
          </cell>
          <cell r="B12623" t="str">
            <v>LUMINARIA DE LED PARA ILUMINACAO PUBLICA, DE 181 W ATE 239 W, INVOLUCRO EM ALUMINIO OU ACO INOX</v>
          </cell>
          <cell r="C12623" t="str">
            <v xml:space="preserve">UN    </v>
          </cell>
          <cell r="D12623">
            <v>687.26</v>
          </cell>
          <cell r="E12623" t="str">
            <v>(CEF -SINAPI/ AGOS2023)</v>
          </cell>
        </row>
        <row r="12624">
          <cell r="A12624">
            <v>42249</v>
          </cell>
          <cell r="B12624" t="str">
            <v>LUMINARIA DE LED PARA ILUMINACAO PUBLICA, DE 240 W ATE 350 W, INVOLUCRO EM ALUMINIO OU ACO INOX</v>
          </cell>
          <cell r="C12624" t="str">
            <v xml:space="preserve">UN    </v>
          </cell>
          <cell r="D12624">
            <v>1138.55</v>
          </cell>
          <cell r="E12624" t="str">
            <v>(CEF -SINAPI/ AGOS2023)</v>
          </cell>
        </row>
        <row r="12625">
          <cell r="A12625">
            <v>42244</v>
          </cell>
          <cell r="B12625" t="str">
            <v>LUMINARIA DE LED PARA ILUMINACAO PUBLICA, DE 33 W ATE 50 W, INVOLUCRO EM ALUMINIO OU ACO INOX</v>
          </cell>
          <cell r="C12625" t="str">
            <v xml:space="preserve">UN    </v>
          </cell>
          <cell r="D12625">
            <v>177.81</v>
          </cell>
          <cell r="E12625" t="str">
            <v>(CEF -SINAPI/ AGOS2023)</v>
          </cell>
        </row>
        <row r="12626">
          <cell r="A12626">
            <v>42245</v>
          </cell>
          <cell r="B12626" t="str">
            <v>LUMINARIA DE LED PARA ILUMINACAO PUBLICA, DE 51 W ATE 67 W, INVOLUCRO EM ALUMINIO OU ACO INOX</v>
          </cell>
          <cell r="C12626" t="str">
            <v xml:space="preserve">UN    </v>
          </cell>
          <cell r="D12626">
            <v>328.11</v>
          </cell>
          <cell r="E12626" t="str">
            <v>(CEF -SINAPI/ AGOS2023)</v>
          </cell>
        </row>
        <row r="12627">
          <cell r="A12627">
            <v>42246</v>
          </cell>
          <cell r="B12627" t="str">
            <v>LUMINARIA DE LED PARA ILUMINACAO PUBLICA, DE 68 W ATE 97 W, INVOLUCRO EM ALUMINIO OU ACO INOX</v>
          </cell>
          <cell r="C12627" t="str">
            <v xml:space="preserve">UN    </v>
          </cell>
          <cell r="D12627">
            <v>363.2</v>
          </cell>
          <cell r="E12627" t="str">
            <v>(CEF -SINAPI/ AGOS2023)</v>
          </cell>
        </row>
        <row r="12628">
          <cell r="A12628">
            <v>42243</v>
          </cell>
          <cell r="B12628" t="str">
            <v>LUMINARIA DE LED PARA ILUMINACAO PUBLICA, DE 98 W ATE 137 W, INVOLUCRO EM ALUMINIO OU ACO INOX</v>
          </cell>
          <cell r="C12628" t="str">
            <v xml:space="preserve">UN    </v>
          </cell>
          <cell r="D12628">
            <v>437.95</v>
          </cell>
          <cell r="E12628" t="str">
            <v>(CEF -SINAPI/ AGOS2023)</v>
          </cell>
        </row>
        <row r="12629">
          <cell r="A12629">
            <v>38889</v>
          </cell>
          <cell r="B12629" t="str">
            <v>LUMINARIA DE SOBREPOR EM CHAPA DE ACO COM ALETAS PLASTICAS, PARA 1 LAMPADA, BASE E27, POTENCIA MAXIMA 40/60 W (NAO INCLUI LAMPADA)</v>
          </cell>
          <cell r="C12629" t="str">
            <v xml:space="preserve">UN    </v>
          </cell>
          <cell r="D12629">
            <v>52.66</v>
          </cell>
          <cell r="E12629" t="str">
            <v>(CEF -SINAPI/ AGOS2023)</v>
          </cell>
        </row>
        <row r="12630">
          <cell r="A12630">
            <v>38784</v>
          </cell>
          <cell r="B12630" t="str">
            <v>LUMINARIA DE SOBREPOR EM CHAPA DE ACO COM ALETAS PLASTICAS, PARA 2 LAMPADAS, BASE E27, POTENCIA MAXIMA 40/60 W (NAO INCLUI LAMPADAS)</v>
          </cell>
          <cell r="C12630" t="str">
            <v xml:space="preserve">UN    </v>
          </cell>
          <cell r="D12630">
            <v>70.45</v>
          </cell>
          <cell r="E12630" t="str">
            <v>(CEF -SINAPI/ AGOS2023)</v>
          </cell>
        </row>
        <row r="12631">
          <cell r="A12631">
            <v>3788</v>
          </cell>
          <cell r="B12631" t="str">
            <v>LUMINARIA DE SOBREPOR EM CHAPA DE ACO PARA 1 LAMPADA FLUORESCENTE DE *18* W, ALETADA, COMPLETA (LAMPADA E REATOR INCLUSOS)</v>
          </cell>
          <cell r="C12631" t="str">
            <v xml:space="preserve">UN    </v>
          </cell>
          <cell r="D12631">
            <v>73.42</v>
          </cell>
          <cell r="E12631" t="str">
            <v>(CEF -SINAPI/ AGOS2023)</v>
          </cell>
        </row>
        <row r="12632">
          <cell r="A12632">
            <v>12230</v>
          </cell>
          <cell r="B12632" t="str">
            <v>LUMINARIA DE SOBREPOR EM CHAPA DE ACO PARA 1 LAMPADA FLUORESCENTE DE *18* W, PERFIL COMERCIAL (NAO INCLUI REATOR E LAMPADA)</v>
          </cell>
          <cell r="C12632" t="str">
            <v xml:space="preserve">UN    </v>
          </cell>
          <cell r="D12632">
            <v>18.88</v>
          </cell>
          <cell r="E12632" t="str">
            <v>(CEF -SINAPI/ AGOS2023)</v>
          </cell>
        </row>
        <row r="12633">
          <cell r="A12633">
            <v>3780</v>
          </cell>
          <cell r="B12633" t="str">
            <v>LUMINARIA DE SOBREPOR EM CHAPA DE ACO PARA 1 LAMPADA FLUORESCENTE DE *36* W, ALETADA, COMPLETA (LAMPADA E REATOR INCLUSOS)</v>
          </cell>
          <cell r="C12633" t="str">
            <v xml:space="preserve">UN    </v>
          </cell>
          <cell r="D12633">
            <v>108.33</v>
          </cell>
          <cell r="E12633" t="str">
            <v>(CEF -SINAPI/ AGOS2023)</v>
          </cell>
        </row>
        <row r="12634">
          <cell r="A12634">
            <v>12231</v>
          </cell>
          <cell r="B12634" t="str">
            <v>LUMINARIA DE SOBREPOR EM CHAPA DE ACO PARA 1 LAMPADA FLUORESCENTE DE *36* W, PERFIL COMERCIAL (NAO INCLUI REATOR E LAMPADA)</v>
          </cell>
          <cell r="C12634" t="str">
            <v xml:space="preserve">UN    </v>
          </cell>
          <cell r="D12634">
            <v>31.41</v>
          </cell>
          <cell r="E12634" t="str">
            <v>(CEF -SINAPI/ AGOS2023)</v>
          </cell>
        </row>
        <row r="12635">
          <cell r="A12635">
            <v>3811</v>
          </cell>
          <cell r="B12635" t="str">
            <v>LUMINARIA DE SOBREPOR EM CHAPA DE ACO PARA 2 LAMPADAS FLUORESCENTES DE *18* W, ALETADA, COMPLETA (LAMPADAS E REATOR INCLUSOS)</v>
          </cell>
          <cell r="C12635" t="str">
            <v xml:space="preserve">UN    </v>
          </cell>
          <cell r="D12635">
            <v>101.75</v>
          </cell>
          <cell r="E12635" t="str">
            <v>(CEF -SINAPI/ AGOS2023)</v>
          </cell>
        </row>
        <row r="12636">
          <cell r="A12636">
            <v>12232</v>
          </cell>
          <cell r="B12636" t="str">
            <v>LUMINARIA DE SOBREPOR EM CHAPA DE ACO PARA 2 LAMPADAS FLUORESCENTES DE *18* W, PERFIL COMERCIAL (NAO INCLUI REATOR E LAMPADAS)</v>
          </cell>
          <cell r="C12636" t="str">
            <v xml:space="preserve">UN    </v>
          </cell>
          <cell r="D12636">
            <v>32.9</v>
          </cell>
          <cell r="E12636" t="str">
            <v>(CEF -SINAPI/ AGOS2023)</v>
          </cell>
        </row>
        <row r="12637">
          <cell r="A12637">
            <v>3799</v>
          </cell>
          <cell r="B12637" t="str">
            <v>LUMINARIA DE SOBREPOR EM CHAPA DE ACO PARA 2 LAMPADAS FLUORESCENTES DE *36* W, ALETADA, COMPLETA (LAMPADAS E REATOR INCLUSOS)</v>
          </cell>
          <cell r="C12637" t="str">
            <v xml:space="preserve">UN    </v>
          </cell>
          <cell r="D12637">
            <v>143.91</v>
          </cell>
          <cell r="E12637" t="str">
            <v>(CEF -SINAPI/ AGOS2023)</v>
          </cell>
        </row>
        <row r="12638">
          <cell r="A12638">
            <v>12239</v>
          </cell>
          <cell r="B12638" t="str">
            <v>LUMINARIA DE SOBREPOR EM CHAPA DE ACO PARA 2 LAMPADAS FLUORESCENTES DE *36* W, PERFIL COMERCIAL (NAO INCLUI REATOR E LAMPADAS)</v>
          </cell>
          <cell r="C12638" t="str">
            <v xml:space="preserve">UN    </v>
          </cell>
          <cell r="D12638">
            <v>43.08</v>
          </cell>
          <cell r="E12638" t="str">
            <v>(CEF -SINAPI/ AGOS2023)</v>
          </cell>
        </row>
        <row r="12639">
          <cell r="A12639">
            <v>38773</v>
          </cell>
          <cell r="B12639" t="str">
            <v>LUMINARIA DE TETO PLAFON/PLAFONIER EM PLASTICO COM BASE E27, POTENCIA MAXIMA 60 W (NAO INCLUI LAMPADA)</v>
          </cell>
          <cell r="C12639" t="str">
            <v xml:space="preserve">UN    </v>
          </cell>
          <cell r="D12639">
            <v>6.91</v>
          </cell>
          <cell r="E12639" t="str">
            <v>(CEF -SINAPI/ AGOS2023)</v>
          </cell>
        </row>
        <row r="12640">
          <cell r="A12640">
            <v>12271</v>
          </cell>
          <cell r="B12640" t="str">
            <v>LUMINARIA DUPLA P/SINALIZACAO, TIPO WETZEL AS-2/110 OU EQUIV</v>
          </cell>
          <cell r="C12640" t="str">
            <v xml:space="preserve">UN    </v>
          </cell>
          <cell r="D12640">
            <v>385.31</v>
          </cell>
          <cell r="E12640" t="str">
            <v>(CEF -SINAPI/ AGOS2023)</v>
          </cell>
        </row>
        <row r="12641">
          <cell r="A12641">
            <v>13382</v>
          </cell>
          <cell r="B12641" t="str">
            <v>LUMINARIA FECHADA P/ ILUMINACAO PUBLICA, TIPO ABL 50/F OU EQUIV, P/ LAMPADA A VAPOR DE MERCURIO 400W</v>
          </cell>
          <cell r="C12641" t="str">
            <v xml:space="preserve">UN    </v>
          </cell>
          <cell r="D12641">
            <v>410.58</v>
          </cell>
          <cell r="E12641" t="str">
            <v>(CEF -SINAPI/ AGOS2023)</v>
          </cell>
        </row>
        <row r="12642">
          <cell r="A12642">
            <v>38785</v>
          </cell>
          <cell r="B12642" t="str">
            <v>LUMINARIA HERMETICA IP-65 PARA 2 DUAS LAMPADAS DE 14/16/18/20 W (NAO INCLUI REATOR E LAMPADAS)</v>
          </cell>
          <cell r="C12642" t="str">
            <v xml:space="preserve">UN    </v>
          </cell>
          <cell r="D12642">
            <v>182.42</v>
          </cell>
          <cell r="E12642" t="str">
            <v>(CEF -SINAPI/ AGOS2023)</v>
          </cell>
        </row>
        <row r="12643">
          <cell r="A12643">
            <v>38786</v>
          </cell>
          <cell r="B12643" t="str">
            <v>LUMINARIA HERMETICA IP-65 PARA 2 DUAS LAMPADAS DE 28/32/36/40 W (NAO INCLUI REATOR E LAMPADAS)</v>
          </cell>
          <cell r="C12643" t="str">
            <v xml:space="preserve">UN    </v>
          </cell>
          <cell r="D12643">
            <v>224.7</v>
          </cell>
          <cell r="E12643" t="str">
            <v>(CEF -SINAPI/ AGOS2023)</v>
          </cell>
        </row>
        <row r="12644">
          <cell r="A12644">
            <v>39385</v>
          </cell>
          <cell r="B12644" t="str">
            <v>LUMINARIA LED PLAFON REDONDO DE SOBREPOR BIVOLT 12/13 W,  D = *17* CM</v>
          </cell>
          <cell r="C12644" t="str">
            <v xml:space="preserve">UN    </v>
          </cell>
          <cell r="D12644">
            <v>15.85</v>
          </cell>
          <cell r="E12644" t="str">
            <v>(CEF -SINAPI/ AGOS2023)</v>
          </cell>
        </row>
        <row r="12645">
          <cell r="A12645">
            <v>39389</v>
          </cell>
          <cell r="B12645" t="str">
            <v>LUMINARIA LED REFLETOR RETANGULAR BIVOLT, LUZ BRANCA, 10 W</v>
          </cell>
          <cell r="C12645" t="str">
            <v xml:space="preserve">UN    </v>
          </cell>
          <cell r="D12645">
            <v>17.2</v>
          </cell>
          <cell r="E12645" t="str">
            <v>(CEF -SINAPI/ AGOS2023)</v>
          </cell>
        </row>
        <row r="12646">
          <cell r="A12646">
            <v>39390</v>
          </cell>
          <cell r="B12646" t="str">
            <v>LUMINARIA LED REFLETOR RETANGULAR BIVOLT, LUZ BRANCA, 30 W</v>
          </cell>
          <cell r="C12646" t="str">
            <v xml:space="preserve">UN    </v>
          </cell>
          <cell r="D12646">
            <v>36.06</v>
          </cell>
          <cell r="E12646" t="str">
            <v>(CEF -SINAPI/ AGOS2023)</v>
          </cell>
        </row>
        <row r="12647">
          <cell r="A12647">
            <v>39391</v>
          </cell>
          <cell r="B12647" t="str">
            <v>LUMINARIA LED REFLETOR RETANGULAR BIVOLT, LUZ BRANCA, 50 W</v>
          </cell>
          <cell r="C12647" t="str">
            <v xml:space="preserve">UN    </v>
          </cell>
          <cell r="D12647">
            <v>40.479999999999997</v>
          </cell>
          <cell r="E12647" t="str">
            <v>(CEF -SINAPI/ AGOS2023)</v>
          </cell>
        </row>
        <row r="12648">
          <cell r="A12648">
            <v>3803</v>
          </cell>
          <cell r="B12648" t="str">
            <v>LUMINARIA PLAFON REDONDO COM VIDRO FOSCO DIAMETRO *25* CM, PARA 1 LAMPADA, BASE E27, POTENCIA MAXIMA 40/60 W (NAO INCLUI LAMPADA)</v>
          </cell>
          <cell r="C12648" t="str">
            <v xml:space="preserve">UN    </v>
          </cell>
          <cell r="D12648">
            <v>65.150000000000006</v>
          </cell>
          <cell r="E12648" t="str">
            <v>(CEF -SINAPI/ AGOS2023)</v>
          </cell>
        </row>
        <row r="12649">
          <cell r="A12649">
            <v>38770</v>
          </cell>
          <cell r="B12649" t="str">
            <v>LUMINARIA PLAFON REDONDO COM VIDRO FOSCO DIAMETRO *30* CM, PARA 2 LAMPADAS, BASE E27, POTENCIA MAXIMA 40/60 W (NAO INCLUI LAMPADAS)</v>
          </cell>
          <cell r="C12649" t="str">
            <v xml:space="preserve">UN    </v>
          </cell>
          <cell r="D12649">
            <v>75.44</v>
          </cell>
          <cell r="E12649" t="str">
            <v>(CEF -SINAPI/ AGOS2023)</v>
          </cell>
        </row>
        <row r="12650">
          <cell r="A12650">
            <v>12267</v>
          </cell>
          <cell r="B12650" t="str">
            <v>LUMINARIA PROVA DE TEMPO PETERCO Y.31/1</v>
          </cell>
          <cell r="C12650" t="str">
            <v xml:space="preserve">UN    </v>
          </cell>
          <cell r="D12650">
            <v>221.08</v>
          </cell>
          <cell r="E12650" t="str">
            <v>(CEF -SINAPI/ AGOS2023)</v>
          </cell>
        </row>
        <row r="12651">
          <cell r="A12651">
            <v>43265</v>
          </cell>
          <cell r="B12651"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12651" t="str">
            <v xml:space="preserve">UN    </v>
          </cell>
          <cell r="D12651">
            <v>49.58</v>
          </cell>
          <cell r="E12651" t="str">
            <v>(CEF -SINAPI/ AGOS2023)</v>
          </cell>
        </row>
        <row r="12652">
          <cell r="A12652">
            <v>12266</v>
          </cell>
          <cell r="B12652" t="str">
            <v>LUMINARIA SPOT DE SOBREPOR EM ALUMINIO COM ALETA PLASTICA PARA 1 LAMPADA, BASE E27, POTENCIA MAXIMA 40/60 W (NAO INCLUI LAMPADA)</v>
          </cell>
          <cell r="C12652" t="str">
            <v xml:space="preserve">UN    </v>
          </cell>
          <cell r="D12652">
            <v>113.15</v>
          </cell>
          <cell r="E12652" t="str">
            <v>(CEF -SINAPI/ AGOS2023)</v>
          </cell>
        </row>
        <row r="12653">
          <cell r="A12653">
            <v>39378</v>
          </cell>
          <cell r="B12653" t="str">
            <v>LUMINARIA SPOT DE SOBREPOR EM ALUMINIO COM ALETA PLASTICA PARA 2 LAMPADAS, BASE E27, POTENCIA MAXIMA 40/60 W (NAO INCLUI LAMPADA)</v>
          </cell>
          <cell r="C12653" t="str">
            <v xml:space="preserve">UN    </v>
          </cell>
          <cell r="D12653">
            <v>80.22</v>
          </cell>
          <cell r="E12653" t="str">
            <v>(CEF -SINAPI/ AGOS2023)</v>
          </cell>
        </row>
        <row r="12654">
          <cell r="A12654">
            <v>43543</v>
          </cell>
          <cell r="B12654" t="str">
            <v>LUMINARIA TIPO TARTARUGA A PROVA DE TEMPO, GASES, VAPOR E PO, EM ALUMINIO, COM GRADE, BASE E27, POTENCIA MAXIMA 100 W - REF Y 25/1 (NAO INCLUI LAMPADA)</v>
          </cell>
          <cell r="C12654" t="str">
            <v xml:space="preserve">UN    </v>
          </cell>
          <cell r="D12654">
            <v>167.13</v>
          </cell>
          <cell r="E12654" t="str">
            <v>(CEF -SINAPI/ AGOS2023)</v>
          </cell>
        </row>
        <row r="12655">
          <cell r="A12655">
            <v>38775</v>
          </cell>
          <cell r="B12655" t="str">
            <v>LUMINARIA TIPO TARTARUGA PARA AREA EXTERNA EM ALUMINIO, COM GRADE, PARA 1 LAMPADA, BASE E27, POTENCIA MAXIMA 40/60 W (NAO INCLUI LAMPADA)</v>
          </cell>
          <cell r="C12655" t="str">
            <v xml:space="preserve">UN    </v>
          </cell>
          <cell r="D12655">
            <v>85.05</v>
          </cell>
          <cell r="E12655" t="str">
            <v>(CEF -SINAPI/ AGOS2023)</v>
          </cell>
        </row>
        <row r="12656">
          <cell r="A12656">
            <v>44252</v>
          </cell>
          <cell r="B12656" t="str">
            <v>LUVA CPVC, SOLDAVEL, 114 MM, PARA AGUA QUENTE PREDIAL</v>
          </cell>
          <cell r="C12656" t="str">
            <v xml:space="preserve">UN    </v>
          </cell>
          <cell r="D12656">
            <v>150.58000000000001</v>
          </cell>
          <cell r="E12656" t="str">
            <v>(CEF -SINAPI/ AGOS2023)</v>
          </cell>
        </row>
        <row r="12657">
          <cell r="A12657">
            <v>21119</v>
          </cell>
          <cell r="B12657" t="str">
            <v>LUVA CPVC, SOLDAVEL, 15 MM, PARA AGUA QUENTE PREDIAL</v>
          </cell>
          <cell r="C12657" t="str">
            <v xml:space="preserve">UN    </v>
          </cell>
          <cell r="D12657">
            <v>1.51</v>
          </cell>
          <cell r="E12657" t="str">
            <v>(CEF -SINAPI/ AGOS2023)</v>
          </cell>
        </row>
        <row r="12658">
          <cell r="A12658">
            <v>37974</v>
          </cell>
          <cell r="B12658" t="str">
            <v>LUVA CPVC, SOLDAVEL, 22 MM, PARA AGUA QUENTE PREDIAL</v>
          </cell>
          <cell r="C12658" t="str">
            <v xml:space="preserve">UN    </v>
          </cell>
          <cell r="D12658">
            <v>1.95</v>
          </cell>
          <cell r="E12658" t="str">
            <v>(CEF -SINAPI/ AGOS2023)</v>
          </cell>
        </row>
        <row r="12659">
          <cell r="A12659">
            <v>37975</v>
          </cell>
          <cell r="B12659" t="str">
            <v>LUVA CPVC, SOLDAVEL, 28 MM, PARA AGUA QUENTE PREDIAL</v>
          </cell>
          <cell r="C12659" t="str">
            <v xml:space="preserve">UN    </v>
          </cell>
          <cell r="D12659">
            <v>4.3499999999999996</v>
          </cell>
          <cell r="E12659" t="str">
            <v>(CEF -SINAPI/ AGOS2023)</v>
          </cell>
        </row>
        <row r="12660">
          <cell r="A12660">
            <v>37976</v>
          </cell>
          <cell r="B12660" t="str">
            <v>LUVA CPVC, SOLDAVEL, 35 MM, PARA AGUA QUENTE PREDIAL</v>
          </cell>
          <cell r="C12660" t="str">
            <v xml:space="preserve">UN    </v>
          </cell>
          <cell r="D12660">
            <v>9.68</v>
          </cell>
          <cell r="E12660" t="str">
            <v>(CEF -SINAPI/ AGOS2023)</v>
          </cell>
        </row>
        <row r="12661">
          <cell r="A12661">
            <v>37977</v>
          </cell>
          <cell r="B12661" t="str">
            <v>LUVA CPVC, SOLDAVEL, 42 MM, PARA AGUA QUENTE PREDIAL</v>
          </cell>
          <cell r="C12661" t="str">
            <v xml:space="preserve">UN    </v>
          </cell>
          <cell r="D12661">
            <v>13.4</v>
          </cell>
          <cell r="E12661" t="str">
            <v>(CEF -SINAPI/ AGOS2023)</v>
          </cell>
        </row>
        <row r="12662">
          <cell r="A12662">
            <v>37978</v>
          </cell>
          <cell r="B12662" t="str">
            <v>LUVA CPVC, SOLDAVEL, 54 MM, PARA AGUA QUENTE PREDIAL</v>
          </cell>
          <cell r="C12662" t="str">
            <v xml:space="preserve">UN    </v>
          </cell>
          <cell r="D12662">
            <v>26.56</v>
          </cell>
          <cell r="E12662" t="str">
            <v>(CEF -SINAPI/ AGOS2023)</v>
          </cell>
        </row>
        <row r="12663">
          <cell r="A12663">
            <v>37979</v>
          </cell>
          <cell r="B12663" t="str">
            <v>LUVA CPVC, SOLDAVEL, 73 MM, PARA AGUA QUENTE PREDIAL</v>
          </cell>
          <cell r="C12663" t="str">
            <v xml:space="preserve">UN    </v>
          </cell>
          <cell r="D12663">
            <v>112.73</v>
          </cell>
          <cell r="E12663" t="str">
            <v>(CEF -SINAPI/ AGOS2023)</v>
          </cell>
        </row>
        <row r="12664">
          <cell r="A12664">
            <v>37980</v>
          </cell>
          <cell r="B12664" t="str">
            <v>LUVA CPVC, SOLDAVEL, 89 MM, PARA AGUA QUENTE PREDIAL</v>
          </cell>
          <cell r="C12664" t="str">
            <v xml:space="preserve">UN    </v>
          </cell>
          <cell r="D12664">
            <v>129.5</v>
          </cell>
          <cell r="E12664" t="str">
            <v>(CEF -SINAPI/ AGOS2023)</v>
          </cell>
        </row>
        <row r="12665">
          <cell r="A12665">
            <v>36147</v>
          </cell>
          <cell r="B12665" t="str">
            <v>LUVA DE BORRACHA ISOLANTE PARA ALTA TENSAO, RESISTENTE A OZONIO, TENSAO DE ENSAIO 2,5 KV (PAR)</v>
          </cell>
          <cell r="C12665" t="str">
            <v xml:space="preserve">PAR   </v>
          </cell>
          <cell r="D12665">
            <v>388.14</v>
          </cell>
          <cell r="E12665" t="str">
            <v>(CEF -SINAPI/ AGOS2023)</v>
          </cell>
        </row>
        <row r="12666">
          <cell r="A12666">
            <v>12731</v>
          </cell>
          <cell r="B12666" t="str">
            <v>LUVA DE COBRE (REF 600) SEM ANEL DE SOLDA, BOLSA X BOLSA, 104 MM</v>
          </cell>
          <cell r="C12666" t="str">
            <v xml:space="preserve">UN    </v>
          </cell>
          <cell r="D12666">
            <v>341.21</v>
          </cell>
          <cell r="E12666" t="str">
            <v>(CEF -SINAPI/ AGOS2023)</v>
          </cell>
        </row>
        <row r="12667">
          <cell r="A12667">
            <v>12723</v>
          </cell>
          <cell r="B12667" t="str">
            <v>LUVA DE COBRE (REF 600) SEM ANEL DE SOLDA, BOLSA X BOLSA, 15 MM</v>
          </cell>
          <cell r="C12667" t="str">
            <v xml:space="preserve">UN    </v>
          </cell>
          <cell r="D12667">
            <v>2.64</v>
          </cell>
          <cell r="E12667" t="str">
            <v>(CEF -SINAPI/ AGOS2023)</v>
          </cell>
        </row>
        <row r="12668">
          <cell r="A12668">
            <v>12724</v>
          </cell>
          <cell r="B12668" t="str">
            <v>LUVA DE COBRE (REF 600) SEM ANEL DE SOLDA, BOLSA X BOLSA, 22 MM</v>
          </cell>
          <cell r="C12668" t="str">
            <v xml:space="preserve">UN    </v>
          </cell>
          <cell r="D12668">
            <v>5.08</v>
          </cell>
          <cell r="E12668" t="str">
            <v>(CEF -SINAPI/ AGOS2023)</v>
          </cell>
        </row>
        <row r="12669">
          <cell r="A12669">
            <v>12725</v>
          </cell>
          <cell r="B12669" t="str">
            <v>LUVA DE COBRE (REF 600) SEM ANEL DE SOLDA, BOLSA X BOLSA, 28 MM</v>
          </cell>
          <cell r="C12669" t="str">
            <v xml:space="preserve">UN    </v>
          </cell>
          <cell r="D12669">
            <v>10.199999999999999</v>
          </cell>
          <cell r="E12669" t="str">
            <v>(CEF -SINAPI/ AGOS2023)</v>
          </cell>
        </row>
        <row r="12670">
          <cell r="A12670">
            <v>12726</v>
          </cell>
          <cell r="B12670" t="str">
            <v>LUVA DE COBRE (REF 600) SEM ANEL DE SOLDA, BOLSA X BOLSA, 35 MM</v>
          </cell>
          <cell r="C12670" t="str">
            <v xml:space="preserve">UN    </v>
          </cell>
          <cell r="D12670">
            <v>22.51</v>
          </cell>
          <cell r="E12670" t="str">
            <v>(CEF -SINAPI/ AGOS2023)</v>
          </cell>
        </row>
        <row r="12671">
          <cell r="A12671">
            <v>12727</v>
          </cell>
          <cell r="B12671" t="str">
            <v>LUVA DE COBRE (REF 600) SEM ANEL DE SOLDA, BOLSA X BOLSA, 42 MM</v>
          </cell>
          <cell r="C12671" t="str">
            <v xml:space="preserve">UN    </v>
          </cell>
          <cell r="D12671">
            <v>28.55</v>
          </cell>
          <cell r="E12671" t="str">
            <v>(CEF -SINAPI/ AGOS2023)</v>
          </cell>
        </row>
        <row r="12672">
          <cell r="A12672">
            <v>12728</v>
          </cell>
          <cell r="B12672" t="str">
            <v>LUVA DE COBRE (REF 600) SEM ANEL DE SOLDA, BOLSA X BOLSA, 54 MM</v>
          </cell>
          <cell r="C12672" t="str">
            <v xml:space="preserve">UN    </v>
          </cell>
          <cell r="D12672">
            <v>46.63</v>
          </cell>
          <cell r="E12672" t="str">
            <v>(CEF -SINAPI/ AGOS2023)</v>
          </cell>
        </row>
        <row r="12673">
          <cell r="A12673">
            <v>12729</v>
          </cell>
          <cell r="B12673" t="str">
            <v>LUVA DE COBRE (REF 600) SEM ANEL DE SOLDA, BOLSA X BOLSA, 66 MM</v>
          </cell>
          <cell r="C12673" t="str">
            <v xml:space="preserve">UN    </v>
          </cell>
          <cell r="D12673">
            <v>152.83000000000001</v>
          </cell>
          <cell r="E12673" t="str">
            <v>(CEF -SINAPI/ AGOS2023)</v>
          </cell>
        </row>
        <row r="12674">
          <cell r="A12674">
            <v>12730</v>
          </cell>
          <cell r="B12674" t="str">
            <v>LUVA DE COBRE (REF 600) SEM ANEL DE SOLDA, BOLSA X BOLSA, 79 MM</v>
          </cell>
          <cell r="C12674" t="str">
            <v xml:space="preserve">UN    </v>
          </cell>
          <cell r="D12674">
            <v>233.99</v>
          </cell>
          <cell r="E12674" t="str">
            <v>(CEF -SINAPI/ AGOS2023)</v>
          </cell>
        </row>
        <row r="12675">
          <cell r="A12675">
            <v>3840</v>
          </cell>
          <cell r="B12675" t="str">
            <v>LUVA DE CORRER DEFOFO, PVC, JE, DN 100 MM</v>
          </cell>
          <cell r="C12675" t="str">
            <v xml:space="preserve">UN    </v>
          </cell>
          <cell r="D12675">
            <v>43.01</v>
          </cell>
          <cell r="E12675" t="str">
            <v>(CEF -SINAPI/ AGOS2023)</v>
          </cell>
        </row>
        <row r="12676">
          <cell r="A12676">
            <v>3838</v>
          </cell>
          <cell r="B12676" t="str">
            <v>LUVA DE CORRER DEFOFO, PVC, JE, DN 150 MM</v>
          </cell>
          <cell r="C12676" t="str">
            <v xml:space="preserve">UN    </v>
          </cell>
          <cell r="D12676">
            <v>94.93</v>
          </cell>
          <cell r="E12676" t="str">
            <v>(CEF -SINAPI/ AGOS2023)</v>
          </cell>
        </row>
        <row r="12677">
          <cell r="A12677">
            <v>3844</v>
          </cell>
          <cell r="B12677" t="str">
            <v>LUVA DE CORRER DEFOFO, PVC, JE, DN 200 MM</v>
          </cell>
          <cell r="C12677" t="str">
            <v xml:space="preserve">UN    </v>
          </cell>
          <cell r="D12677">
            <v>169.34</v>
          </cell>
          <cell r="E12677" t="str">
            <v>(CEF -SINAPI/ AGOS2023)</v>
          </cell>
        </row>
        <row r="12678">
          <cell r="A12678">
            <v>3839</v>
          </cell>
          <cell r="B12678" t="str">
            <v>LUVA DE CORRER DEFOFO, PVC, JE, DN 250 MM</v>
          </cell>
          <cell r="C12678" t="str">
            <v xml:space="preserve">UN    </v>
          </cell>
          <cell r="D12678">
            <v>308.44</v>
          </cell>
          <cell r="E12678" t="str">
            <v>(CEF -SINAPI/ AGOS2023)</v>
          </cell>
        </row>
        <row r="12679">
          <cell r="A12679">
            <v>3843</v>
          </cell>
          <cell r="B12679" t="str">
            <v>LUVA DE CORRER DEFOFO, PVC, JE, DN 300 MM</v>
          </cell>
          <cell r="C12679" t="str">
            <v xml:space="preserve">UN    </v>
          </cell>
          <cell r="D12679">
            <v>423.34</v>
          </cell>
          <cell r="E12679" t="str">
            <v>(CEF -SINAPI/ AGOS2023)</v>
          </cell>
        </row>
        <row r="12680">
          <cell r="A12680">
            <v>3900</v>
          </cell>
          <cell r="B12680" t="str">
            <v>LUVA DE CORRER PARA TUBO ROSCAVEL, PVC, 1 1/2", PARA AGUA FRIA PREDIAL</v>
          </cell>
          <cell r="C12680" t="str">
            <v xml:space="preserve">UN    </v>
          </cell>
          <cell r="D12680">
            <v>47.15</v>
          </cell>
          <cell r="E12680" t="str">
            <v>(CEF -SINAPI/ AGOS2023)</v>
          </cell>
        </row>
        <row r="12681">
          <cell r="A12681">
            <v>3846</v>
          </cell>
          <cell r="B12681" t="str">
            <v>LUVA DE CORRER PARA TUBO ROSCAVEL, PVC, 1/2", PARA AGUA FRIA PREDIAL</v>
          </cell>
          <cell r="C12681" t="str">
            <v xml:space="preserve">UN    </v>
          </cell>
          <cell r="D12681">
            <v>14.17</v>
          </cell>
          <cell r="E12681" t="str">
            <v>(CEF -SINAPI/ AGOS2023)</v>
          </cell>
        </row>
        <row r="12682">
          <cell r="A12682">
            <v>3886</v>
          </cell>
          <cell r="B12682" t="str">
            <v>LUVA DE CORRER PARA TUBO ROSCAVEL, PVC, 3/4", PARA AGUA FRIA PREDIAL</v>
          </cell>
          <cell r="C12682" t="str">
            <v xml:space="preserve">UN    </v>
          </cell>
          <cell r="D12682">
            <v>18.809999999999999</v>
          </cell>
          <cell r="E12682" t="str">
            <v>(CEF -SINAPI/ AGOS2023)</v>
          </cell>
        </row>
        <row r="12683">
          <cell r="A12683">
            <v>3854</v>
          </cell>
          <cell r="B12683" t="str">
            <v>LUVA DE CORRER PARA TUBO SOLDAVEL, PVC, 20 MM, PARA AGUA FRIA PREDIAL</v>
          </cell>
          <cell r="C12683" t="str">
            <v xml:space="preserve">UN    </v>
          </cell>
          <cell r="D12683">
            <v>10.72</v>
          </cell>
          <cell r="E12683" t="str">
            <v>(CEF -SINAPI/ AGOS2023)</v>
          </cell>
        </row>
        <row r="12684">
          <cell r="A12684">
            <v>3873</v>
          </cell>
          <cell r="B12684" t="str">
            <v>LUVA DE CORRER PARA TUBO SOLDAVEL, PVC, 25 MM, PARA AGUA FRIA PREDIAL</v>
          </cell>
          <cell r="C12684" t="str">
            <v xml:space="preserve">UN    </v>
          </cell>
          <cell r="D12684">
            <v>12.48</v>
          </cell>
          <cell r="E12684" t="str">
            <v>(CEF -SINAPI/ AGOS2023)</v>
          </cell>
        </row>
        <row r="12685">
          <cell r="A12685">
            <v>38021</v>
          </cell>
          <cell r="B12685" t="str">
            <v>LUVA DE CORRER PARA TUBO SOLDAVEL, PVC, 32 MM, PARA AGUA FRIA PREDIAL</v>
          </cell>
          <cell r="C12685" t="str">
            <v xml:space="preserve">UN    </v>
          </cell>
          <cell r="D12685">
            <v>22.16</v>
          </cell>
          <cell r="E12685" t="str">
            <v>(CEF -SINAPI/ AGOS2023)</v>
          </cell>
        </row>
        <row r="12686">
          <cell r="A12686">
            <v>43838</v>
          </cell>
          <cell r="B12686" t="str">
            <v>LUVA DE CORRER PARA TUBO SOLDAVEL, PVC, 40 MM, PARA AGUA FRIA PREDIAL</v>
          </cell>
          <cell r="C12686" t="str">
            <v xml:space="preserve">UN    </v>
          </cell>
          <cell r="D12686">
            <v>28.64</v>
          </cell>
          <cell r="E12686" t="str">
            <v>(CEF -SINAPI/ AGOS2023)</v>
          </cell>
        </row>
        <row r="12687">
          <cell r="A12687">
            <v>3847</v>
          </cell>
          <cell r="B12687" t="str">
            <v>LUVA DE CORRER PARA TUBO SOLDAVEL, PVC, 50 MM, PARA AGUA FRIA PREDIAL</v>
          </cell>
          <cell r="C12687" t="str">
            <v xml:space="preserve">UN    </v>
          </cell>
          <cell r="D12687">
            <v>28.88</v>
          </cell>
          <cell r="E12687" t="str">
            <v>(CEF -SINAPI/ AGOS2023)</v>
          </cell>
        </row>
        <row r="12688">
          <cell r="A12688">
            <v>38022</v>
          </cell>
          <cell r="B12688" t="str">
            <v>LUVA DE CORRER PARA TUBO SOLDAVEL, PVC, 60 MM, PARA AGUA FRIA PREDIAL</v>
          </cell>
          <cell r="C12688" t="str">
            <v xml:space="preserve">UN    </v>
          </cell>
          <cell r="D12688">
            <v>39.700000000000003</v>
          </cell>
          <cell r="E12688" t="str">
            <v>(CEF -SINAPI/ AGOS2023)</v>
          </cell>
        </row>
        <row r="12689">
          <cell r="A12689">
            <v>3830</v>
          </cell>
          <cell r="B12689" t="str">
            <v>LUVA DE CORRER PVC, JE, DN 250 MM, PARA REDE COLETORA DE ESGOTO</v>
          </cell>
          <cell r="C12689" t="str">
            <v xml:space="preserve">UN    </v>
          </cell>
          <cell r="D12689">
            <v>215.66</v>
          </cell>
          <cell r="E12689" t="str">
            <v>(CEF -SINAPI/ AGOS2023)</v>
          </cell>
        </row>
        <row r="12690">
          <cell r="A12690">
            <v>37981</v>
          </cell>
          <cell r="B12690" t="str">
            <v>LUVA DE CORRER, CPVC, SOLDAVEL, 15 MM, PARA AGUA QUENTE PREDIAL</v>
          </cell>
          <cell r="C12690" t="str">
            <v xml:space="preserve">UN    </v>
          </cell>
          <cell r="D12690">
            <v>5.64</v>
          </cell>
          <cell r="E12690" t="str">
            <v>(CEF -SINAPI/ AGOS2023)</v>
          </cell>
        </row>
        <row r="12691">
          <cell r="A12691">
            <v>37982</v>
          </cell>
          <cell r="B12691" t="str">
            <v>LUVA DE CORRER, CPVC, SOLDAVEL, 22 MM, PARA AGUA QUENTE PREDIAL</v>
          </cell>
          <cell r="C12691" t="str">
            <v xml:space="preserve">UN    </v>
          </cell>
          <cell r="D12691">
            <v>8.18</v>
          </cell>
          <cell r="E12691" t="str">
            <v>(CEF -SINAPI/ AGOS2023)</v>
          </cell>
        </row>
        <row r="12692">
          <cell r="A12692">
            <v>37983</v>
          </cell>
          <cell r="B12692" t="str">
            <v>LUVA DE CORRER, CPVC, SOLDAVEL, 28 MM, PARA AGUA QUENTE PREDIAL</v>
          </cell>
          <cell r="C12692" t="str">
            <v xml:space="preserve">UN    </v>
          </cell>
          <cell r="D12692">
            <v>12.1</v>
          </cell>
          <cell r="E12692" t="str">
            <v>(CEF -SINAPI/ AGOS2023)</v>
          </cell>
        </row>
        <row r="12693">
          <cell r="A12693">
            <v>37984</v>
          </cell>
          <cell r="B12693" t="str">
            <v>LUVA DE CORRER, CPVC, SOLDAVEL, 35 MM, PARA AGUA QUENTE PREDIAL</v>
          </cell>
          <cell r="C12693" t="str">
            <v xml:space="preserve">UN    </v>
          </cell>
          <cell r="D12693">
            <v>17</v>
          </cell>
          <cell r="E12693" t="str">
            <v>(CEF -SINAPI/ AGOS2023)</v>
          </cell>
        </row>
        <row r="12694">
          <cell r="A12694">
            <v>37985</v>
          </cell>
          <cell r="B12694" t="str">
            <v>LUVA DE CORRER, CPVC, SOLDAVEL, 42 MM, PARA AGUA QUENTE PREDIAL</v>
          </cell>
          <cell r="C12694" t="str">
            <v xml:space="preserve">UN    </v>
          </cell>
          <cell r="D12694">
            <v>24.15</v>
          </cell>
          <cell r="E12694" t="str">
            <v>(CEF -SINAPI/ AGOS2023)</v>
          </cell>
        </row>
        <row r="12695">
          <cell r="A12695">
            <v>3826</v>
          </cell>
          <cell r="B12695" t="str">
            <v>LUVA DE CORRER, PVC PBA, JE, DN 100 / DE 110 MM, PARA REDE AGUA (NBR 10351)</v>
          </cell>
          <cell r="C12695" t="str">
            <v xml:space="preserve">UN    </v>
          </cell>
          <cell r="D12695">
            <v>42.68</v>
          </cell>
          <cell r="E12695" t="str">
            <v>(CEF -SINAPI/ AGOS2023)</v>
          </cell>
        </row>
        <row r="12696">
          <cell r="A12696">
            <v>3825</v>
          </cell>
          <cell r="B12696" t="str">
            <v>LUVA DE CORRER, PVC PBA, JE, DN 50 / DE 60 MM, PARA REDE AGUA (NBR 10351)</v>
          </cell>
          <cell r="C12696" t="str">
            <v xml:space="preserve">UN    </v>
          </cell>
          <cell r="D12696">
            <v>12.27</v>
          </cell>
          <cell r="E12696" t="str">
            <v>(CEF -SINAPI/ AGOS2023)</v>
          </cell>
        </row>
        <row r="12697">
          <cell r="A12697">
            <v>3827</v>
          </cell>
          <cell r="B12697" t="str">
            <v>LUVA DE CORRER, PVC PBA, JE, DN 75 / DE 85 MM, PARA REDE AGUA (NBR 10351)</v>
          </cell>
          <cell r="C12697" t="str">
            <v xml:space="preserve">UN    </v>
          </cell>
          <cell r="D12697">
            <v>26.82</v>
          </cell>
          <cell r="E12697" t="str">
            <v>(CEF -SINAPI/ AGOS2023)</v>
          </cell>
        </row>
        <row r="12698">
          <cell r="A12698">
            <v>20165</v>
          </cell>
          <cell r="B12698" t="str">
            <v>LUVA DE CORRER, PVC SERIE R, 100 MM, PARA ESGOTO PREDIAL</v>
          </cell>
          <cell r="C12698" t="str">
            <v xml:space="preserve">UN    </v>
          </cell>
          <cell r="D12698">
            <v>26.73</v>
          </cell>
          <cell r="E12698" t="str">
            <v>(CEF -SINAPI/ AGOS2023)</v>
          </cell>
        </row>
        <row r="12699">
          <cell r="A12699">
            <v>20166</v>
          </cell>
          <cell r="B12699" t="str">
            <v>LUVA DE CORRER, PVC SERIE R, 150 MM, PARA ESGOTO PREDIAL</v>
          </cell>
          <cell r="C12699" t="str">
            <v xml:space="preserve">UN    </v>
          </cell>
          <cell r="D12699">
            <v>81.650000000000006</v>
          </cell>
          <cell r="E12699" t="str">
            <v>(CEF -SINAPI/ AGOS2023)</v>
          </cell>
        </row>
        <row r="12700">
          <cell r="A12700">
            <v>20164</v>
          </cell>
          <cell r="B12700" t="str">
            <v>LUVA DE CORRER, PVC SERIE R, 75 MM, PARA ESGOTO PREDIAL</v>
          </cell>
          <cell r="C12700" t="str">
            <v xml:space="preserve">UN    </v>
          </cell>
          <cell r="D12700">
            <v>12.84</v>
          </cell>
          <cell r="E12700" t="str">
            <v>(CEF -SINAPI/ AGOS2023)</v>
          </cell>
        </row>
        <row r="12701">
          <cell r="A12701">
            <v>3893</v>
          </cell>
          <cell r="B12701" t="str">
            <v>LUVA DE CORRER, PVC, DN 100 MM, PARA ESGOTO PREDIAL</v>
          </cell>
          <cell r="C12701" t="str">
            <v xml:space="preserve">UN    </v>
          </cell>
          <cell r="D12701">
            <v>20.13</v>
          </cell>
          <cell r="E12701" t="str">
            <v>(CEF -SINAPI/ AGOS2023)</v>
          </cell>
        </row>
        <row r="12702">
          <cell r="A12702">
            <v>3848</v>
          </cell>
          <cell r="B12702" t="str">
            <v>LUVA DE CORRER, PVC, DN 50 MM, PARA ESGOTO PREDIAL</v>
          </cell>
          <cell r="C12702" t="str">
            <v xml:space="preserve">UN    </v>
          </cell>
          <cell r="D12702">
            <v>12.27</v>
          </cell>
          <cell r="E12702" t="str">
            <v>(CEF -SINAPI/ AGOS2023)</v>
          </cell>
        </row>
        <row r="12703">
          <cell r="A12703">
            <v>3895</v>
          </cell>
          <cell r="B12703" t="str">
            <v>LUVA DE CORRER, PVC, DN 75 MM, PARA ESGOTO PREDIAL</v>
          </cell>
          <cell r="C12703" t="str">
            <v xml:space="preserve">UN    </v>
          </cell>
          <cell r="D12703">
            <v>13.63</v>
          </cell>
          <cell r="E12703" t="str">
            <v>(CEF -SINAPI/ AGOS2023)</v>
          </cell>
        </row>
        <row r="12704">
          <cell r="A12704">
            <v>12404</v>
          </cell>
          <cell r="B12704" t="str">
            <v>LUVA DE FERRO GALVANIZADO, COM ROSCA BSP MACHO/FEMEA, DE 3/4"</v>
          </cell>
          <cell r="C12704" t="str">
            <v xml:space="preserve">UN    </v>
          </cell>
          <cell r="D12704">
            <v>12.43</v>
          </cell>
          <cell r="E12704" t="str">
            <v>(CEF -SINAPI/ AGOS2023)</v>
          </cell>
        </row>
        <row r="12705">
          <cell r="A12705">
            <v>3939</v>
          </cell>
          <cell r="B12705" t="str">
            <v>LUVA DE FERRO GALVANIZADO, COM ROSCA BSP, DE 1 1/2"</v>
          </cell>
          <cell r="C12705" t="str">
            <v xml:space="preserve">UN    </v>
          </cell>
          <cell r="D12705">
            <v>25.6</v>
          </cell>
          <cell r="E12705" t="str">
            <v>(CEF -SINAPI/ AGOS2023)</v>
          </cell>
        </row>
        <row r="12706">
          <cell r="A12706">
            <v>3911</v>
          </cell>
          <cell r="B12706" t="str">
            <v>LUVA DE FERRO GALVANIZADO, COM ROSCA BSP, DE 1 1/4"</v>
          </cell>
          <cell r="C12706" t="str">
            <v xml:space="preserve">UN    </v>
          </cell>
          <cell r="D12706">
            <v>20.92</v>
          </cell>
          <cell r="E12706" t="str">
            <v>(CEF -SINAPI/ AGOS2023)</v>
          </cell>
        </row>
        <row r="12707">
          <cell r="A12707">
            <v>3908</v>
          </cell>
          <cell r="B12707" t="str">
            <v>LUVA DE FERRO GALVANIZADO, COM ROSCA BSP, DE 1/2"</v>
          </cell>
          <cell r="C12707" t="str">
            <v xml:space="preserve">UN    </v>
          </cell>
          <cell r="D12707">
            <v>6.76</v>
          </cell>
          <cell r="E12707" t="str">
            <v>(CEF -SINAPI/ AGOS2023)</v>
          </cell>
        </row>
        <row r="12708">
          <cell r="A12708">
            <v>3910</v>
          </cell>
          <cell r="B12708" t="str">
            <v>LUVA DE FERRO GALVANIZADO, COM ROSCA BSP, DE 1"</v>
          </cell>
          <cell r="C12708" t="str">
            <v xml:space="preserve">UN    </v>
          </cell>
          <cell r="D12708">
            <v>14.96</v>
          </cell>
          <cell r="E12708" t="str">
            <v>(CEF -SINAPI/ AGOS2023)</v>
          </cell>
        </row>
        <row r="12709">
          <cell r="A12709">
            <v>3913</v>
          </cell>
          <cell r="B12709" t="str">
            <v>LUVA DE FERRO GALVANIZADO, COM ROSCA BSP, DE 2 1/2"</v>
          </cell>
          <cell r="C12709" t="str">
            <v xml:space="preserve">UN    </v>
          </cell>
          <cell r="D12709">
            <v>71.53</v>
          </cell>
          <cell r="E12709" t="str">
            <v>(CEF -SINAPI/ AGOS2023)</v>
          </cell>
        </row>
        <row r="12710">
          <cell r="A12710">
            <v>3912</v>
          </cell>
          <cell r="B12710" t="str">
            <v>LUVA DE FERRO GALVANIZADO, COM ROSCA BSP, DE 2"</v>
          </cell>
          <cell r="C12710" t="str">
            <v xml:space="preserve">UN    </v>
          </cell>
          <cell r="D12710">
            <v>39.21</v>
          </cell>
          <cell r="E12710" t="str">
            <v>(CEF -SINAPI/ AGOS2023)</v>
          </cell>
        </row>
        <row r="12711">
          <cell r="A12711">
            <v>3909</v>
          </cell>
          <cell r="B12711" t="str">
            <v>LUVA DE FERRO GALVANIZADO, COM ROSCA BSP, DE 3/4"</v>
          </cell>
          <cell r="C12711" t="str">
            <v xml:space="preserve">UN    </v>
          </cell>
          <cell r="D12711">
            <v>9.1999999999999993</v>
          </cell>
          <cell r="E12711" t="str">
            <v>(CEF -SINAPI/ AGOS2023)</v>
          </cell>
        </row>
        <row r="12712">
          <cell r="A12712">
            <v>3914</v>
          </cell>
          <cell r="B12712" t="str">
            <v>LUVA DE FERRO GALVANIZADO, COM ROSCA BSP, DE 3"</v>
          </cell>
          <cell r="C12712" t="str">
            <v xml:space="preserve">UN    </v>
          </cell>
          <cell r="D12712">
            <v>107.91</v>
          </cell>
          <cell r="E12712" t="str">
            <v>(CEF -SINAPI/ AGOS2023)</v>
          </cell>
        </row>
        <row r="12713">
          <cell r="A12713">
            <v>3915</v>
          </cell>
          <cell r="B12713" t="str">
            <v>LUVA DE FERRO GALVANIZADO, COM ROSCA BSP, DE 4"</v>
          </cell>
          <cell r="C12713" t="str">
            <v xml:space="preserve">UN    </v>
          </cell>
          <cell r="D12713">
            <v>170.17</v>
          </cell>
          <cell r="E12713" t="str">
            <v>(CEF -SINAPI/ AGOS2023)</v>
          </cell>
        </row>
        <row r="12714">
          <cell r="A12714">
            <v>3916</v>
          </cell>
          <cell r="B12714" t="str">
            <v>LUVA DE FERRO GALVANIZADO, COM ROSCA BSP, DE 5"</v>
          </cell>
          <cell r="C12714" t="str">
            <v xml:space="preserve">UN    </v>
          </cell>
          <cell r="D12714">
            <v>310.02</v>
          </cell>
          <cell r="E12714" t="str">
            <v>(CEF -SINAPI/ AGOS2023)</v>
          </cell>
        </row>
        <row r="12715">
          <cell r="A12715">
            <v>3917</v>
          </cell>
          <cell r="B12715" t="str">
            <v>LUVA DE FERRO GALVANIZADO, COM ROSCA BSP, DE 6"</v>
          </cell>
          <cell r="C12715" t="str">
            <v xml:space="preserve">UN    </v>
          </cell>
          <cell r="D12715">
            <v>511.33</v>
          </cell>
          <cell r="E12715" t="str">
            <v>(CEF -SINAPI/ AGOS2023)</v>
          </cell>
        </row>
        <row r="12716">
          <cell r="A12716">
            <v>1904</v>
          </cell>
          <cell r="B12716" t="str">
            <v>LUVA DE PRESSAO, EM PVC, DE 20 MM, PARA ELETRODUTO FLEXIVEL</v>
          </cell>
          <cell r="C12716" t="str">
            <v xml:space="preserve">UN    </v>
          </cell>
          <cell r="D12716">
            <v>0.83</v>
          </cell>
          <cell r="E12716" t="str">
            <v>(CEF -SINAPI/ AGOS2023)</v>
          </cell>
        </row>
        <row r="12717">
          <cell r="A12717">
            <v>1899</v>
          </cell>
          <cell r="B12717" t="str">
            <v>LUVA DE PRESSAO, EM PVC, DE 25 MM, PARA ELETRODUTO FLEXIVEL</v>
          </cell>
          <cell r="C12717" t="str">
            <v xml:space="preserve">UN    </v>
          </cell>
          <cell r="D12717">
            <v>0.95</v>
          </cell>
          <cell r="E12717" t="str">
            <v>(CEF -SINAPI/ AGOS2023)</v>
          </cell>
        </row>
        <row r="12718">
          <cell r="A12718">
            <v>1900</v>
          </cell>
          <cell r="B12718" t="str">
            <v>LUVA DE PRESSAO, EM PVC, DE 32 MM, PARA ELETRODUTO FLEXIVEL</v>
          </cell>
          <cell r="C12718" t="str">
            <v xml:space="preserve">UN    </v>
          </cell>
          <cell r="D12718">
            <v>1.53</v>
          </cell>
          <cell r="E12718" t="str">
            <v>(CEF -SINAPI/ AGOS2023)</v>
          </cell>
        </row>
        <row r="12719">
          <cell r="A12719">
            <v>12407</v>
          </cell>
          <cell r="B12719" t="str">
            <v>LUVA DE REDUCAO DE FERRO GALVANIZADO, COM ROSCA BSP MACHO/FEMEA, DE 1 1/2" X 1"</v>
          </cell>
          <cell r="C12719" t="str">
            <v xml:space="preserve">UN    </v>
          </cell>
          <cell r="D12719">
            <v>38.71</v>
          </cell>
          <cell r="E12719" t="str">
            <v>(CEF -SINAPI/ AGOS2023)</v>
          </cell>
        </row>
        <row r="12720">
          <cell r="A12720">
            <v>12408</v>
          </cell>
          <cell r="B12720" t="str">
            <v>LUVA DE REDUCAO DE FERRO GALVANIZADO, COM ROSCA BSP MACHO/FEMEA, DE 1" X 1/2"</v>
          </cell>
          <cell r="C12720" t="str">
            <v xml:space="preserve">UN    </v>
          </cell>
          <cell r="D12720">
            <v>21.85</v>
          </cell>
          <cell r="E12720" t="str">
            <v>(CEF -SINAPI/ AGOS2023)</v>
          </cell>
        </row>
        <row r="12721">
          <cell r="A12721">
            <v>12409</v>
          </cell>
          <cell r="B12721" t="str">
            <v>LUVA DE REDUCAO DE FERRO GALVANIZADO, COM ROSCA BSP MACHO/FEMEA, DE 1" X 3/4"</v>
          </cell>
          <cell r="C12721" t="str">
            <v xml:space="preserve">UN    </v>
          </cell>
          <cell r="D12721">
            <v>21.85</v>
          </cell>
          <cell r="E12721" t="str">
            <v>(CEF -SINAPI/ AGOS2023)</v>
          </cell>
        </row>
        <row r="12722">
          <cell r="A12722">
            <v>12410</v>
          </cell>
          <cell r="B12722" t="str">
            <v>LUVA DE REDUCAO DE FERRO GALVANIZADO, COM ROSCA BSP MACHO/FEMEA, DE 3/4" X 1/2"</v>
          </cell>
          <cell r="C12722" t="str">
            <v xml:space="preserve">UN    </v>
          </cell>
          <cell r="D12722">
            <v>15.05</v>
          </cell>
          <cell r="E12722" t="str">
            <v>(CEF -SINAPI/ AGOS2023)</v>
          </cell>
        </row>
        <row r="12723">
          <cell r="A12723">
            <v>3936</v>
          </cell>
          <cell r="B12723" t="str">
            <v>LUVA DE REDUCAO DE FERRO GALVANIZADO, COM ROSCA BSP, DE 1 1/2" X 1 1/4"</v>
          </cell>
          <cell r="C12723" t="str">
            <v xml:space="preserve">UN    </v>
          </cell>
          <cell r="D12723">
            <v>27.2</v>
          </cell>
          <cell r="E12723" t="str">
            <v>(CEF -SINAPI/ AGOS2023)</v>
          </cell>
        </row>
        <row r="12724">
          <cell r="A12724">
            <v>3922</v>
          </cell>
          <cell r="B12724" t="str">
            <v>LUVA DE REDUCAO DE FERRO GALVANIZADO, COM ROSCA BSP, DE 1 1/2" X 1/2"</v>
          </cell>
          <cell r="C12724" t="str">
            <v xml:space="preserve">UN    </v>
          </cell>
          <cell r="D12724">
            <v>25.02</v>
          </cell>
          <cell r="E12724" t="str">
            <v>(CEF -SINAPI/ AGOS2023)</v>
          </cell>
        </row>
        <row r="12725">
          <cell r="A12725">
            <v>3924</v>
          </cell>
          <cell r="B12725" t="str">
            <v>LUVA DE REDUCAO DE FERRO GALVANIZADO, COM ROSCA BSP, DE 1 1/2" X 1"</v>
          </cell>
          <cell r="C12725" t="str">
            <v xml:space="preserve">UN    </v>
          </cell>
          <cell r="D12725">
            <v>27.2</v>
          </cell>
          <cell r="E12725" t="str">
            <v>(CEF -SINAPI/ AGOS2023)</v>
          </cell>
        </row>
        <row r="12726">
          <cell r="A12726">
            <v>3923</v>
          </cell>
          <cell r="B12726" t="str">
            <v>LUVA DE REDUCAO DE FERRO GALVANIZADO, COM ROSCA BSP, DE 1 1/2" X 3/4"</v>
          </cell>
          <cell r="C12726" t="str">
            <v xml:space="preserve">UN    </v>
          </cell>
          <cell r="D12726">
            <v>27.2</v>
          </cell>
          <cell r="E12726" t="str">
            <v>(CEF -SINAPI/ AGOS2023)</v>
          </cell>
        </row>
        <row r="12727">
          <cell r="A12727">
            <v>3937</v>
          </cell>
          <cell r="B12727" t="str">
            <v>LUVA DE REDUCAO DE FERRO GALVANIZADO, COM ROSCA BSP, DE 1 1/4" X 1/2"</v>
          </cell>
          <cell r="C12727" t="str">
            <v xml:space="preserve">UN    </v>
          </cell>
          <cell r="D12727">
            <v>22.44</v>
          </cell>
          <cell r="E12727" t="str">
            <v>(CEF -SINAPI/ AGOS2023)</v>
          </cell>
        </row>
        <row r="12728">
          <cell r="A12728">
            <v>3921</v>
          </cell>
          <cell r="B12728" t="str">
            <v>LUVA DE REDUCAO DE FERRO GALVANIZADO, COM ROSCA BSP, DE 1 1/4" X 1"</v>
          </cell>
          <cell r="C12728" t="str">
            <v xml:space="preserve">UN    </v>
          </cell>
          <cell r="D12728">
            <v>22.45</v>
          </cell>
          <cell r="E12728" t="str">
            <v>(CEF -SINAPI/ AGOS2023)</v>
          </cell>
        </row>
        <row r="12729">
          <cell r="A12729">
            <v>3920</v>
          </cell>
          <cell r="B12729" t="str">
            <v>LUVA DE REDUCAO DE FERRO GALVANIZADO, COM ROSCA BSP, DE 1 1/4" X 3/4"</v>
          </cell>
          <cell r="C12729" t="str">
            <v xml:space="preserve">UN    </v>
          </cell>
          <cell r="D12729">
            <v>22.44</v>
          </cell>
          <cell r="E12729" t="str">
            <v>(CEF -SINAPI/ AGOS2023)</v>
          </cell>
        </row>
        <row r="12730">
          <cell r="A12730">
            <v>3938</v>
          </cell>
          <cell r="B12730" t="str">
            <v>LUVA DE REDUCAO DE FERRO GALVANIZADO, COM ROSCA BSP, DE 1" X 1/2"</v>
          </cell>
          <cell r="C12730" t="str">
            <v xml:space="preserve">UN    </v>
          </cell>
          <cell r="D12730">
            <v>14.79</v>
          </cell>
          <cell r="E12730" t="str">
            <v>(CEF -SINAPI/ AGOS2023)</v>
          </cell>
        </row>
        <row r="12731">
          <cell r="A12731">
            <v>3919</v>
          </cell>
          <cell r="B12731" t="str">
            <v>LUVA DE REDUCAO DE FERRO GALVANIZADO, COM ROSCA BSP, DE 1" X 3/4"</v>
          </cell>
          <cell r="C12731" t="str">
            <v xml:space="preserve">UN    </v>
          </cell>
          <cell r="D12731">
            <v>15.08</v>
          </cell>
          <cell r="E12731" t="str">
            <v>(CEF -SINAPI/ AGOS2023)</v>
          </cell>
        </row>
        <row r="12732">
          <cell r="A12732">
            <v>3927</v>
          </cell>
          <cell r="B12732" t="str">
            <v>LUVA DE REDUCAO DE FERRO GALVANIZADO, COM ROSCA BSP, DE 2 1/2" X 1 1/2"</v>
          </cell>
          <cell r="C12732" t="str">
            <v xml:space="preserve">UN    </v>
          </cell>
          <cell r="D12732">
            <v>76.38</v>
          </cell>
          <cell r="E12732" t="str">
            <v>(CEF -SINAPI/ AGOS2023)</v>
          </cell>
        </row>
        <row r="12733">
          <cell r="A12733">
            <v>3928</v>
          </cell>
          <cell r="B12733" t="str">
            <v>LUVA DE REDUCAO DE FERRO GALVANIZADO, COM ROSCA BSP, DE 2 1/2" X 2"</v>
          </cell>
          <cell r="C12733" t="str">
            <v xml:space="preserve">UN    </v>
          </cell>
          <cell r="D12733">
            <v>76.38</v>
          </cell>
          <cell r="E12733" t="str">
            <v>(CEF -SINAPI/ AGOS2023)</v>
          </cell>
        </row>
        <row r="12734">
          <cell r="A12734">
            <v>3926</v>
          </cell>
          <cell r="B12734" t="str">
            <v>LUVA DE REDUCAO DE FERRO GALVANIZADO, COM ROSCA BSP, DE 2" X 1 1/2"</v>
          </cell>
          <cell r="C12734" t="str">
            <v xml:space="preserve">UN    </v>
          </cell>
          <cell r="D12734">
            <v>43.54</v>
          </cell>
          <cell r="E12734" t="str">
            <v>(CEF -SINAPI/ AGOS2023)</v>
          </cell>
        </row>
        <row r="12735">
          <cell r="A12735">
            <v>3935</v>
          </cell>
          <cell r="B12735" t="str">
            <v>LUVA DE REDUCAO DE FERRO GALVANIZADO, COM ROSCA BSP, DE 2" X 1 1/4"</v>
          </cell>
          <cell r="C12735" t="str">
            <v xml:space="preserve">UN    </v>
          </cell>
          <cell r="D12735">
            <v>43.54</v>
          </cell>
          <cell r="E12735" t="str">
            <v>(CEF -SINAPI/ AGOS2023)</v>
          </cell>
        </row>
        <row r="12736">
          <cell r="A12736">
            <v>3925</v>
          </cell>
          <cell r="B12736" t="str">
            <v>LUVA DE REDUCAO DE FERRO GALVANIZADO, COM ROSCA BSP, DE 2" X 1"</v>
          </cell>
          <cell r="C12736" t="str">
            <v xml:space="preserve">UN    </v>
          </cell>
          <cell r="D12736">
            <v>43.54</v>
          </cell>
          <cell r="E12736" t="str">
            <v>(CEF -SINAPI/ AGOS2023)</v>
          </cell>
        </row>
        <row r="12737">
          <cell r="A12737">
            <v>12406</v>
          </cell>
          <cell r="B12737" t="str">
            <v>LUVA DE REDUCAO DE FERRO GALVANIZADO, COM ROSCA BSP, DE 3/4" X 1/2"</v>
          </cell>
          <cell r="C12737" t="str">
            <v xml:space="preserve">UN    </v>
          </cell>
          <cell r="D12737">
            <v>10.69</v>
          </cell>
          <cell r="E12737" t="str">
            <v>(CEF -SINAPI/ AGOS2023)</v>
          </cell>
        </row>
        <row r="12738">
          <cell r="A12738">
            <v>3929</v>
          </cell>
          <cell r="B12738" t="str">
            <v>LUVA DE REDUCAO DE FERRO GALVANIZADO, COM ROSCA BSP, DE 3" X 1 1/2"</v>
          </cell>
          <cell r="C12738" t="str">
            <v xml:space="preserve">UN    </v>
          </cell>
          <cell r="D12738">
            <v>116.37</v>
          </cell>
          <cell r="E12738" t="str">
            <v>(CEF -SINAPI/ AGOS2023)</v>
          </cell>
        </row>
        <row r="12739">
          <cell r="A12739">
            <v>3931</v>
          </cell>
          <cell r="B12739" t="str">
            <v>LUVA DE REDUCAO DE FERRO GALVANIZADO, COM ROSCA BSP, DE 3" X 2 1/2"</v>
          </cell>
          <cell r="C12739" t="str">
            <v xml:space="preserve">UN    </v>
          </cell>
          <cell r="D12739">
            <v>116.37</v>
          </cell>
          <cell r="E12739" t="str">
            <v>(CEF -SINAPI/ AGOS2023)</v>
          </cell>
        </row>
        <row r="12740">
          <cell r="A12740">
            <v>3930</v>
          </cell>
          <cell r="B12740" t="str">
            <v>LUVA DE REDUCAO DE FERRO GALVANIZADO, COM ROSCA BSP, DE 3" X 2"</v>
          </cell>
          <cell r="C12740" t="str">
            <v xml:space="preserve">UN    </v>
          </cell>
          <cell r="D12740">
            <v>116.37</v>
          </cell>
          <cell r="E12740" t="str">
            <v>(CEF -SINAPI/ AGOS2023)</v>
          </cell>
        </row>
        <row r="12741">
          <cell r="A12741">
            <v>3932</v>
          </cell>
          <cell r="B12741" t="str">
            <v>LUVA DE REDUCAO DE FERRO GALVANIZADO, COM ROSCA BSP, DE 4" X 2 1/2"</v>
          </cell>
          <cell r="C12741" t="str">
            <v xml:space="preserve">UN    </v>
          </cell>
          <cell r="D12741">
            <v>200.94</v>
          </cell>
          <cell r="E12741" t="str">
            <v>(CEF -SINAPI/ AGOS2023)</v>
          </cell>
        </row>
        <row r="12742">
          <cell r="A12742">
            <v>3933</v>
          </cell>
          <cell r="B12742" t="str">
            <v>LUVA DE REDUCAO DE FERRO GALVANIZADO, COM ROSCA BSP, DE 4" X 2"</v>
          </cell>
          <cell r="C12742" t="str">
            <v xml:space="preserve">UN    </v>
          </cell>
          <cell r="D12742">
            <v>200.94</v>
          </cell>
          <cell r="E12742" t="str">
            <v>(CEF -SINAPI/ AGOS2023)</v>
          </cell>
        </row>
        <row r="12743">
          <cell r="A12743">
            <v>3934</v>
          </cell>
          <cell r="B12743" t="str">
            <v>LUVA DE REDUCAO DE FERRO GALVANIZADO, COM ROSCA BSP, DE 4" X 3"</v>
          </cell>
          <cell r="C12743" t="str">
            <v xml:space="preserve">UN    </v>
          </cell>
          <cell r="D12743">
            <v>200.94</v>
          </cell>
          <cell r="E12743" t="str">
            <v>(CEF -SINAPI/ AGOS2023)</v>
          </cell>
        </row>
        <row r="12744">
          <cell r="A12744">
            <v>40355</v>
          </cell>
          <cell r="B12744" t="str">
            <v>LUVA DE REDUCAO EM ACO CARBONO, COM ENCAIXE PARA SOLDA DN SW, PRESSAO 3.000 LBS,  3/4 " X 1/2"</v>
          </cell>
          <cell r="C12744" t="str">
            <v xml:space="preserve">UN    </v>
          </cell>
          <cell r="D12744">
            <v>12.72</v>
          </cell>
          <cell r="E12744" t="str">
            <v>(CEF -SINAPI/ AGOS2023)</v>
          </cell>
        </row>
        <row r="12745">
          <cell r="A12745">
            <v>40364</v>
          </cell>
          <cell r="B12745" t="str">
            <v>LUVA DE REDUCAO EM ACO CARBONO, COM ENCAIXE PARA SOLDA DN SW, PRESSAO 3.000 LBS, DN 1 1/2" X 1 1/4"</v>
          </cell>
          <cell r="C12745" t="str">
            <v xml:space="preserve">UN    </v>
          </cell>
          <cell r="D12745">
            <v>59.6</v>
          </cell>
          <cell r="E12745" t="str">
            <v>(CEF -SINAPI/ AGOS2023)</v>
          </cell>
        </row>
        <row r="12746">
          <cell r="A12746">
            <v>40361</v>
          </cell>
          <cell r="B12746" t="str">
            <v>LUVA DE REDUCAO EM ACO CARBONO, COM ENCAIXE PARA SOLDA DN SW, PRESSAO 3.000 LBS, DN 1 1/4"  X 1"</v>
          </cell>
          <cell r="C12746" t="str">
            <v xml:space="preserve">UN    </v>
          </cell>
          <cell r="D12746">
            <v>46.6</v>
          </cell>
          <cell r="E12746" t="str">
            <v>(CEF -SINAPI/ AGOS2023)</v>
          </cell>
        </row>
        <row r="12747">
          <cell r="A12747">
            <v>40358</v>
          </cell>
          <cell r="B12747" t="str">
            <v>LUVA DE REDUCAO EM ACO CARBONO, COM ENCAIXE PARA SOLDA DN SW, PRESSAO 3.000 LBS, DN 1" X 3/4"</v>
          </cell>
          <cell r="C12747" t="str">
            <v xml:space="preserve">UN    </v>
          </cell>
          <cell r="D12747">
            <v>17.760000000000002</v>
          </cell>
          <cell r="E12747" t="str">
            <v>(CEF -SINAPI/ AGOS2023)</v>
          </cell>
        </row>
        <row r="12748">
          <cell r="A12748">
            <v>40370</v>
          </cell>
          <cell r="B12748" t="str">
            <v>LUVA DE REDUCAO EM ACO CARBONO, COM ENCAIXE PARA SOLDA DN SW, PRESSAO 3.000 LBS, DN 2 1/2" X 2"</v>
          </cell>
          <cell r="C12748" t="str">
            <v xml:space="preserve">UN    </v>
          </cell>
          <cell r="D12748">
            <v>189.1</v>
          </cell>
          <cell r="E12748" t="str">
            <v>(CEF -SINAPI/ AGOS2023)</v>
          </cell>
        </row>
        <row r="12749">
          <cell r="A12749">
            <v>40367</v>
          </cell>
          <cell r="B12749" t="str">
            <v>LUVA DE REDUCAO EM ACO CARBONO, COM ENCAIXE PARA SOLDA DN SW, PRESSAO 3.000 LBS, DN 2" X 1 1/2"</v>
          </cell>
          <cell r="C12749" t="str">
            <v xml:space="preserve">UN    </v>
          </cell>
          <cell r="D12749">
            <v>93.99</v>
          </cell>
          <cell r="E12749" t="str">
            <v>(CEF -SINAPI/ AGOS2023)</v>
          </cell>
        </row>
        <row r="12750">
          <cell r="A12750">
            <v>40373</v>
          </cell>
          <cell r="B12750" t="str">
            <v>LUVA DE REDUCAO EM ACO CARBONO, COM ENCAIXE PARA SOLDA DN SW, PRESSAO 3.000 LBS, DN 3" X 2 1/2"</v>
          </cell>
          <cell r="C12750" t="str">
            <v xml:space="preserve">UN    </v>
          </cell>
          <cell r="D12750">
            <v>255.72</v>
          </cell>
          <cell r="E12750" t="str">
            <v>(CEF -SINAPI/ AGOS2023)</v>
          </cell>
        </row>
        <row r="12751">
          <cell r="A12751">
            <v>3907</v>
          </cell>
          <cell r="B12751" t="str">
            <v>LUVA DE REDUCAO ROSCAVEL, PVC, 1" X 3/4", PARA AGUA FRIA PREDIAL</v>
          </cell>
          <cell r="C12751" t="str">
            <v xml:space="preserve">UN    </v>
          </cell>
          <cell r="D12751">
            <v>5.43</v>
          </cell>
          <cell r="E12751" t="str">
            <v>(CEF -SINAPI/ AGOS2023)</v>
          </cell>
        </row>
        <row r="12752">
          <cell r="A12752">
            <v>3889</v>
          </cell>
          <cell r="B12752" t="str">
            <v>LUVA DE REDUCAO ROSCAVEL, PVC, 3/4" X 1/2", PARA AGUA FRIA PREDIAL</v>
          </cell>
          <cell r="C12752" t="str">
            <v xml:space="preserve">UN    </v>
          </cell>
          <cell r="D12752">
            <v>3.86</v>
          </cell>
          <cell r="E12752" t="str">
            <v>(CEF -SINAPI/ AGOS2023)</v>
          </cell>
        </row>
        <row r="12753">
          <cell r="A12753">
            <v>3868</v>
          </cell>
          <cell r="B12753" t="str">
            <v>LUVA DE REDUCAO SOLDAVEL, PVC, 25 MM X 20 MM, PARA AGUA FRIA PREDIAL</v>
          </cell>
          <cell r="C12753" t="str">
            <v xml:space="preserve">UN    </v>
          </cell>
          <cell r="D12753">
            <v>1.42</v>
          </cell>
          <cell r="E12753" t="str">
            <v>(CEF -SINAPI/ AGOS2023)</v>
          </cell>
        </row>
        <row r="12754">
          <cell r="A12754">
            <v>3869</v>
          </cell>
          <cell r="B12754" t="str">
            <v>LUVA DE REDUCAO SOLDAVEL, PVC, 32 MM X 25 MM, PARA AGUA FRIA PREDIAL</v>
          </cell>
          <cell r="C12754" t="str">
            <v xml:space="preserve">UN    </v>
          </cell>
          <cell r="D12754">
            <v>3.14</v>
          </cell>
          <cell r="E12754" t="str">
            <v>(CEF -SINAPI/ AGOS2023)</v>
          </cell>
        </row>
        <row r="12755">
          <cell r="A12755">
            <v>3872</v>
          </cell>
          <cell r="B12755" t="str">
            <v>LUVA DE REDUCAO SOLDAVEL, PVC, 40 MM X 32 MM, PARA AGUA FRIA PREDIAL</v>
          </cell>
          <cell r="C12755" t="str">
            <v xml:space="preserve">UN    </v>
          </cell>
          <cell r="D12755">
            <v>5.36</v>
          </cell>
          <cell r="E12755" t="str">
            <v>(CEF -SINAPI/ AGOS2023)</v>
          </cell>
        </row>
        <row r="12756">
          <cell r="A12756">
            <v>3850</v>
          </cell>
          <cell r="B12756" t="str">
            <v>LUVA DE REDUCAO SOLDAVEL, PVC, 60 MM X 50 MM, PARA AGUA FRIA PREDIAL</v>
          </cell>
          <cell r="C12756" t="str">
            <v xml:space="preserve">UN    </v>
          </cell>
          <cell r="D12756">
            <v>12.37</v>
          </cell>
          <cell r="E12756" t="str">
            <v>(CEF -SINAPI/ AGOS2023)</v>
          </cell>
        </row>
        <row r="12757">
          <cell r="A12757">
            <v>38023</v>
          </cell>
          <cell r="B12757" t="str">
            <v>LUVA DE REDUCAO, SOLDAVEL, PVC, 50 X 25 MM, PARA AGUA FRIA PREDIAL</v>
          </cell>
          <cell r="C12757" t="str">
            <v xml:space="preserve">UN    </v>
          </cell>
          <cell r="D12757">
            <v>6.29</v>
          </cell>
          <cell r="E12757" t="str">
            <v>(CEF -SINAPI/ AGOS2023)</v>
          </cell>
        </row>
        <row r="12758">
          <cell r="A12758">
            <v>37986</v>
          </cell>
          <cell r="B12758" t="str">
            <v>LUVA DE TRANSICAO DE CPVC X PVC, SOLDAVEL, 22 X 25 MM, PARA AGUA QUENTE</v>
          </cell>
          <cell r="C12758" t="str">
            <v xml:space="preserve">UN    </v>
          </cell>
          <cell r="D12758">
            <v>1.92</v>
          </cell>
          <cell r="E12758" t="str">
            <v>(CEF -SINAPI/ AGOS2023)</v>
          </cell>
        </row>
        <row r="12759">
          <cell r="A12759">
            <v>37987</v>
          </cell>
          <cell r="B12759" t="str">
            <v>LUVA DE TRANSICAO, CPVC, SOLDAVEL, 42 MM X 1 1/2", PARA AGUA QUENTE</v>
          </cell>
          <cell r="C12759" t="str">
            <v xml:space="preserve">UN    </v>
          </cell>
          <cell r="D12759">
            <v>96.06</v>
          </cell>
          <cell r="E12759" t="str">
            <v>(CEF -SINAPI/ AGOS2023)</v>
          </cell>
        </row>
        <row r="12760">
          <cell r="A12760">
            <v>37988</v>
          </cell>
          <cell r="B12760" t="str">
            <v>LUVA DE TRANSICAO, CPVC, SOLDAVEL, 54 MM X 2", PARA AGUA QUENTE PREDIAL</v>
          </cell>
          <cell r="C12760" t="str">
            <v xml:space="preserve">UN    </v>
          </cell>
          <cell r="D12760">
            <v>152.65</v>
          </cell>
          <cell r="E12760" t="str">
            <v>(CEF -SINAPI/ AGOS2023)</v>
          </cell>
        </row>
        <row r="12761">
          <cell r="A12761">
            <v>21120</v>
          </cell>
          <cell r="B12761" t="str">
            <v>LUVA DE TRANSICAO, CPVC, 15 MM X 1/2", PARA AGUA QUENTE PREDIAL</v>
          </cell>
          <cell r="C12761" t="str">
            <v xml:space="preserve">UN    </v>
          </cell>
          <cell r="D12761">
            <v>9.82</v>
          </cell>
          <cell r="E12761" t="str">
            <v>(CEF -SINAPI/ AGOS2023)</v>
          </cell>
        </row>
        <row r="12762">
          <cell r="A12762">
            <v>39318</v>
          </cell>
          <cell r="B12762" t="str">
            <v>LUVA DE TRANSICAO, CPVC, 22 MM X 1/2", PARA AGUA QUENTE</v>
          </cell>
          <cell r="C12762" t="str">
            <v xml:space="preserve">UN    </v>
          </cell>
          <cell r="D12762">
            <v>9.1300000000000008</v>
          </cell>
          <cell r="E12762" t="str">
            <v>(CEF -SINAPI/ AGOS2023)</v>
          </cell>
        </row>
        <row r="12763">
          <cell r="A12763">
            <v>40366</v>
          </cell>
          <cell r="B12763" t="str">
            <v>LUVA EM ACO CARBONO, SOLDAVEL, PRESSAO 3.000 LBS, DN 1 1/2"</v>
          </cell>
          <cell r="C12763" t="str">
            <v xml:space="preserve">UN    </v>
          </cell>
          <cell r="D12763">
            <v>46.49</v>
          </cell>
          <cell r="E12763" t="str">
            <v>(CEF -SINAPI/ AGOS2023)</v>
          </cell>
        </row>
        <row r="12764">
          <cell r="A12764">
            <v>40363</v>
          </cell>
          <cell r="B12764" t="str">
            <v>LUVA EM ACO CARBONO, SOLDAVEL, PRESSAO 3.000 LBS, DN 1 1/4"</v>
          </cell>
          <cell r="C12764" t="str">
            <v xml:space="preserve">UN    </v>
          </cell>
          <cell r="D12764">
            <v>36.36</v>
          </cell>
          <cell r="E12764" t="str">
            <v>(CEF -SINAPI/ AGOS2023)</v>
          </cell>
        </row>
        <row r="12765">
          <cell r="A12765">
            <v>40354</v>
          </cell>
          <cell r="B12765" t="str">
            <v>LUVA EM ACO CARBONO, SOLDAVEL, PRESSAO 3.000 LBS, DN 1/2"</v>
          </cell>
          <cell r="C12765" t="str">
            <v xml:space="preserve">UN    </v>
          </cell>
          <cell r="D12765">
            <v>15.83</v>
          </cell>
          <cell r="E12765" t="str">
            <v>(CEF -SINAPI/ AGOS2023)</v>
          </cell>
        </row>
        <row r="12766">
          <cell r="A12766">
            <v>40360</v>
          </cell>
          <cell r="B12766" t="str">
            <v>LUVA EM ACO CARBONO, SOLDAVEL, PRESSAO 3.000 LBS, DN 1"</v>
          </cell>
          <cell r="C12766" t="str">
            <v xml:space="preserve">UN    </v>
          </cell>
          <cell r="D12766">
            <v>23.84</v>
          </cell>
          <cell r="E12766" t="str">
            <v>(CEF -SINAPI/ AGOS2023)</v>
          </cell>
        </row>
        <row r="12767">
          <cell r="A12767">
            <v>40372</v>
          </cell>
          <cell r="B12767" t="str">
            <v>LUVA EM ACO CARBONO, SOLDAVEL, PRESSAO 3.000 LBS, DN 2 1/2"</v>
          </cell>
          <cell r="C12767" t="str">
            <v xml:space="preserve">UN    </v>
          </cell>
          <cell r="D12767">
            <v>147.19999999999999</v>
          </cell>
          <cell r="E12767" t="str">
            <v>(CEF -SINAPI/ AGOS2023)</v>
          </cell>
        </row>
        <row r="12768">
          <cell r="A12768">
            <v>40369</v>
          </cell>
          <cell r="B12768" t="str">
            <v>LUVA EM ACO CARBONO, SOLDAVEL, PRESSAO 3.000 LBS, DN 2"</v>
          </cell>
          <cell r="C12768" t="str">
            <v xml:space="preserve">UN    </v>
          </cell>
          <cell r="D12768">
            <v>73.260000000000005</v>
          </cell>
          <cell r="E12768" t="str">
            <v>(CEF -SINAPI/ AGOS2023)</v>
          </cell>
        </row>
        <row r="12769">
          <cell r="A12769">
            <v>40357</v>
          </cell>
          <cell r="B12769" t="str">
            <v>LUVA EM ACO CARBONO, SOLDAVEL, PRESSAO 3.000 LBS, DN 3/4"</v>
          </cell>
          <cell r="C12769" t="str">
            <v xml:space="preserve">UN    </v>
          </cell>
          <cell r="D12769">
            <v>17.760000000000002</v>
          </cell>
          <cell r="E12769" t="str">
            <v>(CEF -SINAPI/ AGOS2023)</v>
          </cell>
        </row>
        <row r="12770">
          <cell r="A12770">
            <v>40375</v>
          </cell>
          <cell r="B12770" t="str">
            <v>LUVA EM ACO CARBONO, SOLDAVEL, PRESSAO 3.000 LBS, DN 3"</v>
          </cell>
          <cell r="C12770" t="str">
            <v xml:space="preserve">UN    </v>
          </cell>
          <cell r="D12770">
            <v>199.28</v>
          </cell>
          <cell r="E12770" t="str">
            <v>(CEF -SINAPI/ AGOS2023)</v>
          </cell>
        </row>
        <row r="12771">
          <cell r="A12771">
            <v>1893</v>
          </cell>
          <cell r="B12771" t="str">
            <v>LUVA EM PVC RIGIDO ROSCAVEL, DE 1 1/2", PARA ELETRODUTO</v>
          </cell>
          <cell r="C12771" t="str">
            <v xml:space="preserve">UN    </v>
          </cell>
          <cell r="D12771">
            <v>3.15</v>
          </cell>
          <cell r="E12771" t="str">
            <v>(CEF -SINAPI/ AGOS2023)</v>
          </cell>
        </row>
        <row r="12772">
          <cell r="A12772">
            <v>1902</v>
          </cell>
          <cell r="B12772" t="str">
            <v>LUVA EM PVC RIGIDO ROSCAVEL, DE 1 1/4", PARA ELETRODUTO</v>
          </cell>
          <cell r="C12772" t="str">
            <v xml:space="preserve">UN    </v>
          </cell>
          <cell r="D12772">
            <v>2.29</v>
          </cell>
          <cell r="E12772" t="str">
            <v>(CEF -SINAPI/ AGOS2023)</v>
          </cell>
        </row>
        <row r="12773">
          <cell r="A12773">
            <v>1901</v>
          </cell>
          <cell r="B12773" t="str">
            <v>LUVA EM PVC RIGIDO ROSCAVEL, DE 1/2", PARA ELETRODUTO</v>
          </cell>
          <cell r="C12773" t="str">
            <v xml:space="preserve">UN    </v>
          </cell>
          <cell r="D12773">
            <v>0.71</v>
          </cell>
          <cell r="E12773" t="str">
            <v>(CEF -SINAPI/ AGOS2023)</v>
          </cell>
        </row>
        <row r="12774">
          <cell r="A12774">
            <v>1892</v>
          </cell>
          <cell r="B12774" t="str">
            <v>LUVA EM PVC RIGIDO ROSCAVEL, DE 1", PARA ELETRODUTO</v>
          </cell>
          <cell r="C12774" t="str">
            <v xml:space="preserve">UN    </v>
          </cell>
          <cell r="D12774">
            <v>1.48</v>
          </cell>
          <cell r="E12774" t="str">
            <v>(CEF -SINAPI/ AGOS2023)</v>
          </cell>
        </row>
        <row r="12775">
          <cell r="A12775">
            <v>1907</v>
          </cell>
          <cell r="B12775" t="str">
            <v>LUVA EM PVC RIGIDO ROSCAVEL, DE 2 1/2", PARA ELETRODUTO</v>
          </cell>
          <cell r="C12775" t="str">
            <v xml:space="preserve">UN    </v>
          </cell>
          <cell r="D12775">
            <v>10.15</v>
          </cell>
          <cell r="E12775" t="str">
            <v>(CEF -SINAPI/ AGOS2023)</v>
          </cell>
        </row>
        <row r="12776">
          <cell r="A12776">
            <v>1894</v>
          </cell>
          <cell r="B12776" t="str">
            <v>LUVA EM PVC RIGIDO ROSCAVEL, DE 2", PARA ELETRODUTO</v>
          </cell>
          <cell r="C12776" t="str">
            <v xml:space="preserve">UN    </v>
          </cell>
          <cell r="D12776">
            <v>4.5599999999999996</v>
          </cell>
          <cell r="E12776" t="str">
            <v>(CEF -SINAPI/ AGOS2023)</v>
          </cell>
        </row>
        <row r="12777">
          <cell r="A12777">
            <v>1891</v>
          </cell>
          <cell r="B12777" t="str">
            <v>LUVA EM PVC RIGIDO ROSCAVEL, DE 3/4", PARA ELETRODUTO</v>
          </cell>
          <cell r="C12777" t="str">
            <v xml:space="preserve">UN    </v>
          </cell>
          <cell r="D12777">
            <v>1.06</v>
          </cell>
          <cell r="E12777" t="str">
            <v>(CEF -SINAPI/ AGOS2023)</v>
          </cell>
        </row>
        <row r="12778">
          <cell r="A12778">
            <v>1896</v>
          </cell>
          <cell r="B12778" t="str">
            <v>LUVA EM PVC RIGIDO ROSCAVEL, DE 3", PARA ELETRODUTO</v>
          </cell>
          <cell r="C12778" t="str">
            <v xml:space="preserve">UN    </v>
          </cell>
          <cell r="D12778">
            <v>13.63</v>
          </cell>
          <cell r="E12778" t="str">
            <v>(CEF -SINAPI/ AGOS2023)</v>
          </cell>
        </row>
        <row r="12779">
          <cell r="A12779">
            <v>1895</v>
          </cell>
          <cell r="B12779" t="str">
            <v>LUVA EM PVC RIGIDO ROSCAVEL, DE 4", PARA ELETRODUTO</v>
          </cell>
          <cell r="C12779" t="str">
            <v xml:space="preserve">UN    </v>
          </cell>
          <cell r="D12779">
            <v>23.96</v>
          </cell>
          <cell r="E12779" t="str">
            <v>(CEF -SINAPI/ AGOS2023)</v>
          </cell>
        </row>
        <row r="12780">
          <cell r="A12780">
            <v>2641</v>
          </cell>
          <cell r="B12780" t="str">
            <v>LUVA PARA ELETRODUTO, EM ACO GALVANIZADO ELETROLITICO, DIAMETRO DE 100 MM (4")</v>
          </cell>
          <cell r="C12780" t="str">
            <v xml:space="preserve">UN    </v>
          </cell>
          <cell r="D12780">
            <v>27.33</v>
          </cell>
          <cell r="E12780" t="str">
            <v>(CEF -SINAPI/ AGOS2023)</v>
          </cell>
        </row>
        <row r="12781">
          <cell r="A12781">
            <v>2636</v>
          </cell>
          <cell r="B12781" t="str">
            <v>LUVA PARA ELETRODUTO, EM ACO GALVANIZADO ELETROLITICO, DIAMETRO DE 15 MM (1/2")</v>
          </cell>
          <cell r="C12781" t="str">
            <v xml:space="preserve">UN    </v>
          </cell>
          <cell r="D12781">
            <v>1.76</v>
          </cell>
          <cell r="E12781" t="str">
            <v>(CEF -SINAPI/ AGOS2023)</v>
          </cell>
        </row>
        <row r="12782">
          <cell r="A12782">
            <v>2637</v>
          </cell>
          <cell r="B12782" t="str">
            <v>LUVA PARA ELETRODUTO, EM ACO GALVANIZADO ELETROLITICO, DIAMETRO DE 20 MM (3/4")</v>
          </cell>
          <cell r="C12782" t="str">
            <v xml:space="preserve">UN    </v>
          </cell>
          <cell r="D12782">
            <v>1.87</v>
          </cell>
          <cell r="E12782" t="str">
            <v>(CEF -SINAPI/ AGOS2023)</v>
          </cell>
        </row>
        <row r="12783">
          <cell r="A12783">
            <v>2638</v>
          </cell>
          <cell r="B12783" t="str">
            <v>LUVA PARA ELETRODUTO, EM ACO GALVANIZADO ELETROLITICO, DIAMETRO DE 25 MM (1")</v>
          </cell>
          <cell r="C12783" t="str">
            <v xml:space="preserve">UN    </v>
          </cell>
          <cell r="D12783">
            <v>2.1800000000000002</v>
          </cell>
          <cell r="E12783" t="str">
            <v>(CEF -SINAPI/ AGOS2023)</v>
          </cell>
        </row>
        <row r="12784">
          <cell r="A12784">
            <v>2639</v>
          </cell>
          <cell r="B12784" t="str">
            <v>LUVA PARA ELETRODUTO, EM ACO GALVANIZADO ELETROLITICO, DIAMETRO DE 32 MM (1 1/4")</v>
          </cell>
          <cell r="C12784" t="str">
            <v xml:space="preserve">UN    </v>
          </cell>
          <cell r="D12784">
            <v>3.86</v>
          </cell>
          <cell r="E12784" t="str">
            <v>(CEF -SINAPI/ AGOS2023)</v>
          </cell>
        </row>
        <row r="12785">
          <cell r="A12785">
            <v>2644</v>
          </cell>
          <cell r="B12785" t="str">
            <v>LUVA PARA ELETRODUTO, EM ACO GALVANIZADO ELETROLITICO, DIAMETRO DE 40 MM (1 1/2")</v>
          </cell>
          <cell r="C12785" t="str">
            <v xml:space="preserve">UN    </v>
          </cell>
          <cell r="D12785">
            <v>5.59</v>
          </cell>
          <cell r="E12785" t="str">
            <v>(CEF -SINAPI/ AGOS2023)</v>
          </cell>
        </row>
        <row r="12786">
          <cell r="A12786">
            <v>2643</v>
          </cell>
          <cell r="B12786" t="str">
            <v>LUVA PARA ELETRODUTO, EM ACO GALVANIZADO ELETROLITICO, DIAMETRO DE 50 MM (2")</v>
          </cell>
          <cell r="C12786" t="str">
            <v xml:space="preserve">UN    </v>
          </cell>
          <cell r="D12786">
            <v>7.79</v>
          </cell>
          <cell r="E12786" t="str">
            <v>(CEF -SINAPI/ AGOS2023)</v>
          </cell>
        </row>
        <row r="12787">
          <cell r="A12787">
            <v>2640</v>
          </cell>
          <cell r="B12787" t="str">
            <v>LUVA PARA ELETRODUTO, EM ACO GALVANIZADO ELETROLITICO, DIAMETRO DE 65 MM (2 1/2")</v>
          </cell>
          <cell r="C12787" t="str">
            <v xml:space="preserve">UN    </v>
          </cell>
          <cell r="D12787">
            <v>11.37</v>
          </cell>
          <cell r="E12787" t="str">
            <v>(CEF -SINAPI/ AGOS2023)</v>
          </cell>
        </row>
        <row r="12788">
          <cell r="A12788">
            <v>2642</v>
          </cell>
          <cell r="B12788" t="str">
            <v>LUVA PARA ELETRODUTO, EM ACO GALVANIZADO ELETROLITICO, DIAMETRO DE 80 MM (3")</v>
          </cell>
          <cell r="C12788" t="str">
            <v xml:space="preserve">UN    </v>
          </cell>
          <cell r="D12788">
            <v>17.32</v>
          </cell>
          <cell r="E12788" t="str">
            <v>(CEF -SINAPI/ AGOS2023)</v>
          </cell>
        </row>
        <row r="12789">
          <cell r="A12789">
            <v>39855</v>
          </cell>
          <cell r="B12789" t="str">
            <v>LUVA PASSANTE DE COBRE (REF 601) SEM ANEL DE SOLDA, BOLSA 15 MM</v>
          </cell>
          <cell r="C12789" t="str">
            <v xml:space="preserve">UN    </v>
          </cell>
          <cell r="D12789">
            <v>2.67</v>
          </cell>
          <cell r="E12789" t="str">
            <v>(CEF -SINAPI/ AGOS2023)</v>
          </cell>
        </row>
        <row r="12790">
          <cell r="A12790">
            <v>39856</v>
          </cell>
          <cell r="B12790" t="str">
            <v>LUVA PASSANTE DE COBRE (REF 601) SEM ANEL DE SOLDA, BOLSA 22 MM</v>
          </cell>
          <cell r="C12790" t="str">
            <v xml:space="preserve">UN    </v>
          </cell>
          <cell r="D12790">
            <v>6.3</v>
          </cell>
          <cell r="E12790" t="str">
            <v>(CEF -SINAPI/ AGOS2023)</v>
          </cell>
        </row>
        <row r="12791">
          <cell r="A12791">
            <v>39857</v>
          </cell>
          <cell r="B12791" t="str">
            <v>LUVA PASSANTE DE COBRE (REF 601) SEM ANEL DE SOLDA, BOLSA 28 MM</v>
          </cell>
          <cell r="C12791" t="str">
            <v xml:space="preserve">UN    </v>
          </cell>
          <cell r="D12791">
            <v>10.199999999999999</v>
          </cell>
          <cell r="E12791" t="str">
            <v>(CEF -SINAPI/ AGOS2023)</v>
          </cell>
        </row>
        <row r="12792">
          <cell r="A12792">
            <v>39858</v>
          </cell>
          <cell r="B12792" t="str">
            <v>LUVA PASSANTE DE COBRE (REF 601) SEM ANEL DE SOLDA, BOLSA 35 MM</v>
          </cell>
          <cell r="C12792" t="str">
            <v xml:space="preserve">UN    </v>
          </cell>
          <cell r="D12792">
            <v>22.63</v>
          </cell>
          <cell r="E12792" t="str">
            <v>(CEF -SINAPI/ AGOS2023)</v>
          </cell>
        </row>
        <row r="12793">
          <cell r="A12793">
            <v>39859</v>
          </cell>
          <cell r="B12793" t="str">
            <v>LUVA PASSANTE DE COBRE (REF 601) SEM ANEL DE SOLDA, BOLSA 42 MM</v>
          </cell>
          <cell r="C12793" t="str">
            <v xml:space="preserve">UN    </v>
          </cell>
          <cell r="D12793">
            <v>34.880000000000003</v>
          </cell>
          <cell r="E12793" t="str">
            <v>(CEF -SINAPI/ AGOS2023)</v>
          </cell>
        </row>
        <row r="12794">
          <cell r="A12794">
            <v>39860</v>
          </cell>
          <cell r="B12794" t="str">
            <v>LUVA PASSANTE DE COBRE (REF 601) SEM ANEL DE SOLDA, BOLSA 54 MM</v>
          </cell>
          <cell r="C12794" t="str">
            <v xml:space="preserve">UN    </v>
          </cell>
          <cell r="D12794">
            <v>53.53</v>
          </cell>
          <cell r="E12794" t="str">
            <v>(CEF -SINAPI/ AGOS2023)</v>
          </cell>
        </row>
        <row r="12795">
          <cell r="A12795">
            <v>39861</v>
          </cell>
          <cell r="B12795" t="str">
            <v>LUVA PASSANTE DE COBRE (REF 601) SEM ANEL DE SOLDA, BOLSA 66 MM</v>
          </cell>
          <cell r="C12795" t="str">
            <v xml:space="preserve">UN    </v>
          </cell>
          <cell r="D12795">
            <v>152.83000000000001</v>
          </cell>
          <cell r="E12795" t="str">
            <v>(CEF -SINAPI/ AGOS2023)</v>
          </cell>
        </row>
        <row r="12796">
          <cell r="A12796">
            <v>3867</v>
          </cell>
          <cell r="B12796" t="str">
            <v>LUVA PVC SOLDAVEL, 110 MM, PARA AGUA FRIA PREDIAL</v>
          </cell>
          <cell r="C12796" t="str">
            <v xml:space="preserve">UN    </v>
          </cell>
          <cell r="D12796">
            <v>75.31</v>
          </cell>
          <cell r="E12796" t="str">
            <v>(CEF -SINAPI/ AGOS2023)</v>
          </cell>
        </row>
        <row r="12797">
          <cell r="A12797">
            <v>3861</v>
          </cell>
          <cell r="B12797" t="str">
            <v>LUVA PVC SOLDAVEL, 20 MM, PARA AGUA FRIA PREDIAL</v>
          </cell>
          <cell r="C12797" t="str">
            <v xml:space="preserve">UN    </v>
          </cell>
          <cell r="D12797">
            <v>0.78</v>
          </cell>
          <cell r="E12797" t="str">
            <v>(CEF -SINAPI/ AGOS2023)</v>
          </cell>
        </row>
        <row r="12798">
          <cell r="A12798">
            <v>3904</v>
          </cell>
          <cell r="B12798" t="str">
            <v>LUVA PVC SOLDAVEL, 25 MM, PARA AGUA FRIA PREDIAL</v>
          </cell>
          <cell r="C12798" t="str">
            <v xml:space="preserve">UN    </v>
          </cell>
          <cell r="D12798">
            <v>0.83</v>
          </cell>
          <cell r="E12798" t="str">
            <v>(CEF -SINAPI/ AGOS2023)</v>
          </cell>
        </row>
        <row r="12799">
          <cell r="A12799">
            <v>3903</v>
          </cell>
          <cell r="B12799" t="str">
            <v>LUVA PVC SOLDAVEL, 32 MM, PARA AGUA FRIA PREDIAL</v>
          </cell>
          <cell r="C12799" t="str">
            <v xml:space="preserve">UN    </v>
          </cell>
          <cell r="D12799">
            <v>2.02</v>
          </cell>
          <cell r="E12799" t="str">
            <v>(CEF -SINAPI/ AGOS2023)</v>
          </cell>
        </row>
        <row r="12800">
          <cell r="A12800">
            <v>3862</v>
          </cell>
          <cell r="B12800" t="str">
            <v>LUVA PVC SOLDAVEL, 40 MM, PARA AGUA FRIA PREDIAL</v>
          </cell>
          <cell r="C12800" t="str">
            <v xml:space="preserve">UN    </v>
          </cell>
          <cell r="D12800">
            <v>4.3</v>
          </cell>
          <cell r="E12800" t="str">
            <v>(CEF -SINAPI/ AGOS2023)</v>
          </cell>
        </row>
        <row r="12801">
          <cell r="A12801">
            <v>3863</v>
          </cell>
          <cell r="B12801" t="str">
            <v>LUVA PVC SOLDAVEL, 50 MM, PARA AGUA FRIA PREDIAL</v>
          </cell>
          <cell r="C12801" t="str">
            <v xml:space="preserve">UN    </v>
          </cell>
          <cell r="D12801">
            <v>4.41</v>
          </cell>
          <cell r="E12801" t="str">
            <v>(CEF -SINAPI/ AGOS2023)</v>
          </cell>
        </row>
        <row r="12802">
          <cell r="A12802">
            <v>3864</v>
          </cell>
          <cell r="B12802" t="str">
            <v>LUVA PVC SOLDAVEL, 60 MM, PARA AGUA FRIA PREDIAL</v>
          </cell>
          <cell r="C12802" t="str">
            <v xml:space="preserve">UN    </v>
          </cell>
          <cell r="D12802">
            <v>13.51</v>
          </cell>
          <cell r="E12802" t="str">
            <v>(CEF -SINAPI/ AGOS2023)</v>
          </cell>
        </row>
        <row r="12803">
          <cell r="A12803">
            <v>3865</v>
          </cell>
          <cell r="B12803" t="str">
            <v>LUVA PVC SOLDAVEL, 75 MM, PARA AGUA FRIA PREDIAL</v>
          </cell>
          <cell r="C12803" t="str">
            <v xml:space="preserve">UN    </v>
          </cell>
          <cell r="D12803">
            <v>19.75</v>
          </cell>
          <cell r="E12803" t="str">
            <v>(CEF -SINAPI/ AGOS2023)</v>
          </cell>
        </row>
        <row r="12804">
          <cell r="A12804">
            <v>3866</v>
          </cell>
          <cell r="B12804" t="str">
            <v>LUVA PVC SOLDAVEL, 85 MM, PARA AGUA FRIA PREDIAL</v>
          </cell>
          <cell r="C12804" t="str">
            <v xml:space="preserve">UN    </v>
          </cell>
          <cell r="D12804">
            <v>44.35</v>
          </cell>
          <cell r="E12804" t="str">
            <v>(CEF -SINAPI/ AGOS2023)</v>
          </cell>
        </row>
        <row r="12805">
          <cell r="A12805">
            <v>3878</v>
          </cell>
          <cell r="B12805" t="str">
            <v>LUVA PVC, ROSCAVEL, 1 1/2",  AGUA FRIA PREDIAL</v>
          </cell>
          <cell r="C12805" t="str">
            <v xml:space="preserve">UN    </v>
          </cell>
          <cell r="D12805">
            <v>12.09</v>
          </cell>
          <cell r="E12805" t="str">
            <v>(CEF -SINAPI/ AGOS2023)</v>
          </cell>
        </row>
        <row r="12806">
          <cell r="A12806">
            <v>3883</v>
          </cell>
          <cell r="B12806" t="str">
            <v>LUVA PVC, ROSCAVEL, 1/2", AGUA FRIA PREDIAL</v>
          </cell>
          <cell r="C12806" t="str">
            <v xml:space="preserve">UN    </v>
          </cell>
          <cell r="D12806">
            <v>1.55</v>
          </cell>
          <cell r="E12806" t="str">
            <v>(CEF -SINAPI/ AGOS2023)</v>
          </cell>
        </row>
        <row r="12807">
          <cell r="A12807">
            <v>3876</v>
          </cell>
          <cell r="B12807" t="str">
            <v>LUVA PVC, ROSCAVEL, 1", AGUA FRIA PREDIAL</v>
          </cell>
          <cell r="C12807" t="str">
            <v xml:space="preserve">UN    </v>
          </cell>
          <cell r="D12807">
            <v>4.8099999999999996</v>
          </cell>
          <cell r="E12807" t="str">
            <v>(CEF -SINAPI/ AGOS2023)</v>
          </cell>
        </row>
        <row r="12808">
          <cell r="A12808">
            <v>3884</v>
          </cell>
          <cell r="B12808" t="str">
            <v>LUVA PVC, ROSCAVEL, 3/4", AGUA FRIA PREDIAL</v>
          </cell>
          <cell r="C12808" t="str">
            <v xml:space="preserve">UN    </v>
          </cell>
          <cell r="D12808">
            <v>2.4500000000000002</v>
          </cell>
          <cell r="E12808" t="str">
            <v>(CEF -SINAPI/ AGOS2023)</v>
          </cell>
        </row>
        <row r="12809">
          <cell r="A12809">
            <v>12892</v>
          </cell>
          <cell r="B12809" t="str">
            <v>LUVA RASPA DE COURO, CANO CURTO (PUNHO *7* CM)</v>
          </cell>
          <cell r="C12809" t="str">
            <v xml:space="preserve">PAR   </v>
          </cell>
          <cell r="D12809">
            <v>13.5</v>
          </cell>
          <cell r="E12809" t="str">
            <v>(CEF -SINAPI/ AGOS2023)</v>
          </cell>
        </row>
        <row r="12810">
          <cell r="A12810">
            <v>38447</v>
          </cell>
          <cell r="B12810" t="str">
            <v>LUVA SIMPLES PPR, F/F, SOLDAVEL, DN 110 MM, PARA AGUA QUENTE PREDIAL</v>
          </cell>
          <cell r="C12810" t="str">
            <v xml:space="preserve">UN    </v>
          </cell>
          <cell r="D12810">
            <v>81.650000000000006</v>
          </cell>
          <cell r="E12810" t="str">
            <v>(CEF -SINAPI/ AGOS2023)</v>
          </cell>
        </row>
        <row r="12811">
          <cell r="A12811">
            <v>36320</v>
          </cell>
          <cell r="B12811" t="str">
            <v>LUVA SIMPLES PPR, F/F, SOLDAVEL, DN 20 MM, PARA AGUA QUENTE PREDIAL</v>
          </cell>
          <cell r="C12811" t="str">
            <v xml:space="preserve">UN    </v>
          </cell>
          <cell r="D12811">
            <v>2.19</v>
          </cell>
          <cell r="E12811" t="str">
            <v>(CEF -SINAPI/ AGOS2023)</v>
          </cell>
        </row>
        <row r="12812">
          <cell r="A12812">
            <v>36324</v>
          </cell>
          <cell r="B12812" t="str">
            <v>LUVA SIMPLES PPR, F/F, SOLDAVEL, DN 25 MM, PARA AGUA QUENTE PREDIAL</v>
          </cell>
          <cell r="C12812" t="str">
            <v xml:space="preserve">UN    </v>
          </cell>
          <cell r="D12812">
            <v>2</v>
          </cell>
          <cell r="E12812" t="str">
            <v>(CEF -SINAPI/ AGOS2023)</v>
          </cell>
        </row>
        <row r="12813">
          <cell r="A12813">
            <v>38441</v>
          </cell>
          <cell r="B12813" t="str">
            <v>LUVA SIMPLES PPR, F/F, SOLDAVEL, DN 32 MM, PARA AGUA QUENTE PREDIAL</v>
          </cell>
          <cell r="C12813" t="str">
            <v xml:space="preserve">UN    </v>
          </cell>
          <cell r="D12813">
            <v>3.59</v>
          </cell>
          <cell r="E12813" t="str">
            <v>(CEF -SINAPI/ AGOS2023)</v>
          </cell>
        </row>
        <row r="12814">
          <cell r="A12814">
            <v>38442</v>
          </cell>
          <cell r="B12814" t="str">
            <v>LUVA SIMPLES PPR, F/F, SOLDAVEL, DN 40 MM, PARA AGUA QUENTE PREDIAL</v>
          </cell>
          <cell r="C12814" t="str">
            <v xml:space="preserve">UN    </v>
          </cell>
          <cell r="D12814">
            <v>10.199999999999999</v>
          </cell>
          <cell r="E12814" t="str">
            <v>(CEF -SINAPI/ AGOS2023)</v>
          </cell>
        </row>
        <row r="12815">
          <cell r="A12815">
            <v>38443</v>
          </cell>
          <cell r="B12815" t="str">
            <v>LUVA SIMPLES PPR, F/F, SOLDAVEL, DN 50 MM, PARA AGUA QUENTE PREDIAL</v>
          </cell>
          <cell r="C12815" t="str">
            <v xml:space="preserve">UN    </v>
          </cell>
          <cell r="D12815">
            <v>12.38</v>
          </cell>
          <cell r="E12815" t="str">
            <v>(CEF -SINAPI/ AGOS2023)</v>
          </cell>
        </row>
        <row r="12816">
          <cell r="A12816">
            <v>38444</v>
          </cell>
          <cell r="B12816" t="str">
            <v>LUVA SIMPLES PPR, F/F, SOLDAVEL, DN 63 MM, PARA AGUA QUENTE PREDIAL</v>
          </cell>
          <cell r="C12816" t="str">
            <v xml:space="preserve">UN    </v>
          </cell>
          <cell r="D12816">
            <v>20.79</v>
          </cell>
          <cell r="E12816" t="str">
            <v>(CEF -SINAPI/ AGOS2023)</v>
          </cell>
        </row>
        <row r="12817">
          <cell r="A12817">
            <v>38445</v>
          </cell>
          <cell r="B12817" t="str">
            <v>LUVA SIMPLES PPR, F/F, SOLDAVEL, DN 75 MM, PARA AGUA QUENTE PREDIAL</v>
          </cell>
          <cell r="C12817" t="str">
            <v xml:space="preserve">UN    </v>
          </cell>
          <cell r="D12817">
            <v>38.54</v>
          </cell>
          <cell r="E12817" t="str">
            <v>(CEF -SINAPI/ AGOS2023)</v>
          </cell>
        </row>
        <row r="12818">
          <cell r="A12818">
            <v>38446</v>
          </cell>
          <cell r="B12818" t="str">
            <v>LUVA SIMPLES PPR, F/F, SOLDAVEL, DN 90 MM, PARA AGUA QUENTE PREDIAL</v>
          </cell>
          <cell r="C12818" t="str">
            <v xml:space="preserve">UN    </v>
          </cell>
          <cell r="D12818">
            <v>63.08</v>
          </cell>
          <cell r="E12818" t="str">
            <v>(CEF -SINAPI/ AGOS2023)</v>
          </cell>
        </row>
        <row r="12819">
          <cell r="A12819">
            <v>3837</v>
          </cell>
          <cell r="B12819" t="str">
            <v>LUVA SIMPLES, PVC PBA, JE, DN 100 / DE 110 MM, PARA REDE AGUA (NBR 10351)</v>
          </cell>
          <cell r="C12819" t="str">
            <v xml:space="preserve">UN    </v>
          </cell>
          <cell r="D12819">
            <v>37.049999999999997</v>
          </cell>
          <cell r="E12819" t="str">
            <v>(CEF -SINAPI/ AGOS2023)</v>
          </cell>
        </row>
        <row r="12820">
          <cell r="A12820">
            <v>3845</v>
          </cell>
          <cell r="B12820" t="str">
            <v>LUVA SIMPLES, PVC PBA, JE, DN 50 / DE 60 MM, PARA REDE AGUA (NBR 10351)</v>
          </cell>
          <cell r="C12820" t="str">
            <v xml:space="preserve">UN    </v>
          </cell>
          <cell r="D12820">
            <v>13.53</v>
          </cell>
          <cell r="E12820" t="str">
            <v>(CEF -SINAPI/ AGOS2023)</v>
          </cell>
        </row>
        <row r="12821">
          <cell r="A12821">
            <v>11045</v>
          </cell>
          <cell r="B12821" t="str">
            <v>LUVA SIMPLES, PVC PBA, JE, DN 75 / DE 85 MM, PARA REDE AGUA (NBR 10351)</v>
          </cell>
          <cell r="C12821" t="str">
            <v xml:space="preserve">UN    </v>
          </cell>
          <cell r="D12821">
            <v>26.11</v>
          </cell>
          <cell r="E12821" t="str">
            <v>(CEF -SINAPI/ AGOS2023)</v>
          </cell>
        </row>
        <row r="12822">
          <cell r="A12822">
            <v>20170</v>
          </cell>
          <cell r="B12822" t="str">
            <v>LUVA SIMPLES, PVC SERIE R, 100 MM, PARA ESGOTO PREDIAL</v>
          </cell>
          <cell r="C12822" t="str">
            <v xml:space="preserve">UN    </v>
          </cell>
          <cell r="D12822">
            <v>14.81</v>
          </cell>
          <cell r="E12822" t="str">
            <v>(CEF -SINAPI/ AGOS2023)</v>
          </cell>
        </row>
        <row r="12823">
          <cell r="A12823">
            <v>20171</v>
          </cell>
          <cell r="B12823" t="str">
            <v>LUVA SIMPLES, PVC SERIE R, 150 MM, PARA ESGOTO PREDIAL</v>
          </cell>
          <cell r="C12823" t="str">
            <v xml:space="preserve">UN    </v>
          </cell>
          <cell r="D12823">
            <v>42.7</v>
          </cell>
          <cell r="E12823" t="str">
            <v>(CEF -SINAPI/ AGOS2023)</v>
          </cell>
        </row>
        <row r="12824">
          <cell r="A12824">
            <v>20167</v>
          </cell>
          <cell r="B12824" t="str">
            <v>LUVA SIMPLES, PVC SERIE R, 40 MM, PARA ESGOTO PREDIAL</v>
          </cell>
          <cell r="C12824" t="str">
            <v xml:space="preserve">UN    </v>
          </cell>
          <cell r="D12824">
            <v>5.37</v>
          </cell>
          <cell r="E12824" t="str">
            <v>(CEF -SINAPI/ AGOS2023)</v>
          </cell>
        </row>
        <row r="12825">
          <cell r="A12825">
            <v>20168</v>
          </cell>
          <cell r="B12825" t="str">
            <v>LUVA SIMPLES, PVC SERIE R, 50 MM, PARA ESGOTO PREDIAL</v>
          </cell>
          <cell r="C12825" t="str">
            <v xml:space="preserve">UN    </v>
          </cell>
          <cell r="D12825">
            <v>11.05</v>
          </cell>
          <cell r="E12825" t="str">
            <v>(CEF -SINAPI/ AGOS2023)</v>
          </cell>
        </row>
        <row r="12826">
          <cell r="A12826">
            <v>20169</v>
          </cell>
          <cell r="B12826" t="str">
            <v>LUVA SIMPLES, PVC SERIE R, 75 MM, PARA ESGOTO PREDIAL</v>
          </cell>
          <cell r="C12826" t="str">
            <v xml:space="preserve">UN    </v>
          </cell>
          <cell r="D12826">
            <v>12.9</v>
          </cell>
          <cell r="E12826" t="str">
            <v>(CEF -SINAPI/ AGOS2023)</v>
          </cell>
        </row>
        <row r="12827">
          <cell r="A12827">
            <v>3899</v>
          </cell>
          <cell r="B12827" t="str">
            <v>LUVA SIMPLES, PVC, SOLDAVEL, DN 100 MM, SERIE NORMAL, PARA ESGOTO PREDIAL</v>
          </cell>
          <cell r="C12827" t="str">
            <v xml:space="preserve">UN    </v>
          </cell>
          <cell r="D12827">
            <v>7.15</v>
          </cell>
          <cell r="E12827" t="str">
            <v>(CEF -SINAPI/ AGOS2023)</v>
          </cell>
        </row>
        <row r="12828">
          <cell r="A12828">
            <v>38676</v>
          </cell>
          <cell r="B12828" t="str">
            <v>LUVA SIMPLES, PVC, SOLDAVEL, DN 150 MM, SERIE NORMAL, PARA ESGOTO PREDIAL</v>
          </cell>
          <cell r="C12828" t="str">
            <v xml:space="preserve">UN    </v>
          </cell>
          <cell r="D12828">
            <v>35.78</v>
          </cell>
          <cell r="E12828" t="str">
            <v>(CEF -SINAPI/ AGOS2023)</v>
          </cell>
        </row>
        <row r="12829">
          <cell r="A12829">
            <v>3897</v>
          </cell>
          <cell r="B12829" t="str">
            <v>LUVA SIMPLES, PVC, SOLDAVEL, DN 40 MM, SERIE NORMAL, PARA ESGOTO PREDIAL</v>
          </cell>
          <cell r="C12829" t="str">
            <v xml:space="preserve">UN    </v>
          </cell>
          <cell r="D12829">
            <v>1.75</v>
          </cell>
          <cell r="E12829" t="str">
            <v>(CEF -SINAPI/ AGOS2023)</v>
          </cell>
        </row>
        <row r="12830">
          <cell r="A12830">
            <v>3875</v>
          </cell>
          <cell r="B12830" t="str">
            <v>LUVA SIMPLES, PVC, SOLDAVEL, DN 50 MM, SERIE NORMAL, PARA ESGOTO PREDIAL</v>
          </cell>
          <cell r="C12830" t="str">
            <v xml:space="preserve">UN    </v>
          </cell>
          <cell r="D12830">
            <v>3.61</v>
          </cell>
          <cell r="E12830" t="str">
            <v>(CEF -SINAPI/ AGOS2023)</v>
          </cell>
        </row>
        <row r="12831">
          <cell r="A12831">
            <v>3898</v>
          </cell>
          <cell r="B12831" t="str">
            <v>LUVA SIMPLES, PVC, SOLDAVEL, DN 75 MM, SERIE NORMAL, PARA ESGOTO PREDIAL</v>
          </cell>
          <cell r="C12831" t="str">
            <v xml:space="preserve">UN    </v>
          </cell>
          <cell r="D12831">
            <v>7.32</v>
          </cell>
          <cell r="E12831" t="str">
            <v>(CEF -SINAPI/ AGOS2023)</v>
          </cell>
        </row>
        <row r="12832">
          <cell r="A12832">
            <v>3855</v>
          </cell>
          <cell r="B12832" t="str">
            <v>LUVA SOLDAVEL COM BUCHA DE LATAO, PVC, 20 MM X 1/2"</v>
          </cell>
          <cell r="C12832" t="str">
            <v xml:space="preserve">UN    </v>
          </cell>
          <cell r="D12832">
            <v>5.22</v>
          </cell>
          <cell r="E12832" t="str">
            <v>(CEF -SINAPI/ AGOS2023)</v>
          </cell>
        </row>
        <row r="12833">
          <cell r="A12833">
            <v>3874</v>
          </cell>
          <cell r="B12833" t="str">
            <v>LUVA SOLDAVEL COM BUCHA DE LATAO, PVC, 25 MM X 1/2"</v>
          </cell>
          <cell r="C12833" t="str">
            <v xml:space="preserve">UN    </v>
          </cell>
          <cell r="D12833">
            <v>6.05</v>
          </cell>
          <cell r="E12833" t="str">
            <v>(CEF -SINAPI/ AGOS2023)</v>
          </cell>
        </row>
        <row r="12834">
          <cell r="A12834">
            <v>3870</v>
          </cell>
          <cell r="B12834" t="str">
            <v>LUVA SOLDAVEL COM BUCHA DE LATAO, PVC, 25 MM X 3/4"</v>
          </cell>
          <cell r="C12834" t="str">
            <v xml:space="preserve">UN    </v>
          </cell>
          <cell r="D12834">
            <v>6.64</v>
          </cell>
          <cell r="E12834" t="str">
            <v>(CEF -SINAPI/ AGOS2023)</v>
          </cell>
        </row>
        <row r="12835">
          <cell r="A12835">
            <v>38678</v>
          </cell>
          <cell r="B12835" t="str">
            <v>LUVA SOLDAVEL COM BUCHA DE LATAO, PVC, 32 MM X 1"</v>
          </cell>
          <cell r="C12835" t="str">
            <v xml:space="preserve">UN    </v>
          </cell>
          <cell r="D12835">
            <v>17.57</v>
          </cell>
          <cell r="E12835" t="str">
            <v>(CEF -SINAPI/ AGOS2023)</v>
          </cell>
        </row>
        <row r="12836">
          <cell r="A12836">
            <v>3859</v>
          </cell>
          <cell r="B12836" t="str">
            <v>LUVA SOLDAVEL COM ROSCA, PVC, 20 MM X 1/2", PARA AGUA FRIA PREDIAL</v>
          </cell>
          <cell r="C12836" t="str">
            <v xml:space="preserve">UN    </v>
          </cell>
          <cell r="D12836">
            <v>1.34</v>
          </cell>
          <cell r="E12836" t="str">
            <v>(CEF -SINAPI/ AGOS2023)</v>
          </cell>
        </row>
        <row r="12837">
          <cell r="A12837">
            <v>3856</v>
          </cell>
          <cell r="B12837" t="str">
            <v>LUVA SOLDAVEL COM ROSCA, PVC, 25 MM X 1/2", PARA AGUA FRIA PREDIAL</v>
          </cell>
          <cell r="C12837" t="str">
            <v xml:space="preserve">UN    </v>
          </cell>
          <cell r="D12837">
            <v>1.85</v>
          </cell>
          <cell r="E12837" t="str">
            <v>(CEF -SINAPI/ AGOS2023)</v>
          </cell>
        </row>
        <row r="12838">
          <cell r="A12838">
            <v>3906</v>
          </cell>
          <cell r="B12838" t="str">
            <v>LUVA SOLDAVEL COM ROSCA, PVC, 25 MM X 3/4", PARA AGUA FRIA PREDIAL</v>
          </cell>
          <cell r="C12838" t="str">
            <v xml:space="preserve">UN    </v>
          </cell>
          <cell r="D12838">
            <v>1.53</v>
          </cell>
          <cell r="E12838" t="str">
            <v>(CEF -SINAPI/ AGOS2023)</v>
          </cell>
        </row>
        <row r="12839">
          <cell r="A12839">
            <v>3860</v>
          </cell>
          <cell r="B12839" t="str">
            <v>LUVA SOLDAVEL COM ROSCA, PVC, 32 MM X 1", PARA AGUA FRIA PREDIAL</v>
          </cell>
          <cell r="C12839" t="str">
            <v xml:space="preserve">UN    </v>
          </cell>
          <cell r="D12839">
            <v>4.55</v>
          </cell>
          <cell r="E12839" t="str">
            <v>(CEF -SINAPI/ AGOS2023)</v>
          </cell>
        </row>
        <row r="12840">
          <cell r="A12840">
            <v>3905</v>
          </cell>
          <cell r="B12840" t="str">
            <v>LUVA SOLDAVEL COM ROSCA, PVC, 40 MM X 1 1/4", PARA AGUA FRIA PREDIAL</v>
          </cell>
          <cell r="C12840" t="str">
            <v xml:space="preserve">UN    </v>
          </cell>
          <cell r="D12840">
            <v>10.44</v>
          </cell>
          <cell r="E12840" t="str">
            <v>(CEF -SINAPI/ AGOS2023)</v>
          </cell>
        </row>
        <row r="12841">
          <cell r="A12841">
            <v>3871</v>
          </cell>
          <cell r="B12841" t="str">
            <v>LUVA SOLDAVEL COM ROSCA, PVC, 50 MM X 1 1/2", PARA AGUA FRIA PREDIAL</v>
          </cell>
          <cell r="C12841" t="str">
            <v xml:space="preserve">UN    </v>
          </cell>
          <cell r="D12841">
            <v>18.48</v>
          </cell>
          <cell r="E12841" t="str">
            <v>(CEF -SINAPI/ AGOS2023)</v>
          </cell>
        </row>
        <row r="12842">
          <cell r="A12842">
            <v>39292</v>
          </cell>
          <cell r="B12842" t="str">
            <v>LUVA/UNIAO DE REDUCAO METALICA, PARA CONEXAO COM ANEL DESLIZANTE, DN 20 X 16 MM, EM TUBO PEX PARA INST. AGUA QUENTE/FRIA</v>
          </cell>
          <cell r="C12842" t="str">
            <v xml:space="preserve">UN    </v>
          </cell>
          <cell r="D12842">
            <v>7.58</v>
          </cell>
          <cell r="E12842" t="str">
            <v>(CEF -SINAPI/ AGOS2023)</v>
          </cell>
        </row>
        <row r="12843">
          <cell r="A12843">
            <v>39293</v>
          </cell>
          <cell r="B12843" t="str">
            <v>LUVA/UNIAO DE REDUCAO METALICA, PARA CONEXAO COM ANEL DESLIZANTE, DN 25 X 16 MM, EM TUBO PEX PARA INST. AGUA QUENTE/FRIA</v>
          </cell>
          <cell r="C12843" t="str">
            <v xml:space="preserve">UN    </v>
          </cell>
          <cell r="D12843">
            <v>11.78</v>
          </cell>
          <cell r="E12843" t="str">
            <v>(CEF -SINAPI/ AGOS2023)</v>
          </cell>
        </row>
        <row r="12844">
          <cell r="A12844">
            <v>39294</v>
          </cell>
          <cell r="B12844" t="str">
            <v>LUVA/UNIAO DE REDUCAO METALICA, PARA CONEXAO COM ANEL DESLIZANTE, DN 25 X 20 MM, EM TUBO PEX PARA INST. AGUA QUENTE/FRIA</v>
          </cell>
          <cell r="C12844" t="str">
            <v xml:space="preserve">UN    </v>
          </cell>
          <cell r="D12844">
            <v>12.59</v>
          </cell>
          <cell r="E12844" t="str">
            <v>(CEF -SINAPI/ AGOS2023)</v>
          </cell>
        </row>
        <row r="12845">
          <cell r="A12845">
            <v>39295</v>
          </cell>
          <cell r="B12845" t="str">
            <v>LUVA/UNIAO DE REDUCAO METALICA, PARA CONEXAO COM ANEL DESLIZANTE, DN 32 X 25 MM, EM TUBO PEX PARA INST. AGUA QUENTE/FRIA</v>
          </cell>
          <cell r="C12845" t="str">
            <v xml:space="preserve">UN    </v>
          </cell>
          <cell r="D12845">
            <v>17.32</v>
          </cell>
          <cell r="E12845" t="str">
            <v>(CEF -SINAPI/ AGOS2023)</v>
          </cell>
        </row>
        <row r="12846">
          <cell r="A12846">
            <v>39312</v>
          </cell>
          <cell r="B12846" t="str">
            <v>LUVA/UNIAO DE REDUCAO, PLASTICA, PARA CONEXAO COM CRIMPAGEM, DN 20 X 16 MM, EM TUBO PEX PARA INST. AGUA QUENTE/FRIA</v>
          </cell>
          <cell r="C12846" t="str">
            <v xml:space="preserve">UN    </v>
          </cell>
          <cell r="D12846">
            <v>11.62</v>
          </cell>
          <cell r="E12846" t="str">
            <v>(CEF -SINAPI/ AGOS2023)</v>
          </cell>
        </row>
        <row r="12847">
          <cell r="A12847">
            <v>39313</v>
          </cell>
          <cell r="B12847" t="str">
            <v>LUVA/UNIAO DE REDUCAO, PLASTICA, PARA CONEXAO COM CRIMPAGEM, DN 25 X 16 MM, EM TUBO PEX PARA INST. AGUA QUENTE/FRIA</v>
          </cell>
          <cell r="C12847" t="str">
            <v xml:space="preserve">UN    </v>
          </cell>
          <cell r="D12847">
            <v>15.61</v>
          </cell>
          <cell r="E12847" t="str">
            <v>(CEF -SINAPI/ AGOS2023)</v>
          </cell>
        </row>
        <row r="12848">
          <cell r="A12848">
            <v>39314</v>
          </cell>
          <cell r="B12848" t="str">
            <v>LUVA/UNIAO DE REDUCAO, PLASTICA, PARA CONEXAO COM CRIMPAGEM, DN 32 X 25 MM, EM TUBO PEX PARA INST. AGUA QUENTE/FRIA</v>
          </cell>
          <cell r="C12848" t="str">
            <v xml:space="preserve">UN    </v>
          </cell>
          <cell r="D12848">
            <v>22.97</v>
          </cell>
          <cell r="E12848" t="str">
            <v>(CEF -SINAPI/ AGOS2023)</v>
          </cell>
        </row>
        <row r="12849">
          <cell r="A12849">
            <v>39296</v>
          </cell>
          <cell r="B12849" t="str">
            <v>LUVA/UNIAO METALICA, PARA CONEXAO COM ANEL DESLIZANTE, DN 16 MM, EM TUBO PEX PARA INST. AGUA QUENTE/FRIA</v>
          </cell>
          <cell r="C12849" t="str">
            <v xml:space="preserve">UN    </v>
          </cell>
          <cell r="D12849">
            <v>6.91</v>
          </cell>
          <cell r="E12849" t="str">
            <v>(CEF -SINAPI/ AGOS2023)</v>
          </cell>
        </row>
        <row r="12850">
          <cell r="A12850">
            <v>39297</v>
          </cell>
          <cell r="B12850" t="str">
            <v>LUVA/UNIAO METALICA, PARA CONEXAO COM ANEL DESLIZANTE, DN 20 MM, EM TUBO PEX PARA INST. AGUA QUENTE/FRIA</v>
          </cell>
          <cell r="C12850" t="str">
            <v xml:space="preserve">UN    </v>
          </cell>
          <cell r="D12850">
            <v>9.3699999999999992</v>
          </cell>
          <cell r="E12850" t="str">
            <v>(CEF -SINAPI/ AGOS2023)</v>
          </cell>
        </row>
        <row r="12851">
          <cell r="A12851">
            <v>39298</v>
          </cell>
          <cell r="B12851" t="str">
            <v>LUVA/UNIAO METALICA, PARA CONEXAO COM ANEL DESLIZANTE, DN 25 MM, EM TUBO PEX PARA INST. AGUA QUENTE/FRIA</v>
          </cell>
          <cell r="C12851" t="str">
            <v xml:space="preserve">UN    </v>
          </cell>
          <cell r="D12851">
            <v>17.989999999999998</v>
          </cell>
          <cell r="E12851" t="str">
            <v>(CEF -SINAPI/ AGOS2023)</v>
          </cell>
        </row>
        <row r="12852">
          <cell r="A12852">
            <v>39299</v>
          </cell>
          <cell r="B12852" t="str">
            <v>LUVA/UNIAO METALICA, PARA CONEXAO COM ANEL DESLIZANTE, DN 32 MM, EM TUBO PEX PARA INST. AGUA QUENTE/FRIA</v>
          </cell>
          <cell r="C12852" t="str">
            <v xml:space="preserve">UN    </v>
          </cell>
          <cell r="D12852">
            <v>21.32</v>
          </cell>
          <cell r="E12852" t="str">
            <v>(CEF -SINAPI/ AGOS2023)</v>
          </cell>
        </row>
        <row r="12853">
          <cell r="A12853">
            <v>39308</v>
          </cell>
          <cell r="B12853" t="str">
            <v>LUVA/UNIAO, PLASTICA, PARA CONEXAO COM CRIMPAGEM, DN 16 MM, EM TUBO PEX PARA INST. AGUA QUENTE/FRIA</v>
          </cell>
          <cell r="C12853" t="str">
            <v xml:space="preserve">UN    </v>
          </cell>
          <cell r="D12853">
            <v>5.76</v>
          </cell>
          <cell r="E12853" t="str">
            <v>(CEF -SINAPI/ AGOS2023)</v>
          </cell>
        </row>
        <row r="12854">
          <cell r="A12854">
            <v>39309</v>
          </cell>
          <cell r="B12854" t="str">
            <v>LUVA/UNIAO, PLASTICA, PARA CONEXAO COM CRIMPAGEM, DN 20 MM, EM TUBO PEX PARA INST. AGUA QUENTE/FRIA</v>
          </cell>
          <cell r="C12854" t="str">
            <v xml:space="preserve">UN    </v>
          </cell>
          <cell r="D12854">
            <v>6.57</v>
          </cell>
          <cell r="E12854" t="str">
            <v>(CEF -SINAPI/ AGOS2023)</v>
          </cell>
        </row>
        <row r="12855">
          <cell r="A12855">
            <v>39310</v>
          </cell>
          <cell r="B12855" t="str">
            <v>LUVA/UNIAO, PLASTICA, PARA CONEXAO COM CRIMPAGEM, DN 25 MM, EM TUBO PEX PARA INST. AGUA QUENTE/FRIA</v>
          </cell>
          <cell r="C12855" t="str">
            <v xml:space="preserve">UN    </v>
          </cell>
          <cell r="D12855">
            <v>12.27</v>
          </cell>
          <cell r="E12855" t="str">
            <v>(CEF -SINAPI/ AGOS2023)</v>
          </cell>
        </row>
        <row r="12856">
          <cell r="A12856">
            <v>39311</v>
          </cell>
          <cell r="B12856" t="str">
            <v>LUVA/UNIAO, PLASTICA, PARA CONEXAO COM CRIMPAGEM, DN 32 MM, EM TUBO PEX PARA INST. AGUA QUENTE/FRIA</v>
          </cell>
          <cell r="C12856" t="str">
            <v xml:space="preserve">UN    </v>
          </cell>
          <cell r="D12856">
            <v>17.37</v>
          </cell>
          <cell r="E12856" t="str">
            <v>(CEF -SINAPI/ AGOS2023)</v>
          </cell>
        </row>
        <row r="12857">
          <cell r="A12857">
            <v>37429</v>
          </cell>
          <cell r="B12857" t="str">
            <v>LUVA, PEAD PE 100,  DE 400 MM, PARA ELETROFUSAO</v>
          </cell>
          <cell r="C12857" t="str">
            <v xml:space="preserve">UN    </v>
          </cell>
          <cell r="D12857">
            <v>2794.13</v>
          </cell>
          <cell r="E12857" t="str">
            <v>(CEF -SINAPI/ AGOS2023)</v>
          </cell>
        </row>
        <row r="12858">
          <cell r="A12858">
            <v>37426</v>
          </cell>
          <cell r="B12858" t="str">
            <v>LUVA, PEAD PE 100,  DE 63 MM, PARA ELETROFUSAO</v>
          </cell>
          <cell r="C12858" t="str">
            <v xml:space="preserve">UN    </v>
          </cell>
          <cell r="D12858">
            <v>26.88</v>
          </cell>
          <cell r="E12858" t="str">
            <v>(CEF -SINAPI/ AGOS2023)</v>
          </cell>
        </row>
        <row r="12859">
          <cell r="A12859">
            <v>37427</v>
          </cell>
          <cell r="B12859" t="str">
            <v>LUVA, PEAD PE 100, DE 125 MM, PARA ELETROFUSAO</v>
          </cell>
          <cell r="C12859" t="str">
            <v xml:space="preserve">UN    </v>
          </cell>
          <cell r="D12859">
            <v>64.11</v>
          </cell>
          <cell r="E12859" t="str">
            <v>(CEF -SINAPI/ AGOS2023)</v>
          </cell>
        </row>
        <row r="12860">
          <cell r="A12860">
            <v>37424</v>
          </cell>
          <cell r="B12860" t="str">
            <v>LUVA, PEAD PE 100, DE 20 MM, PARA ELETROFUSAO</v>
          </cell>
          <cell r="C12860" t="str">
            <v xml:space="preserve">UN    </v>
          </cell>
          <cell r="D12860">
            <v>12.35</v>
          </cell>
          <cell r="E12860" t="str">
            <v>(CEF -SINAPI/ AGOS2023)</v>
          </cell>
        </row>
        <row r="12861">
          <cell r="A12861">
            <v>37428</v>
          </cell>
          <cell r="B12861" t="str">
            <v>LUVA, PEAD PE 100, DE 200 MM, PARA ELETROFUSAO</v>
          </cell>
          <cell r="C12861" t="str">
            <v xml:space="preserve">UN    </v>
          </cell>
          <cell r="D12861">
            <v>220.95</v>
          </cell>
          <cell r="E12861" t="str">
            <v>(CEF -SINAPI/ AGOS2023)</v>
          </cell>
        </row>
        <row r="12862">
          <cell r="A12862">
            <v>37425</v>
          </cell>
          <cell r="B12862" t="str">
            <v>LUVA, PEAD PE 100, DE 32 MM, PARA ELETROFUSAO</v>
          </cell>
          <cell r="C12862" t="str">
            <v xml:space="preserve">UN    </v>
          </cell>
          <cell r="D12862">
            <v>13.31</v>
          </cell>
          <cell r="E12862" t="str">
            <v>(CEF -SINAPI/ AGOS2023)</v>
          </cell>
        </row>
        <row r="12863">
          <cell r="A12863">
            <v>11519</v>
          </cell>
          <cell r="B12863" t="str">
            <v>MACANETA ALAVANCA RETA OCA, EM ZAMAC COM ACABAMENTO CROMADO, COMPRIMENTO APROX DE 15 CM</v>
          </cell>
          <cell r="C12863" t="str">
            <v xml:space="preserve">PAR   </v>
          </cell>
          <cell r="D12863">
            <v>77.09</v>
          </cell>
          <cell r="E12863" t="str">
            <v>(CEF -SINAPI/ AGOS2023)</v>
          </cell>
        </row>
        <row r="12864">
          <cell r="A12864">
            <v>11520</v>
          </cell>
          <cell r="B12864" t="str">
            <v>MACANETA ALAVANCA, RETA SIMPLES / OCA, CROMADA, COMPRIMENTO DE 10 A 16 CM, ACABAMENTO PADRAO POPULAR - SOMENTE MACANETAS</v>
          </cell>
          <cell r="C12864" t="str">
            <v xml:space="preserve">PAR   </v>
          </cell>
          <cell r="D12864">
            <v>35.64</v>
          </cell>
          <cell r="E12864" t="str">
            <v>(CEF -SINAPI/ AGOS2023)</v>
          </cell>
        </row>
        <row r="12865">
          <cell r="A12865">
            <v>11518</v>
          </cell>
          <cell r="B12865" t="str">
            <v>MACANETA BOLA, EM ZAMAC COM ACABAMENTO CROMADO, DIAMETRO DE APROX 2 1/2"</v>
          </cell>
          <cell r="C12865" t="str">
            <v xml:space="preserve">PAR   </v>
          </cell>
          <cell r="D12865">
            <v>129.58000000000001</v>
          </cell>
          <cell r="E12865" t="str">
            <v>(CEF -SINAPI/ AGOS2023)</v>
          </cell>
        </row>
        <row r="12866">
          <cell r="A12866">
            <v>38473</v>
          </cell>
          <cell r="B12866" t="str">
            <v>MACARICO DE SOLDA 201 PARA EXTENSAO GLP OU ACETILENO</v>
          </cell>
          <cell r="C12866" t="str">
            <v xml:space="preserve">UN    </v>
          </cell>
          <cell r="D12866">
            <v>188.19</v>
          </cell>
          <cell r="E12866" t="str">
            <v>(CEF -SINAPI/ AGOS2023)</v>
          </cell>
        </row>
        <row r="12867">
          <cell r="A12867">
            <v>4244</v>
          </cell>
          <cell r="B12867" t="str">
            <v>MACARIQUEIRO (HORISTA)</v>
          </cell>
          <cell r="C12867" t="str">
            <v xml:space="preserve">H     </v>
          </cell>
          <cell r="D12867">
            <v>26.77</v>
          </cell>
          <cell r="E12867" t="str">
            <v>(CEF -SINAPI/ AGOS2023)</v>
          </cell>
        </row>
        <row r="12868">
          <cell r="A12868">
            <v>40977</v>
          </cell>
          <cell r="B12868" t="str">
            <v>MACARIQUEIRO (MENSALISTA)</v>
          </cell>
          <cell r="C12868" t="str">
            <v xml:space="preserve">MES   </v>
          </cell>
          <cell r="D12868">
            <v>4688.79</v>
          </cell>
          <cell r="E12868" t="str">
            <v>(CEF -SINAPI/ AGOS2023)</v>
          </cell>
        </row>
        <row r="12869">
          <cell r="A12869">
            <v>4115</v>
          </cell>
          <cell r="B12869" t="str">
            <v>MADEIRA ROLICA TRATADA, D = 12 A 15 CM, H = 3,00 M, EM EUCALIPTO OU EQUIVALENTE DA REGIAO</v>
          </cell>
          <cell r="C12869" t="str">
            <v xml:space="preserve">M     </v>
          </cell>
          <cell r="D12869">
            <v>24.21</v>
          </cell>
          <cell r="E12869" t="str">
            <v>(CEF -SINAPI/ AGOS2023)</v>
          </cell>
        </row>
        <row r="12870">
          <cell r="A12870">
            <v>4119</v>
          </cell>
          <cell r="B12870" t="str">
            <v>MADEIRA ROLICA TRATADA, D = 16 A 20 CM, H = 6,00 M, EM EUCALIPTO OU EQUIVALENTE DA REGIAO</v>
          </cell>
          <cell r="C12870" t="str">
            <v xml:space="preserve">M     </v>
          </cell>
          <cell r="D12870">
            <v>48.9</v>
          </cell>
          <cell r="E12870" t="str">
            <v>(CEF -SINAPI/ AGOS2023)</v>
          </cell>
        </row>
        <row r="12871">
          <cell r="A12871">
            <v>2794</v>
          </cell>
          <cell r="B12871" t="str">
            <v>MADEIRA ROLICA TRATADA, D = 25 A 29 CM, H = 6,50 M, EM EUCALIPTO OU EQUIVALENTE DA REGIAO</v>
          </cell>
          <cell r="C12871" t="str">
            <v xml:space="preserve">M     </v>
          </cell>
          <cell r="D12871">
            <v>129.72999999999999</v>
          </cell>
          <cell r="E12871" t="str">
            <v>(CEF -SINAPI/ AGOS2023)</v>
          </cell>
        </row>
        <row r="12872">
          <cell r="A12872">
            <v>2788</v>
          </cell>
          <cell r="B12872" t="str">
            <v>MADEIRA ROLICA TRATADA, D = 30 A 34 CM, H = 6,50 M, EM EUCALIPTO OU EQUIVALENTE DA REGIAO</v>
          </cell>
          <cell r="C12872" t="str">
            <v xml:space="preserve">M     </v>
          </cell>
          <cell r="D12872">
            <v>188.99</v>
          </cell>
          <cell r="E12872" t="str">
            <v>(CEF -SINAPI/ AGOS2023)</v>
          </cell>
        </row>
        <row r="12873">
          <cell r="A12873">
            <v>4006</v>
          </cell>
          <cell r="B12873" t="str">
            <v>MADEIRA SERRADA EM PINUS, MISTA OU EQUIVALENTE DA REGIAO - BRUTA</v>
          </cell>
          <cell r="C12873" t="str">
            <v xml:space="preserve">M3    </v>
          </cell>
          <cell r="D12873">
            <v>1714.42</v>
          </cell>
          <cell r="E12873" t="str">
            <v>(CEF -SINAPI/ AGOS2023)</v>
          </cell>
        </row>
        <row r="12874">
          <cell r="A12874">
            <v>36151</v>
          </cell>
          <cell r="B12874" t="str">
            <v>MANGOTE DE SEGURANCA EM RASPA DE COURO</v>
          </cell>
          <cell r="C12874" t="str">
            <v xml:space="preserve">UN    </v>
          </cell>
          <cell r="D12874">
            <v>30</v>
          </cell>
          <cell r="E12874" t="str">
            <v>(CEF -SINAPI/ AGOS2023)</v>
          </cell>
        </row>
        <row r="12875">
          <cell r="A12875">
            <v>37457</v>
          </cell>
          <cell r="B12875" t="str">
            <v>MANGUEIRA CRISTAL PARA NIVEL, LISA, PVC TRANSPARENTE, 3/8" X1,5 MM</v>
          </cell>
          <cell r="C12875" t="str">
            <v xml:space="preserve">M     </v>
          </cell>
          <cell r="D12875">
            <v>3.48</v>
          </cell>
          <cell r="E12875" t="str">
            <v>(CEF -SINAPI/ AGOS2023)</v>
          </cell>
        </row>
        <row r="12876">
          <cell r="A12876">
            <v>37456</v>
          </cell>
          <cell r="B12876" t="str">
            <v>MANGUEIRA CRISTAL PARA NIVEL, LISA, PVC TRANSPARENTE, 5/16" X1 MM</v>
          </cell>
          <cell r="C12876" t="str">
            <v xml:space="preserve">M     </v>
          </cell>
          <cell r="D12876">
            <v>1.83</v>
          </cell>
          <cell r="E12876" t="str">
            <v>(CEF -SINAPI/ AGOS2023)</v>
          </cell>
        </row>
        <row r="12877">
          <cell r="A12877">
            <v>37461</v>
          </cell>
          <cell r="B12877" t="str">
            <v>MANGUEIRA CRISTAL TRANCADA, PVC COM REFORCO, COM PRESSAO DE TRABALHO (PT) 250 LBS/POL2, DE 3/4" X *2,8* MM</v>
          </cell>
          <cell r="C12877" t="str">
            <v xml:space="preserve">M     </v>
          </cell>
          <cell r="D12877">
            <v>12.91</v>
          </cell>
          <cell r="E12877" t="str">
            <v>(CEF -SINAPI/ AGOS2023)</v>
          </cell>
        </row>
        <row r="12878">
          <cell r="A12878">
            <v>37460</v>
          </cell>
          <cell r="B12878" t="str">
            <v>MANGUEIRA CRISTAL TRANCADA, PVC COM REFORCO, PRESSAO DE TRABALHO (PT) 250 LBS/POL2, DE 1" X *3,4* MM</v>
          </cell>
          <cell r="C12878" t="str">
            <v xml:space="preserve">M     </v>
          </cell>
          <cell r="D12878">
            <v>17.64</v>
          </cell>
          <cell r="E12878" t="str">
            <v>(CEF -SINAPI/ AGOS2023)</v>
          </cell>
        </row>
        <row r="12879">
          <cell r="A12879">
            <v>37458</v>
          </cell>
          <cell r="B12879" t="str">
            <v>MANGUEIRA CRISTAL, LISA, PVC TRANSPARENTE, 1/2" X 2 MM</v>
          </cell>
          <cell r="C12879" t="str">
            <v xml:space="preserve">M     </v>
          </cell>
          <cell r="D12879">
            <v>5.17</v>
          </cell>
          <cell r="E12879" t="str">
            <v>(CEF -SINAPI/ AGOS2023)</v>
          </cell>
        </row>
        <row r="12880">
          <cell r="A12880">
            <v>37454</v>
          </cell>
          <cell r="B12880" t="str">
            <v>MANGUEIRA CRISTAL, LISA, PVC TRANSPARENTE, 1/4" X1 MM</v>
          </cell>
          <cell r="C12880" t="str">
            <v xml:space="preserve">M     </v>
          </cell>
          <cell r="D12880">
            <v>1.35</v>
          </cell>
          <cell r="E12880" t="str">
            <v>(CEF -SINAPI/ AGOS2023)</v>
          </cell>
        </row>
        <row r="12881">
          <cell r="A12881">
            <v>37455</v>
          </cell>
          <cell r="B12881" t="str">
            <v>MANGUEIRA CRISTAL, LISA, PVC TRANSPARENTE, 1/4" X1,5 MM</v>
          </cell>
          <cell r="C12881" t="str">
            <v xml:space="preserve">M     </v>
          </cell>
          <cell r="D12881">
            <v>2.2799999999999998</v>
          </cell>
          <cell r="E12881" t="str">
            <v>(CEF -SINAPI/ AGOS2023)</v>
          </cell>
        </row>
        <row r="12882">
          <cell r="A12882">
            <v>37459</v>
          </cell>
          <cell r="B12882" t="str">
            <v>MANGUEIRA CRISTAL, LISA, PVC TRANSPARENTE, 3/4" X 2 MM</v>
          </cell>
          <cell r="C12882" t="str">
            <v xml:space="preserve">M     </v>
          </cell>
          <cell r="D12882">
            <v>7.26</v>
          </cell>
          <cell r="E12882" t="str">
            <v>(CEF -SINAPI/ AGOS2023)</v>
          </cell>
        </row>
        <row r="12883">
          <cell r="A12883">
            <v>21029</v>
          </cell>
          <cell r="B12883" t="str">
            <v>MANGUEIRA DE INCENDIO, TIPO 1, DE 1 1/2", COMPRIMENTO = 15 M, TECIDO EM FIO DE POLIESTER E TUBO INTERNO EM BORRACHA SINTETICA, COM UNIOES ENGATE RAPIDO</v>
          </cell>
          <cell r="C12883" t="str">
            <v xml:space="preserve">UN    </v>
          </cell>
          <cell r="D12883">
            <v>345</v>
          </cell>
          <cell r="E12883" t="str">
            <v>(CEF -SINAPI/ AGOS2023)</v>
          </cell>
        </row>
        <row r="12884">
          <cell r="A12884">
            <v>21030</v>
          </cell>
          <cell r="B12884" t="str">
            <v>MANGUEIRA DE INCENDIO, TIPO 1, DE 1 1/2", COMPRIMENTO = 20 M, TECIDO EM FIO DE POLIESTER E TUBO INTERNO EM BORRACHA SINTETICA, COM UNIOES ENGATE RAPIDO</v>
          </cell>
          <cell r="C12884" t="str">
            <v xml:space="preserve">UN    </v>
          </cell>
          <cell r="D12884">
            <v>425.27</v>
          </cell>
          <cell r="E12884" t="str">
            <v>(CEF -SINAPI/ AGOS2023)</v>
          </cell>
        </row>
        <row r="12885">
          <cell r="A12885">
            <v>21031</v>
          </cell>
          <cell r="B12885" t="str">
            <v>MANGUEIRA DE INCENDIO, TIPO 1, DE 1 1/2", COMPRIMENTO = 25 M, TECIDO EM FIO DE POLIESTER E TUBO INTERNO EM BORRACHA SINTETICA, COM UNIOES ENGATE RAPIDO</v>
          </cell>
          <cell r="C12885" t="str">
            <v xml:space="preserve">UN    </v>
          </cell>
          <cell r="D12885">
            <v>529.45000000000005</v>
          </cell>
          <cell r="E12885" t="str">
            <v>(CEF -SINAPI/ AGOS2023)</v>
          </cell>
        </row>
        <row r="12886">
          <cell r="A12886">
            <v>21032</v>
          </cell>
          <cell r="B12886" t="str">
            <v>MANGUEIRA DE INCENDIO, TIPO 1, DE 1 1/2", COMPRIMENTO = 30 M, TECIDO EM FIO DE POLIESTER E TUBO INTERNO EM BORRACHA SINTETICA, COM UNIOES ENGATE RAPIDO</v>
          </cell>
          <cell r="C12886" t="str">
            <v xml:space="preserve">UN    </v>
          </cell>
          <cell r="D12886">
            <v>565.32000000000005</v>
          </cell>
          <cell r="E12886" t="str">
            <v>(CEF -SINAPI/ AGOS2023)</v>
          </cell>
        </row>
        <row r="12887">
          <cell r="A12887">
            <v>37527</v>
          </cell>
          <cell r="B12887" t="str">
            <v>MANGUEIRA DE INCENDIO, TIPO 2, DE 1 1/2", COMPRIMENTO = 15 M, TECIDO EM FIO DE POLIESTER E TUBO INTERNO EM BORRACHA SINTETICA, COM UNIOES ENGATE RAPIDO</v>
          </cell>
          <cell r="C12887" t="str">
            <v xml:space="preserve">UN    </v>
          </cell>
          <cell r="D12887">
            <v>510.66</v>
          </cell>
          <cell r="E12887" t="str">
            <v>(CEF -SINAPI/ AGOS2023)</v>
          </cell>
        </row>
        <row r="12888">
          <cell r="A12888">
            <v>37528</v>
          </cell>
          <cell r="B12888" t="str">
            <v>MANGUEIRA DE INCENDIO, TIPO 2, DE 1 1/2", COMPRIMENTO = 20 M, TECIDO EM FIO DE POLIESTER E TUBO INTERNO EM BORRACHA SINTETICA, COM UNIOES</v>
          </cell>
          <cell r="C12888" t="str">
            <v xml:space="preserve">UN    </v>
          </cell>
          <cell r="D12888">
            <v>608.87</v>
          </cell>
          <cell r="E12888" t="str">
            <v>(CEF -SINAPI/ AGOS2023)</v>
          </cell>
        </row>
        <row r="12889">
          <cell r="A12889">
            <v>37529</v>
          </cell>
          <cell r="B12889" t="str">
            <v>MANGUEIRA DE INCENDIO, TIPO 2, DE 1 1/2", COMPRIMENTO = 25 M, TECIDO EM FIO DE POLIESTER E TUBO INTERNO EM BORRACHA SINTETICA, COM UNIOES</v>
          </cell>
          <cell r="C12889" t="str">
            <v xml:space="preserve">UN    </v>
          </cell>
          <cell r="D12889">
            <v>614.85</v>
          </cell>
          <cell r="E12889" t="str">
            <v>(CEF -SINAPI/ AGOS2023)</v>
          </cell>
        </row>
        <row r="12890">
          <cell r="A12890">
            <v>37530</v>
          </cell>
          <cell r="B12890" t="str">
            <v>MANGUEIRA DE INCENDIO, TIPO 2, DE 1 1/2", COMPRIMENTO = 30 M, TECIDO EM FIO DE POLIESTER E TUBO INTERNO EM BORRACHA SINTETICA, COM UNIOES</v>
          </cell>
          <cell r="C12890" t="str">
            <v xml:space="preserve">UN    </v>
          </cell>
          <cell r="D12890">
            <v>802.72</v>
          </cell>
          <cell r="E12890" t="str">
            <v>(CEF -SINAPI/ AGOS2023)</v>
          </cell>
        </row>
        <row r="12891">
          <cell r="A12891">
            <v>21034</v>
          </cell>
          <cell r="B12891" t="str">
            <v>MANGUEIRA DE INCENDIO, TIPO 2, DE 2 1/2", COMPRIMENTO = 15 M, TECIDO EM FIO DE POLIESTER E TUBO INTERNO EM BORRACHA SINTETICA, COM UNIOES ENGATE RAPIDO</v>
          </cell>
          <cell r="C12891" t="str">
            <v xml:space="preserve">UN    </v>
          </cell>
          <cell r="D12891">
            <v>684.87</v>
          </cell>
          <cell r="E12891" t="str">
            <v>(CEF -SINAPI/ AGOS2023)</v>
          </cell>
        </row>
        <row r="12892">
          <cell r="A12892">
            <v>37531</v>
          </cell>
          <cell r="B12892" t="str">
            <v>MANGUEIRA DE INCENDIO, TIPO 2, DE 2 1/2", COMPRIMENTO = 20 M, TECIDO EM FIO DE POLIESTER E TUBO INTERNO EM BORRACHA SINTETICA, COM UNIOES</v>
          </cell>
          <cell r="C12892" t="str">
            <v xml:space="preserve">UN    </v>
          </cell>
          <cell r="D12892">
            <v>862.5</v>
          </cell>
          <cell r="E12892" t="str">
            <v>(CEF -SINAPI/ AGOS2023)</v>
          </cell>
        </row>
        <row r="12893">
          <cell r="A12893">
            <v>21036</v>
          </cell>
          <cell r="B12893" t="str">
            <v>MANGUEIRA DE INCENDIO, TIPO 2, DE 2 1/2", COMPRIMENTO = 25 M, TECIDO EM FIO DE POLIESTER E TUBO INTERNO EM BORRACHA SINTETICA, COM UNIOES ENGATE RAPIDO</v>
          </cell>
          <cell r="C12893" t="str">
            <v xml:space="preserve">UN    </v>
          </cell>
          <cell r="D12893">
            <v>1048.6600000000001</v>
          </cell>
          <cell r="E12893" t="str">
            <v>(CEF -SINAPI/ AGOS2023)</v>
          </cell>
        </row>
        <row r="12894">
          <cell r="A12894">
            <v>21037</v>
          </cell>
          <cell r="B12894" t="str">
            <v>MANGUEIRA DE INCENDIO, TIPO 2, DE 2 1/2", COMPRIMENTO = 30 M, TECIDO EM FIO DE POLIESTER E TUBO INTERNO EM BORRACHA SINTETICA, COM UNIOES ENGATE RAPIDO</v>
          </cell>
          <cell r="C12894" t="str">
            <v xml:space="preserve">UN    </v>
          </cell>
          <cell r="D12894">
            <v>1195.54</v>
          </cell>
          <cell r="E12894" t="str">
            <v>(CEF -SINAPI/ AGOS2023)</v>
          </cell>
        </row>
        <row r="12895">
          <cell r="A12895">
            <v>20185</v>
          </cell>
          <cell r="B12895" t="str">
            <v>MANGUEIRA DE PVC FLEXIVEL,TIPO FLAT/ACHATADA, COR LARANJA, D = 1 1/2" (40 MM), PARA CONDUCAO DE AGUA, SERVICOS LEVES E MEDIOS</v>
          </cell>
          <cell r="C12895" t="str">
            <v xml:space="preserve">M     </v>
          </cell>
          <cell r="D12895">
            <v>21</v>
          </cell>
          <cell r="E12895" t="str">
            <v>(CEF -SINAPI/ AGOS2023)</v>
          </cell>
        </row>
        <row r="12896">
          <cell r="A12896">
            <v>20260</v>
          </cell>
          <cell r="B12896" t="str">
            <v>MANGUEIRA PARA GAS - GLP, PVC, TRANCADA, DIAMETRO DE 3/8", COMPRIMENTO DE 1M (NORMATIZADA)</v>
          </cell>
          <cell r="C12896" t="str">
            <v xml:space="preserve">UN    </v>
          </cell>
          <cell r="D12896">
            <v>16.89</v>
          </cell>
          <cell r="E12896" t="str">
            <v>(CEF -SINAPI/ AGOS2023)</v>
          </cell>
        </row>
        <row r="12897">
          <cell r="A12897">
            <v>37523</v>
          </cell>
          <cell r="B12897" t="str">
            <v>MANIPULADOR TELESCOPICO, POTENCIA DE 101 HP, CAPACIDADE DE CARGA DE 3.500 KG, ALTURA MAXIMA DE ELEVACAO DE 12 M</v>
          </cell>
          <cell r="C12897" t="str">
            <v xml:space="preserve">UN    </v>
          </cell>
          <cell r="D12897">
            <v>579269.27</v>
          </cell>
          <cell r="E12897" t="str">
            <v>(CEF -SINAPI/ AGOS2023)</v>
          </cell>
        </row>
        <row r="12898">
          <cell r="A12898">
            <v>37515</v>
          </cell>
          <cell r="B12898" t="str">
            <v>MANIPULADOR TELESCOPICO, POTENCIA DE 85 HP, CAPACIDADE DE CARGA DE 3.500 KG, ALTURA MAXIMA DE ELEVACAO DE 12,3 M</v>
          </cell>
          <cell r="C12898" t="str">
            <v xml:space="preserve">UN    </v>
          </cell>
          <cell r="D12898">
            <v>515000</v>
          </cell>
          <cell r="E12898" t="str">
            <v>(CEF -SINAPI/ AGOS2023)</v>
          </cell>
        </row>
        <row r="12899">
          <cell r="A12899">
            <v>12899</v>
          </cell>
          <cell r="B12899" t="str">
            <v>MANOMETRO COM CAIXA EM ACO PINTADO, ESCALA *10* KGF/CM2 (*10* BAR), DIAMETRO NOMINAL DE *63* MM, CONEXAO DE 1/4"</v>
          </cell>
          <cell r="C12899" t="str">
            <v xml:space="preserve">UN    </v>
          </cell>
          <cell r="D12899">
            <v>114.55</v>
          </cell>
          <cell r="E12899" t="str">
            <v>(CEF -SINAPI/ AGOS2023)</v>
          </cell>
        </row>
        <row r="12900">
          <cell r="A12900">
            <v>12898</v>
          </cell>
          <cell r="B12900" t="str">
            <v>MANOMETRO COM CAIXA EM ACO PINTADO, ESCALA *10* KGF/CM2 (*10* BAR), DIAMETRO NOMINAL DE 100 MM, CONEXAO DE 1/2"</v>
          </cell>
          <cell r="C12900" t="str">
            <v xml:space="preserve">UN    </v>
          </cell>
          <cell r="D12900">
            <v>181.71</v>
          </cell>
          <cell r="E12900" t="str">
            <v>(CEF -SINAPI/ AGOS2023)</v>
          </cell>
        </row>
        <row r="12901">
          <cell r="A12901">
            <v>39699</v>
          </cell>
          <cell r="B12901" t="str">
            <v>MANTA / LENCOL DE BORRACHA, SBR, ANTIRRUIDO, E = 5 MM</v>
          </cell>
          <cell r="C12901" t="str">
            <v xml:space="preserve">M2    </v>
          </cell>
          <cell r="D12901">
            <v>16.309999999999999</v>
          </cell>
          <cell r="E12901" t="str">
            <v>(CEF -SINAPI/ AGOS2023)</v>
          </cell>
        </row>
        <row r="12902">
          <cell r="A12902">
            <v>42528</v>
          </cell>
          <cell r="B12902" t="str">
            <v>MANTA ALUMINIZADA NAS DUAS FACES, PARA SUBCOBERTURA,  E = *2* MM</v>
          </cell>
          <cell r="C12902" t="str">
            <v xml:space="preserve">M2    </v>
          </cell>
          <cell r="D12902">
            <v>9.27</v>
          </cell>
          <cell r="E12902" t="str">
            <v>(CEF -SINAPI/ AGOS2023)</v>
          </cell>
        </row>
        <row r="12903">
          <cell r="A12903">
            <v>39696</v>
          </cell>
          <cell r="B12903" t="str">
            <v>MANTA ALUMINIZADA 1 FACE PARA SUBCOBERTURA, E = *1* MM</v>
          </cell>
          <cell r="C12903" t="str">
            <v xml:space="preserve">M2    </v>
          </cell>
          <cell r="D12903">
            <v>6.52</v>
          </cell>
          <cell r="E12903" t="str">
            <v>(CEF -SINAPI/ AGOS2023)</v>
          </cell>
        </row>
        <row r="12904">
          <cell r="A12904">
            <v>39700</v>
          </cell>
          <cell r="B12904" t="str">
            <v>MANTA ANTIRRUIDO DE POLIESTER (PET) PARA CONTRAPISO E = *8* MM</v>
          </cell>
          <cell r="C12904" t="str">
            <v xml:space="preserve">M2    </v>
          </cell>
          <cell r="D12904">
            <v>28.67</v>
          </cell>
          <cell r="E12904" t="str">
            <v>(CEF -SINAPI/ AGOS2023)</v>
          </cell>
        </row>
        <row r="12905">
          <cell r="A12905">
            <v>11621</v>
          </cell>
          <cell r="B12905" t="str">
            <v>MANTA ASFALTICA ELASTOMERICA EM POLIESTER ALUMINIZADA 3 MM, TIPO III, CLASSE B (NBR 9952)</v>
          </cell>
          <cell r="C12905" t="str">
            <v xml:space="preserve">M2    </v>
          </cell>
          <cell r="D12905">
            <v>57.04</v>
          </cell>
          <cell r="E12905" t="str">
            <v>(CEF -SINAPI/ AGOS2023)</v>
          </cell>
        </row>
        <row r="12906">
          <cell r="A12906">
            <v>4014</v>
          </cell>
          <cell r="B12906" t="str">
            <v>MANTA ASFALTICA ELASTOMERICA EM POLIESTER 3 MM, TIPO III, CLASSE B, ACABAMENTO PP (NBR 9952)</v>
          </cell>
          <cell r="C12906" t="str">
            <v xml:space="preserve">M2    </v>
          </cell>
          <cell r="D12906">
            <v>59.02</v>
          </cell>
          <cell r="E12906" t="str">
            <v>(CEF -SINAPI/ AGOS2023)</v>
          </cell>
        </row>
        <row r="12907">
          <cell r="A12907">
            <v>4015</v>
          </cell>
          <cell r="B12907" t="str">
            <v>MANTA ASFALTICA ELASTOMERICA EM POLIESTER 4 MM, TIPO III, CLASSE B, ACABAMENTO PP (NBR 9952)</v>
          </cell>
          <cell r="C12907" t="str">
            <v xml:space="preserve">M2    </v>
          </cell>
          <cell r="D12907">
            <v>72.47</v>
          </cell>
          <cell r="E12907" t="str">
            <v>(CEF -SINAPI/ AGOS2023)</v>
          </cell>
        </row>
        <row r="12908">
          <cell r="A12908">
            <v>4017</v>
          </cell>
          <cell r="B12908" t="str">
            <v>MANTA ASFALTICA ELASTOMERICA EM POLIESTER 5 MM, TIPO III, CLASSE B, ACABAMENTO PP (NBR 9952)</v>
          </cell>
          <cell r="C12908" t="str">
            <v xml:space="preserve">M2    </v>
          </cell>
          <cell r="D12908">
            <v>105.45</v>
          </cell>
          <cell r="E12908" t="str">
            <v>(CEF -SINAPI/ AGOS2023)</v>
          </cell>
        </row>
        <row r="12909">
          <cell r="A12909">
            <v>4016</v>
          </cell>
          <cell r="B12909" t="str">
            <v>MANTA ASFALTICA ELASTOMERICA TIPO GLASS 3 MM, TIPO II, CLASSE C, ACABAMENTO PP (NBR 9952)</v>
          </cell>
          <cell r="C12909" t="str">
            <v xml:space="preserve">M2    </v>
          </cell>
          <cell r="D12909">
            <v>41.65</v>
          </cell>
          <cell r="E12909" t="str">
            <v>(CEF -SINAPI/ AGOS2023)</v>
          </cell>
        </row>
        <row r="12910">
          <cell r="A12910">
            <v>38544</v>
          </cell>
          <cell r="B12910" t="str">
            <v>MANTA DE POLIETILENO EXPANDIDO (PEBD) ANTICHAMAS, E = 8 MM</v>
          </cell>
          <cell r="C12910" t="str">
            <v xml:space="preserve">M2    </v>
          </cell>
          <cell r="D12910">
            <v>10.68</v>
          </cell>
          <cell r="E12910" t="str">
            <v>(CEF -SINAPI/ AGOS2023)</v>
          </cell>
        </row>
        <row r="12911">
          <cell r="A12911">
            <v>38545</v>
          </cell>
          <cell r="B12911" t="str">
            <v>MANTA DE POLIETILENO EXPANDIDO (PEBD), E = 5 MM</v>
          </cell>
          <cell r="C12911" t="str">
            <v xml:space="preserve">M2    </v>
          </cell>
          <cell r="D12911">
            <v>6.87</v>
          </cell>
          <cell r="E12911" t="str">
            <v>(CEF -SINAPI/ AGOS2023)</v>
          </cell>
        </row>
        <row r="12912">
          <cell r="A12912">
            <v>42527</v>
          </cell>
          <cell r="B12912" t="str">
            <v>MANTA DE POLIETILENO EXPANDIDO, COM 1 FACE METALIZADA PARA SUBCOBERTURA,  E = *5* MM</v>
          </cell>
          <cell r="C12912" t="str">
            <v xml:space="preserve">M2    </v>
          </cell>
          <cell r="D12912">
            <v>24.5</v>
          </cell>
          <cell r="E12912" t="str">
            <v>(CEF -SINAPI/ AGOS2023)</v>
          </cell>
        </row>
        <row r="12913">
          <cell r="A12913">
            <v>39323</v>
          </cell>
          <cell r="B12913" t="str">
            <v>MANTA GEOTEXTIL TECIDO DE LAMINETES DE POLIPROPILENO, RESISTENCIA A TRACAO = *25* KN/M</v>
          </cell>
          <cell r="C12913" t="str">
            <v xml:space="preserve">M2    </v>
          </cell>
          <cell r="D12913">
            <v>26.2</v>
          </cell>
          <cell r="E12913" t="str">
            <v>(CEF -SINAPI/ AGOS2023)</v>
          </cell>
        </row>
        <row r="12914">
          <cell r="A12914">
            <v>626</v>
          </cell>
          <cell r="B12914" t="str">
            <v>MANTA LIQUIDA DE BASE ASFALTICA MODIFICADA COM A ADICAO DE ELASTOMEROS DILUIDOS EM SOLVENTE ORGANICO, APLICACAO A FRIO (MEMBRANA IMPERMEABILIZANTE ASFASTICA)</v>
          </cell>
          <cell r="C12914" t="str">
            <v xml:space="preserve">KG    </v>
          </cell>
          <cell r="D12914">
            <v>21.94</v>
          </cell>
          <cell r="E12914" t="str">
            <v>(CEF -SINAPI/ AGOS2023)</v>
          </cell>
        </row>
        <row r="12915">
          <cell r="A12915">
            <v>44504</v>
          </cell>
          <cell r="B12915" t="str">
            <v>MANTA TERMOPLASTICA, PEAD, GEOMEMBRANA LISA, E = 0,50 MM  ( NBR 15352)</v>
          </cell>
          <cell r="C12915" t="str">
            <v xml:space="preserve">M2    </v>
          </cell>
          <cell r="D12915">
            <v>14.1</v>
          </cell>
          <cell r="E12915" t="str">
            <v>(CEF -SINAPI/ AGOS2023)</v>
          </cell>
        </row>
        <row r="12916">
          <cell r="A12916">
            <v>44505</v>
          </cell>
          <cell r="B12916" t="str">
            <v>MANTA TERMOPLASTICA, PEAD, GEOMEMBRANA LISA, E = 0,75 MM (NBR 15352)</v>
          </cell>
          <cell r="C12916" t="str">
            <v xml:space="preserve">M2    </v>
          </cell>
          <cell r="D12916">
            <v>21.28</v>
          </cell>
          <cell r="E12916" t="str">
            <v>(CEF -SINAPI/ AGOS2023)</v>
          </cell>
        </row>
        <row r="12917">
          <cell r="A12917">
            <v>44506</v>
          </cell>
          <cell r="B12917" t="str">
            <v>MANTA TERMOPLASTICA, PEAD, GEOMEMBRANA LISA, E = 0,80 MM (NBR 15352)</v>
          </cell>
          <cell r="C12917" t="str">
            <v xml:space="preserve">M2    </v>
          </cell>
          <cell r="D12917">
            <v>22.58</v>
          </cell>
          <cell r="E12917" t="str">
            <v>(CEF -SINAPI/ AGOS2023)</v>
          </cell>
        </row>
        <row r="12918">
          <cell r="A12918">
            <v>44507</v>
          </cell>
          <cell r="B12918" t="str">
            <v>MANTA TERMOPLASTICA, PEAD, GEOMEMBRANA LISA, E = 1,00 MM (NBR 15352)</v>
          </cell>
          <cell r="C12918" t="str">
            <v xml:space="preserve">M2    </v>
          </cell>
          <cell r="D12918">
            <v>28.23</v>
          </cell>
          <cell r="E12918" t="str">
            <v>(CEF -SINAPI/ AGOS2023)</v>
          </cell>
        </row>
        <row r="12919">
          <cell r="A12919">
            <v>44508</v>
          </cell>
          <cell r="B12919" t="str">
            <v>MANTA TERMOPLASTICA, PEAD, GEOMEMBRANA LISA, E = 1,50 MM (NBR 15352)</v>
          </cell>
          <cell r="C12919" t="str">
            <v xml:space="preserve">M2    </v>
          </cell>
          <cell r="D12919">
            <v>42.34</v>
          </cell>
          <cell r="E12919" t="str">
            <v>(CEF -SINAPI/ AGOS2023)</v>
          </cell>
        </row>
        <row r="12920">
          <cell r="A12920">
            <v>44509</v>
          </cell>
          <cell r="B12920" t="str">
            <v>MANTA TERMOPLASTICA, PEAD, GEOMEMBRANA LISA, E = 2,00 MM (NBR 15352)</v>
          </cell>
          <cell r="C12920" t="str">
            <v xml:space="preserve">M2    </v>
          </cell>
          <cell r="D12920">
            <v>56.71</v>
          </cell>
          <cell r="E12920" t="str">
            <v>(CEF -SINAPI/ AGOS2023)</v>
          </cell>
        </row>
        <row r="12921">
          <cell r="A12921">
            <v>44510</v>
          </cell>
          <cell r="B12921" t="str">
            <v>MANTA TERMOPLASTICA, PEAD, GEOMEMBRANA LISA, E = 2,50 MM (NBR 15352)</v>
          </cell>
          <cell r="C12921" t="str">
            <v xml:space="preserve">M2    </v>
          </cell>
          <cell r="D12921">
            <v>70.430000000000007</v>
          </cell>
          <cell r="E12921" t="str">
            <v>(CEF -SINAPI/ AGOS2023)</v>
          </cell>
        </row>
        <row r="12922">
          <cell r="A12922">
            <v>44512</v>
          </cell>
          <cell r="B12922" t="str">
            <v>MANTA TERMOPLASTICA, PEAD, GEOMEMBRANA TEXTURIZADA EM AMBAS AS FACES, E = 0,50 MM ( NBR 15352)</v>
          </cell>
          <cell r="C12922" t="str">
            <v xml:space="preserve">M2    </v>
          </cell>
          <cell r="D12922">
            <v>15.72</v>
          </cell>
          <cell r="E12922" t="str">
            <v>(CEF -SINAPI/ AGOS2023)</v>
          </cell>
        </row>
        <row r="12923">
          <cell r="A12923">
            <v>44513</v>
          </cell>
          <cell r="B12923" t="str">
            <v>MANTA TERMOPLASTICA, PEAD, GEOMEMBRANA TEXTURIZADA EM AMBAS AS FACES, E = 0,75 MM ( NBR 15352)</v>
          </cell>
          <cell r="C12923" t="str">
            <v xml:space="preserve">M2    </v>
          </cell>
          <cell r="D12923">
            <v>22.19</v>
          </cell>
          <cell r="E12923" t="str">
            <v>(CEF -SINAPI/ AGOS2023)</v>
          </cell>
        </row>
        <row r="12924">
          <cell r="A12924">
            <v>44514</v>
          </cell>
          <cell r="B12924" t="str">
            <v>MANTA TERMOPLASTICA, PEAD, GEOMEMBRANA TEXTURIZADA EM AMBAS AS FACES, E = 0,80 MM ( NBR 15352)</v>
          </cell>
          <cell r="C12924" t="str">
            <v xml:space="preserve">M2    </v>
          </cell>
          <cell r="D12924">
            <v>25.15</v>
          </cell>
          <cell r="E12924" t="str">
            <v>(CEF -SINAPI/ AGOS2023)</v>
          </cell>
        </row>
        <row r="12925">
          <cell r="A12925">
            <v>44515</v>
          </cell>
          <cell r="B12925" t="str">
            <v>MANTA TERMOPLASTICA, PEAD, GEOMEMBRANA TEXTURIZADA EM AMBAS AS FACES, E = 1,00 MM ( NBR 15352)</v>
          </cell>
          <cell r="C12925" t="str">
            <v xml:space="preserve">M2    </v>
          </cell>
          <cell r="D12925">
            <v>30.88</v>
          </cell>
          <cell r="E12925" t="str">
            <v>(CEF -SINAPI/ AGOS2023)</v>
          </cell>
        </row>
        <row r="12926">
          <cell r="A12926">
            <v>44511</v>
          </cell>
          <cell r="B12926" t="str">
            <v>MANTA TERMOPLASTICA, PEAD, GEOMEMBRANA TEXTURIZADA EM AMBAS AS FACES, E = 1,50 MM ( NBR 15352)</v>
          </cell>
          <cell r="C12926" t="str">
            <v xml:space="preserve">M2    </v>
          </cell>
          <cell r="D12926">
            <v>45.72</v>
          </cell>
          <cell r="E12926" t="str">
            <v>(CEF -SINAPI/ AGOS2023)</v>
          </cell>
        </row>
        <row r="12927">
          <cell r="A12927">
            <v>44516</v>
          </cell>
          <cell r="B12927" t="str">
            <v>MANTA TERMOPLASTICA, PEAD, GEOMEMBRANA TEXTURIZADA EM AMBAS AS FACES, E = 2,00 MM ( NBR 15352)</v>
          </cell>
          <cell r="C12927" t="str">
            <v xml:space="preserve">M2    </v>
          </cell>
          <cell r="D12927">
            <v>61.78</v>
          </cell>
          <cell r="E12927" t="str">
            <v>(CEF -SINAPI/ AGOS2023)</v>
          </cell>
        </row>
        <row r="12928">
          <cell r="A12928">
            <v>44517</v>
          </cell>
          <cell r="B12928" t="str">
            <v>MANTA TERMOPLASTICA, PEAD, GEOMEMBRANA TEXTURIZADA EM AMBAS AS FACES, E = 2,50 MM ( NBR 15352)</v>
          </cell>
          <cell r="C12928" t="str">
            <v xml:space="preserve">M2    </v>
          </cell>
          <cell r="D12928">
            <v>77.06</v>
          </cell>
          <cell r="E12928" t="str">
            <v>(CEF -SINAPI/ AGOS2023)</v>
          </cell>
        </row>
        <row r="12929">
          <cell r="A12929">
            <v>11479</v>
          </cell>
          <cell r="B12929" t="str">
            <v>MAQUINA DE 40 MM PARA FECHADURA DE EMBUTIR EXTERNA, EM ACO INOX</v>
          </cell>
          <cell r="C12929" t="str">
            <v xml:space="preserve">UN    </v>
          </cell>
          <cell r="D12929">
            <v>54.13</v>
          </cell>
          <cell r="E12929" t="str">
            <v>(CEF -SINAPI/ AGOS2023)</v>
          </cell>
        </row>
        <row r="12930">
          <cell r="A12930">
            <v>11481</v>
          </cell>
          <cell r="B12930" t="str">
            <v>MAQUINA DE 40 MM PARA FECHADURA, PARA PORTA DE BANHEIRO, EM ACO INOX</v>
          </cell>
          <cell r="C12930" t="str">
            <v xml:space="preserve">UN    </v>
          </cell>
          <cell r="D12930">
            <v>48.96</v>
          </cell>
          <cell r="E12930" t="str">
            <v>(CEF -SINAPI/ AGOS2023)</v>
          </cell>
        </row>
        <row r="12931">
          <cell r="A12931">
            <v>43609</v>
          </cell>
          <cell r="B12931" t="str">
            <v>MAQUINA DE 40 MM PARA FECHADURA, PARA PORTA INTERNA, EM ACO INOX</v>
          </cell>
          <cell r="C12931" t="str">
            <v xml:space="preserve">UN    </v>
          </cell>
          <cell r="D12931">
            <v>48.96</v>
          </cell>
          <cell r="E12931" t="str">
            <v>(CEF -SINAPI/ AGOS2023)</v>
          </cell>
        </row>
        <row r="12932">
          <cell r="A12932">
            <v>11478</v>
          </cell>
          <cell r="B12932" t="str">
            <v>MAQUINA DE 55 MM PARA FECHADURA DE EMBUTIR EXTERNA, EM ACO INOX</v>
          </cell>
          <cell r="C12932" t="str">
            <v xml:space="preserve">UN    </v>
          </cell>
          <cell r="D12932">
            <v>92.87</v>
          </cell>
          <cell r="E12932" t="str">
            <v>(CEF -SINAPI/ AGOS2023)</v>
          </cell>
        </row>
        <row r="12933">
          <cell r="A12933">
            <v>43608</v>
          </cell>
          <cell r="B12933" t="str">
            <v>MAQUINA DE 55 MM PARA FECHADURA, PARA PORTA DE BANHEIRO, EM ACO INOX</v>
          </cell>
          <cell r="C12933" t="str">
            <v xml:space="preserve">UN    </v>
          </cell>
          <cell r="D12933">
            <v>70.87</v>
          </cell>
          <cell r="E12933" t="str">
            <v>(CEF -SINAPI/ AGOS2023)</v>
          </cell>
        </row>
        <row r="12934">
          <cell r="A12934">
            <v>11476</v>
          </cell>
          <cell r="B12934" t="str">
            <v>MAQUINA DE 55 MM PARA FECHADURA, PARA PORTA INTERNA, EM ACO INOX</v>
          </cell>
          <cell r="C12934" t="str">
            <v xml:space="preserve">UN    </v>
          </cell>
          <cell r="D12934">
            <v>70.87</v>
          </cell>
          <cell r="E12934" t="str">
            <v>(CEF -SINAPI/ AGOS2023)</v>
          </cell>
        </row>
        <row r="12935">
          <cell r="A12935">
            <v>40637</v>
          </cell>
          <cell r="B12935" t="str">
            <v>MAQUINA DEMARCADORA DE FAIXA DE TRAFEGO A FRIO, AUTOPROPELIDA, MOTOR DIESEL 38 HP</v>
          </cell>
          <cell r="C12935" t="str">
            <v xml:space="preserve">UN    </v>
          </cell>
          <cell r="D12935">
            <v>793072.01</v>
          </cell>
          <cell r="E12935" t="str">
            <v>(CEF -SINAPI/ AGOS2023)</v>
          </cell>
        </row>
        <row r="12936">
          <cell r="A12936">
            <v>13836</v>
          </cell>
          <cell r="B12936" t="str">
            <v>MAQUINA EXTRUSORA DE CONCRETO PARA GUIAS E SARJETAS, COM MOTOR A DIESEL DE 14 CV</v>
          </cell>
          <cell r="C12936" t="str">
            <v xml:space="preserve">UN    </v>
          </cell>
          <cell r="D12936">
            <v>68434.17</v>
          </cell>
          <cell r="E12936" t="str">
            <v>(CEF -SINAPI/ AGOS2023)</v>
          </cell>
        </row>
        <row r="12937">
          <cell r="A12937">
            <v>14534</v>
          </cell>
          <cell r="B12937" t="str">
            <v>MAQUINA MANUAL TIPO PRENSA PARA PRODUCAO DE BLOCOS E PAVIMENTOS DE CONCRETO, COM MOTOR ELETRICO TRIFASICO PARA VIBRACAO, POTENCIA TOTAL INSTALADA DE 1,5 KW</v>
          </cell>
          <cell r="C12937" t="str">
            <v xml:space="preserve">UN    </v>
          </cell>
          <cell r="D12937">
            <v>28648.36</v>
          </cell>
          <cell r="E12937" t="str">
            <v>(CEF -SINAPI/ AGOS2023)</v>
          </cell>
        </row>
        <row r="12938">
          <cell r="A12938">
            <v>14619</v>
          </cell>
          <cell r="B12938" t="str">
            <v>MAQUINA PARA CORTE COM DISCO ABRASIVO DE DIAMETRO DE 18'' (450 MM), COM MOTOR ELETRICO TRIFASICO DE 10 CV</v>
          </cell>
          <cell r="C12938" t="str">
            <v xml:space="preserve">UN    </v>
          </cell>
          <cell r="D12938">
            <v>15153.56</v>
          </cell>
          <cell r="E12938" t="str">
            <v>(CEF -SINAPI/ AGOS2023)</v>
          </cell>
        </row>
        <row r="12939">
          <cell r="A12939">
            <v>14535</v>
          </cell>
          <cell r="B12939" t="str">
            <v>MAQUINA TIPO PRENSA HIDRAULICA, PARA FABRICACAO DE TUBOS DE CONCRETO PARA AGUAS PLUVIAIS, DN 200 A DN 600 MM X 1000 MM DE COMPRIMENTO, COM MOTOR PRINCIPAL DE 20 CV</v>
          </cell>
          <cell r="C12939" t="str">
            <v xml:space="preserve">UN    </v>
          </cell>
          <cell r="D12939">
            <v>284337.68</v>
          </cell>
          <cell r="E12939" t="str">
            <v>(CEF -SINAPI/ AGOS2023)</v>
          </cell>
        </row>
        <row r="12940">
          <cell r="A12940">
            <v>39813</v>
          </cell>
          <cell r="B12940" t="str">
            <v>MAQUINA TIPO VASO/TANQUE/JATO DE PRESSAO PORTATIL P/ JATEAMENTO, CONTROLE AUTOMATICO E REMOTO, CAMARA DE 1 SAIDA, 280 L, DIAM. *670* MM, BICO JATO CURTO VENTURI 5/16", MANGUEIRA 1" DE 10 M, COMPLETA (VALVULAS POP UP E DOSADORA, FUNDO CONICO ETC)</v>
          </cell>
          <cell r="C12940" t="str">
            <v xml:space="preserve">UN    </v>
          </cell>
          <cell r="D12940">
            <v>36836.910000000003</v>
          </cell>
          <cell r="E12940" t="str">
            <v>(CEF -SINAPI/ AGOS2023)</v>
          </cell>
        </row>
        <row r="12941">
          <cell r="A12941">
            <v>40403</v>
          </cell>
          <cell r="B12941" t="str">
            <v>MAQUINA TRANSFORMADORA MONOFASICA PARA SOLDA ELETRICA, TENSAO DE 220 V, FREQUENCIA DE 60 HZ, FAIXA DE CORRENTE ENTRE 80 A (+/- 10 A) E 250 A, POTENCIA ENTRE 14,00 KVA E 15,0 KVA, CICLO DE TRABALHO ENTRE 10% E 20% A 250 A</v>
          </cell>
          <cell r="C12941" t="str">
            <v xml:space="preserve">UN    </v>
          </cell>
          <cell r="D12941">
            <v>436.8</v>
          </cell>
          <cell r="E12941" t="str">
            <v>(CEF -SINAPI/ AGOS2023)</v>
          </cell>
        </row>
        <row r="12942">
          <cell r="A12942">
            <v>12868</v>
          </cell>
          <cell r="B12942" t="str">
            <v>MARCENEIRO (HORISTA)</v>
          </cell>
          <cell r="C12942" t="str">
            <v xml:space="preserve">H     </v>
          </cell>
          <cell r="D12942">
            <v>23.52</v>
          </cell>
          <cell r="E12942" t="str">
            <v>(CEF -SINAPI/ AGOS2023)</v>
          </cell>
        </row>
        <row r="12943">
          <cell r="A12943">
            <v>40916</v>
          </cell>
          <cell r="B12943" t="str">
            <v>MARCENEIRO (MENSALISTA)</v>
          </cell>
          <cell r="C12943" t="str">
            <v xml:space="preserve">MES   </v>
          </cell>
          <cell r="D12943">
            <v>4118.3500000000004</v>
          </cell>
          <cell r="E12943" t="str">
            <v>(CEF -SINAPI/ AGOS2023)</v>
          </cell>
        </row>
        <row r="12944">
          <cell r="A12944">
            <v>4755</v>
          </cell>
          <cell r="B12944" t="str">
            <v>MARMORISTA / GRANITEIRO (HORISTA)</v>
          </cell>
          <cell r="C12944" t="str">
            <v xml:space="preserve">H     </v>
          </cell>
          <cell r="D12944">
            <v>24.36</v>
          </cell>
          <cell r="E12944" t="str">
            <v>(CEF -SINAPI/ AGOS2023)</v>
          </cell>
        </row>
        <row r="12945">
          <cell r="A12945">
            <v>41067</v>
          </cell>
          <cell r="B12945" t="str">
            <v>MARMORISTA / GRANITEIRO (MENSALISTA)</v>
          </cell>
          <cell r="C12945" t="str">
            <v xml:space="preserve">MES   </v>
          </cell>
          <cell r="D12945">
            <v>4267.63</v>
          </cell>
          <cell r="E12945" t="str">
            <v>(CEF -SINAPI/ AGOS2023)</v>
          </cell>
        </row>
        <row r="12946">
          <cell r="A12946">
            <v>38463</v>
          </cell>
          <cell r="B12946" t="str">
            <v>MARTELO DE SOLDADOR/PICADOR DE SOLDA</v>
          </cell>
          <cell r="C12946" t="str">
            <v xml:space="preserve">UN    </v>
          </cell>
          <cell r="D12946">
            <v>45.72</v>
          </cell>
          <cell r="E12946" t="str">
            <v>(CEF -SINAPI/ AGOS2023)</v>
          </cell>
        </row>
        <row r="12947">
          <cell r="A12947">
            <v>40703</v>
          </cell>
          <cell r="B12947" t="str">
            <v>MARTELO DEMOLIDOR ELETRICO, COM POTENCIA DE 2.000 W, FREQUENCIA DE 1.000 IMPACTOS POR MINUTO, FORÇA DE IMPACTO ENTRE 60 E 65 J, PESO DE 30 KG</v>
          </cell>
          <cell r="C12947" t="str">
            <v xml:space="preserve">UN    </v>
          </cell>
          <cell r="D12947">
            <v>9336.18</v>
          </cell>
          <cell r="E12947" t="str">
            <v>(CEF -SINAPI/ AGOS2023)</v>
          </cell>
        </row>
        <row r="12948">
          <cell r="A12948">
            <v>14531</v>
          </cell>
          <cell r="B12948" t="str">
            <v>MARTELO DEMOLIDOR PNEUMATICO MANUAL, COM REDUCAO DE VIBRACAO, PESO DE 21 KG</v>
          </cell>
          <cell r="C12948" t="str">
            <v xml:space="preserve">UN    </v>
          </cell>
          <cell r="D12948">
            <v>17406.16</v>
          </cell>
          <cell r="E12948" t="str">
            <v>(CEF -SINAPI/ AGOS2023)</v>
          </cell>
        </row>
        <row r="12949">
          <cell r="A12949">
            <v>36533</v>
          </cell>
          <cell r="B12949" t="str">
            <v>MARTELO DEMOLIDOR PNEUMATICO MANUAL, COM REDUCAO DE VIBRACAO, PESO DE 31,5 KG</v>
          </cell>
          <cell r="C12949" t="str">
            <v xml:space="preserve">UN    </v>
          </cell>
          <cell r="D12949">
            <v>20030.04</v>
          </cell>
          <cell r="E12949" t="str">
            <v>(CEF -SINAPI/ AGOS2023)</v>
          </cell>
        </row>
        <row r="12950">
          <cell r="A12950">
            <v>11616</v>
          </cell>
          <cell r="B12950" t="str">
            <v>MARTELO DEMOLIDOR PNEUMATICO MANUAL, PADRAO, PESO DE 32 KG</v>
          </cell>
          <cell r="C12950" t="str">
            <v xml:space="preserve">UN    </v>
          </cell>
          <cell r="D12950">
            <v>18918.07</v>
          </cell>
          <cell r="E12950" t="str">
            <v>(CEF -SINAPI/ AGOS2023)</v>
          </cell>
        </row>
        <row r="12951">
          <cell r="A12951">
            <v>41898</v>
          </cell>
          <cell r="B12951" t="str">
            <v>MARTELO DEMOLIDOR PNEUMATICO MANUAL, PESO  DE 28 KG, COM SILENCIADOR</v>
          </cell>
          <cell r="C12951" t="str">
            <v xml:space="preserve">UN    </v>
          </cell>
          <cell r="D12951">
            <v>21285.4</v>
          </cell>
          <cell r="E12951" t="str">
            <v>(CEF -SINAPI/ AGOS2023)</v>
          </cell>
        </row>
        <row r="12952">
          <cell r="A12952">
            <v>13447</v>
          </cell>
          <cell r="B12952" t="str">
            <v>MARTELO PERFURADOR PNEUMATICO MANUAL, DE SUPERFICIE, COM AVANCO DE COLUNA, PESO DE 22 KG</v>
          </cell>
          <cell r="C12952" t="str">
            <v xml:space="preserve">UN    </v>
          </cell>
          <cell r="D12952">
            <v>39166.6</v>
          </cell>
          <cell r="E12952" t="str">
            <v>(CEF -SINAPI/ AGOS2023)</v>
          </cell>
        </row>
        <row r="12953">
          <cell r="A12953">
            <v>14529</v>
          </cell>
          <cell r="B12953" t="str">
            <v>MARTELO PERFURADOR PNEUMATICO MANUAL, HASTE 25 X 75 MM, 21 KG</v>
          </cell>
          <cell r="C12953" t="str">
            <v xml:space="preserve">UN    </v>
          </cell>
          <cell r="D12953">
            <v>21904.89</v>
          </cell>
          <cell r="E12953" t="str">
            <v>(CEF -SINAPI/ AGOS2023)</v>
          </cell>
        </row>
        <row r="12954">
          <cell r="A12954">
            <v>10747</v>
          </cell>
          <cell r="B12954" t="str">
            <v>MARTELO PERFURADOR PNEUMATICO MANUAL, PESO DE 25 KG, COM SILENCIADOR</v>
          </cell>
          <cell r="C12954" t="str">
            <v xml:space="preserve">UN    </v>
          </cell>
          <cell r="D12954">
            <v>21492.04</v>
          </cell>
          <cell r="E12954" t="str">
            <v>(CEF -SINAPI/ AGOS2023)</v>
          </cell>
        </row>
        <row r="12955">
          <cell r="A12955">
            <v>36141</v>
          </cell>
          <cell r="B12955" t="str">
            <v>MASCARA DE SEGURANCA PARA SOLDA COM ESCUDO DE CELERON E CARNEIRA DE PLASTICO COM REGULAGEM</v>
          </cell>
          <cell r="C12955" t="str">
            <v xml:space="preserve">UN    </v>
          </cell>
          <cell r="D12955">
            <v>40.5</v>
          </cell>
          <cell r="E12955" t="str">
            <v>(CEF -SINAPI/ AGOS2023)</v>
          </cell>
        </row>
        <row r="12956">
          <cell r="A12956">
            <v>43651</v>
          </cell>
          <cell r="B12956" t="str">
            <v>MASSA ACRILICA PARA SUPERFICIES INTERNAS E EXTERNAS</v>
          </cell>
          <cell r="C12956" t="str">
            <v xml:space="preserve">KG    </v>
          </cell>
          <cell r="D12956">
            <v>6.47</v>
          </cell>
          <cell r="E12956" t="str">
            <v>(CEF -SINAPI/ AGOS2023)</v>
          </cell>
        </row>
        <row r="12957">
          <cell r="A12957">
            <v>43626</v>
          </cell>
          <cell r="B12957" t="str">
            <v>MASSA CORRIDA PARA SUPERFICIES DE AMBIENTES INTERNOS</v>
          </cell>
          <cell r="C12957" t="str">
            <v xml:space="preserve">KG    </v>
          </cell>
          <cell r="D12957">
            <v>3.6</v>
          </cell>
          <cell r="E12957" t="str">
            <v>(CEF -SINAPI/ AGOS2023)</v>
          </cell>
        </row>
        <row r="12958">
          <cell r="A12958">
            <v>39434</v>
          </cell>
          <cell r="B12958" t="str">
            <v>MASSA DE REJUNTE EM PO PARA DRYWALL, A BASE DE GESSO, SECAGEM RAPIDA, PARA TRATAMENTO DE JUNTAS DE CHAPA DE GESSO (NECESSITA ADICAO DE AGUA)</v>
          </cell>
          <cell r="C12958" t="str">
            <v xml:space="preserve">KG    </v>
          </cell>
          <cell r="D12958">
            <v>3.3</v>
          </cell>
          <cell r="E12958" t="str">
            <v>(CEF -SINAPI/ AGOS2023)</v>
          </cell>
        </row>
        <row r="12959">
          <cell r="A12959">
            <v>39433</v>
          </cell>
          <cell r="B12959" t="str">
            <v>MASSA DE REJUNTE PRONTA PARA TRATAMENTO DE JUNTAS DE CHAPA DE GESSO PARA DRYWALL, SEM ADICAO DE AGUA</v>
          </cell>
          <cell r="C12959" t="str">
            <v xml:space="preserve">KG    </v>
          </cell>
          <cell r="D12959">
            <v>2.62</v>
          </cell>
          <cell r="E12959" t="str">
            <v>(CEF -SINAPI/ AGOS2023)</v>
          </cell>
        </row>
        <row r="12960">
          <cell r="A12960">
            <v>4049</v>
          </cell>
          <cell r="B12960" t="str">
            <v>MASSA EPOXI BICOMPONENTE (MASSA + CATALIZADOR)</v>
          </cell>
          <cell r="C12960" t="str">
            <v xml:space="preserve">L     </v>
          </cell>
          <cell r="D12960">
            <v>72.25</v>
          </cell>
          <cell r="E12960" t="str">
            <v>(CEF -SINAPI/ AGOS2023)</v>
          </cell>
        </row>
        <row r="12961">
          <cell r="A12961">
            <v>38120</v>
          </cell>
          <cell r="B12961" t="str">
            <v>MASSA EPOXI BICOMPONENTE PARA REPAROS</v>
          </cell>
          <cell r="C12961" t="str">
            <v xml:space="preserve">KG    </v>
          </cell>
          <cell r="D12961">
            <v>156.13999999999999</v>
          </cell>
          <cell r="E12961" t="str">
            <v>(CEF -SINAPI/ AGOS2023)</v>
          </cell>
        </row>
        <row r="12962">
          <cell r="A12962">
            <v>43652</v>
          </cell>
          <cell r="B12962" t="str">
            <v>MASSA PARA MADEIRA - INTERIOR E EXTERIOR</v>
          </cell>
          <cell r="C12962" t="str">
            <v xml:space="preserve">KG    </v>
          </cell>
          <cell r="D12962">
            <v>14.51</v>
          </cell>
          <cell r="E12962" t="str">
            <v>(CEF -SINAPI/ AGOS2023)</v>
          </cell>
        </row>
        <row r="12963">
          <cell r="A12963">
            <v>10498</v>
          </cell>
          <cell r="B12963" t="str">
            <v>MASSA PARA VIDRO</v>
          </cell>
          <cell r="C12963" t="str">
            <v xml:space="preserve">KG    </v>
          </cell>
          <cell r="D12963">
            <v>10.82</v>
          </cell>
          <cell r="E12963" t="str">
            <v>(CEF -SINAPI/ AGOS2023)</v>
          </cell>
        </row>
        <row r="12964">
          <cell r="A12964">
            <v>4823</v>
          </cell>
          <cell r="B12964" t="str">
            <v>MASSA PLASTICA PARA MARMORE/GRANITO</v>
          </cell>
          <cell r="C12964" t="str">
            <v xml:space="preserve">KG    </v>
          </cell>
          <cell r="D12964">
            <v>42.01</v>
          </cell>
          <cell r="E12964" t="str">
            <v>(CEF -SINAPI/ AGOS2023)</v>
          </cell>
        </row>
        <row r="12965">
          <cell r="A12965">
            <v>38877</v>
          </cell>
          <cell r="B12965" t="str">
            <v>MASSA PREMIUM PARA TEXTURA LISA DE BASE ACRILICA, USO INTERNO E EXTERNO</v>
          </cell>
          <cell r="C12965" t="str">
            <v xml:space="preserve">KG    </v>
          </cell>
          <cell r="D12965">
            <v>7.19</v>
          </cell>
          <cell r="E12965" t="str">
            <v>(CEF -SINAPI/ AGOS2023)</v>
          </cell>
        </row>
        <row r="12966">
          <cell r="A12966">
            <v>34546</v>
          </cell>
          <cell r="B12966" t="str">
            <v>MASSA PREMIUM PARA TEXTURA RUSTICA DE BASE ACRILICA, COR BRANCA, USO INTERNO E EXTERNO</v>
          </cell>
          <cell r="C12966" t="str">
            <v xml:space="preserve">KG    </v>
          </cell>
          <cell r="D12966">
            <v>7.4</v>
          </cell>
          <cell r="E12966" t="str">
            <v>(CEF -SINAPI/ AGOS2023)</v>
          </cell>
        </row>
        <row r="12967">
          <cell r="A12967">
            <v>41387</v>
          </cell>
          <cell r="B12967" t="str">
            <v>MASTRO SIMPLES GALVANIZADO DIAMETRO NOMINAL 1 1/2"</v>
          </cell>
          <cell r="C12967" t="str">
            <v xml:space="preserve">M     </v>
          </cell>
          <cell r="D12967">
            <v>50.82</v>
          </cell>
          <cell r="E12967" t="str">
            <v>(CEF -SINAPI/ AGOS2023)</v>
          </cell>
        </row>
        <row r="12968">
          <cell r="A12968">
            <v>41388</v>
          </cell>
          <cell r="B12968" t="str">
            <v>MASTRO SIMPLES GALVANIZADO DIAMETRO NOMINAL 2"</v>
          </cell>
          <cell r="C12968" t="str">
            <v xml:space="preserve">M     </v>
          </cell>
          <cell r="D12968">
            <v>60.97</v>
          </cell>
          <cell r="E12968" t="str">
            <v>(CEF -SINAPI/ AGOS2023)</v>
          </cell>
        </row>
        <row r="12969">
          <cell r="A12969">
            <v>41380</v>
          </cell>
          <cell r="B12969" t="str">
            <v>MASTRO TELESCOPICO DE 4 METROS (3 M X DN= 2" + 1 M X DN= 1 1/2")</v>
          </cell>
          <cell r="C12969" t="str">
            <v xml:space="preserve">UN    </v>
          </cell>
          <cell r="D12969">
            <v>405.68</v>
          </cell>
          <cell r="E12969" t="str">
            <v>(CEF -SINAPI/ AGOS2023)</v>
          </cell>
        </row>
        <row r="12970">
          <cell r="A12970">
            <v>41381</v>
          </cell>
          <cell r="B12970" t="str">
            <v>MASTRO TELESCOPICO GALVANIZADO 5 METROS (3 M X DN= 2" + 2 M X DN= 1 1/2")</v>
          </cell>
          <cell r="C12970" t="str">
            <v xml:space="preserve">UN    </v>
          </cell>
          <cell r="D12970">
            <v>425</v>
          </cell>
          <cell r="E12970" t="str">
            <v>(CEF -SINAPI/ AGOS2023)</v>
          </cell>
        </row>
        <row r="12971">
          <cell r="A12971">
            <v>41382</v>
          </cell>
          <cell r="B12971" t="str">
            <v>MASTRO TELESCOPICO GALVANIZADO 6 METROS (3 M X DN= 2" + 3 M X DN= 1Â½")</v>
          </cell>
          <cell r="C12971" t="str">
            <v xml:space="preserve">UN    </v>
          </cell>
          <cell r="D12971">
            <v>411.37</v>
          </cell>
          <cell r="E12971" t="str">
            <v>(CEF -SINAPI/ AGOS2023)</v>
          </cell>
        </row>
        <row r="12972">
          <cell r="A12972">
            <v>41383</v>
          </cell>
          <cell r="B12972" t="str">
            <v>MASTRO TELESCOPICO GALVANIZADO 7 METROS (6 M X DN= 2" + 1 M X DN= 1 1/2")</v>
          </cell>
          <cell r="C12972" t="str">
            <v xml:space="preserve">UN    </v>
          </cell>
          <cell r="D12972">
            <v>558.36</v>
          </cell>
          <cell r="E12972" t="str">
            <v>(CEF -SINAPI/ AGOS2023)</v>
          </cell>
        </row>
        <row r="12973">
          <cell r="A12973">
            <v>41385</v>
          </cell>
          <cell r="B12973" t="str">
            <v>MASTRO TELESCOPICO GALVANIZADO 9 METROS (6 M X DN= 2" + 3 M X DN= 1 1/2")</v>
          </cell>
          <cell r="C12973" t="str">
            <v xml:space="preserve">UN    </v>
          </cell>
          <cell r="D12973">
            <v>694.8</v>
          </cell>
          <cell r="E12973" t="str">
            <v>(CEF -SINAPI/ AGOS2023)</v>
          </cell>
        </row>
        <row r="12974">
          <cell r="A12974">
            <v>11079</v>
          </cell>
          <cell r="B12974" t="str">
            <v>MATERIAL FILTRANTE (PEDREGULHO) 0,6 A 25,46 MM (POSTO PEDREIRA/FORNECEDOR, SEM FRETE)</v>
          </cell>
          <cell r="C12974" t="str">
            <v xml:space="preserve">M3    </v>
          </cell>
          <cell r="D12974">
            <v>1450.34</v>
          </cell>
          <cell r="E12974" t="str">
            <v>(CEF -SINAPI/ AGOS2023)</v>
          </cell>
        </row>
        <row r="12975">
          <cell r="A12975">
            <v>11082</v>
          </cell>
          <cell r="B12975" t="str">
            <v>MATERIAL FILTRANTE (PEDREGULHO) 38 A 25,4 MM (POSTO PEDREIRA/FORNECEDOR, SEM FRETE)</v>
          </cell>
          <cell r="C12975" t="str">
            <v xml:space="preserve">M3    </v>
          </cell>
          <cell r="D12975">
            <v>1450.34</v>
          </cell>
          <cell r="E12975" t="str">
            <v>(CEF -SINAPI/ AGOS2023)</v>
          </cell>
        </row>
        <row r="12976">
          <cell r="A12976">
            <v>4058</v>
          </cell>
          <cell r="B12976" t="str">
            <v>MECANICO DE EQUIPAMENTOS PESADOS</v>
          </cell>
          <cell r="C12976" t="str">
            <v xml:space="preserve">H     </v>
          </cell>
          <cell r="D12976">
            <v>33.380000000000003</v>
          </cell>
          <cell r="E12976" t="str">
            <v>(CEF -SINAPI/ AGOS2023)</v>
          </cell>
        </row>
        <row r="12977">
          <cell r="A12977">
            <v>40974</v>
          </cell>
          <cell r="B12977" t="str">
            <v>MECANICO DE EQUIPAMENTOS PESADOS (MENSALISTA)</v>
          </cell>
          <cell r="C12977" t="str">
            <v xml:space="preserve">MES   </v>
          </cell>
          <cell r="D12977">
            <v>5845.89</v>
          </cell>
          <cell r="E12977" t="str">
            <v>(CEF -SINAPI/ AGOS2023)</v>
          </cell>
        </row>
        <row r="12978">
          <cell r="A12978">
            <v>34794</v>
          </cell>
          <cell r="B12978" t="str">
            <v>MECANICO DE REFRIGERACAO (HORISTA)</v>
          </cell>
          <cell r="C12978" t="str">
            <v xml:space="preserve">H     </v>
          </cell>
          <cell r="D12978">
            <v>31.51</v>
          </cell>
          <cell r="E12978" t="str">
            <v>(CEF -SINAPI/ AGOS2023)</v>
          </cell>
        </row>
        <row r="12979">
          <cell r="A12979">
            <v>40925</v>
          </cell>
          <cell r="B12979" t="str">
            <v>MECANICO DE REFRIGERACAO (MENSALISTA)</v>
          </cell>
          <cell r="C12979" t="str">
            <v xml:space="preserve">MES   </v>
          </cell>
          <cell r="D12979">
            <v>5519.1</v>
          </cell>
          <cell r="E12979" t="str">
            <v>(CEF -SINAPI/ AGOS2023)</v>
          </cell>
        </row>
        <row r="12980">
          <cell r="A12980">
            <v>13741</v>
          </cell>
          <cell r="B12980" t="str">
            <v>MEDIDOR DE NIVEL ESTATICO E DINAMICO PARA POCO, COMPRIMENTO DE 200 M</v>
          </cell>
          <cell r="C12980" t="str">
            <v xml:space="preserve">UN    </v>
          </cell>
          <cell r="D12980">
            <v>2303.41</v>
          </cell>
          <cell r="E12980" t="str">
            <v>(CEF -SINAPI/ AGOS2023)</v>
          </cell>
        </row>
        <row r="12981">
          <cell r="A12981">
            <v>3288</v>
          </cell>
          <cell r="B12981" t="str">
            <v>MEIA CANA DE MADEIRA CEDRINHO OU EQUIVALENTE DA REGIAO, ACABAMENTO PARA FORRO PAULISTA, *2,5 X 2,5* CM</v>
          </cell>
          <cell r="C12981" t="str">
            <v xml:space="preserve">M     </v>
          </cell>
          <cell r="D12981">
            <v>6.5</v>
          </cell>
          <cell r="E12981" t="str">
            <v>(CEF -SINAPI/ AGOS2023)</v>
          </cell>
        </row>
        <row r="12982">
          <cell r="A12982">
            <v>13587</v>
          </cell>
          <cell r="B12982" t="str">
            <v>MEIA CANA DE MADEIRA PINUS OU EQUIVALENTE DA REGIAO, ACABAMENTO PARA FORRO PAULISTA, *2,5 X 2,5* CM</v>
          </cell>
          <cell r="C12982" t="str">
            <v xml:space="preserve">M     </v>
          </cell>
          <cell r="D12982">
            <v>3.92</v>
          </cell>
          <cell r="E12982" t="str">
            <v>(CEF -SINAPI/ AGOS2023)</v>
          </cell>
        </row>
        <row r="12983">
          <cell r="A12983">
            <v>38598</v>
          </cell>
          <cell r="B12983" t="str">
            <v>MEIA CANALETA DE CONCRETO ESTRUTURAL 14 X 19 X 19 CM, FBK 14 MPA (NBR 6136)</v>
          </cell>
          <cell r="C12983" t="str">
            <v xml:space="preserve">UN    </v>
          </cell>
          <cell r="D12983">
            <v>3.18</v>
          </cell>
          <cell r="E12983" t="str">
            <v>(CEF -SINAPI/ AGOS2023)</v>
          </cell>
        </row>
        <row r="12984">
          <cell r="A12984">
            <v>38595</v>
          </cell>
          <cell r="B12984" t="str">
            <v>MEIA CANALETA DE CONCRETO ESTRUTURAL 14 X 19 X 19 CM, FBK 4,5 MPA (NBR 6136)</v>
          </cell>
          <cell r="C12984" t="str">
            <v xml:space="preserve">UN    </v>
          </cell>
          <cell r="D12984">
            <v>2.69</v>
          </cell>
          <cell r="E12984" t="str">
            <v>(CEF -SINAPI/ AGOS2023)</v>
          </cell>
        </row>
        <row r="12985">
          <cell r="A12985">
            <v>38592</v>
          </cell>
          <cell r="B12985" t="str">
            <v>MEIO BLOCO DE CONCRETO ESTRUTURAL 14 X 19 X 14 CM, FBK 14 MPA (NBR 6136)</v>
          </cell>
          <cell r="C12985" t="str">
            <v xml:space="preserve">UN    </v>
          </cell>
          <cell r="D12985">
            <v>2.72</v>
          </cell>
          <cell r="E12985" t="str">
            <v>(CEF -SINAPI/ AGOS2023)</v>
          </cell>
        </row>
        <row r="12986">
          <cell r="A12986">
            <v>38588</v>
          </cell>
          <cell r="B12986" t="str">
            <v>MEIO BLOCO DE CONCRETO ESTRUTURAL 14 X 19 X 14 CM, FBK 4,5 MPA (NBR 6136)</v>
          </cell>
          <cell r="C12986" t="str">
            <v xml:space="preserve">UN    </v>
          </cell>
          <cell r="D12986">
            <v>2.1800000000000002</v>
          </cell>
          <cell r="E12986" t="str">
            <v>(CEF -SINAPI/ AGOS2023)</v>
          </cell>
        </row>
        <row r="12987">
          <cell r="A12987">
            <v>38593</v>
          </cell>
          <cell r="B12987" t="str">
            <v>MEIO BLOCO DE CONCRETO ESTRUTURAL 14 X 19 X 19 CM, FBK 14 MPA (NBR 6136)</v>
          </cell>
          <cell r="C12987" t="str">
            <v xml:space="preserve">UN    </v>
          </cell>
          <cell r="D12987">
            <v>3</v>
          </cell>
          <cell r="E12987" t="str">
            <v>(CEF -SINAPI/ AGOS2023)</v>
          </cell>
        </row>
        <row r="12988">
          <cell r="A12988">
            <v>38589</v>
          </cell>
          <cell r="B12988" t="str">
            <v>MEIO BLOCO DE CONCRETO ESTRUTURAL 14 X 19 X 19 CM, FBK 4,5 MPA (NBR 6136)</v>
          </cell>
          <cell r="C12988" t="str">
            <v xml:space="preserve">UN    </v>
          </cell>
          <cell r="D12988">
            <v>2.2799999999999998</v>
          </cell>
          <cell r="E12988" t="str">
            <v>(CEF -SINAPI/ AGOS2023)</v>
          </cell>
        </row>
        <row r="12989">
          <cell r="A12989">
            <v>38594</v>
          </cell>
          <cell r="B12989" t="str">
            <v>MEIO BLOCO DE CONCRETO ESTRUTURAL 14 X 19 X 34 CM, FBK 14 MPA (NBR 6136)</v>
          </cell>
          <cell r="C12989" t="str">
            <v xml:space="preserve">UN    </v>
          </cell>
          <cell r="D12989">
            <v>4.74</v>
          </cell>
          <cell r="E12989" t="str">
            <v>(CEF -SINAPI/ AGOS2023)</v>
          </cell>
        </row>
        <row r="12990">
          <cell r="A12990">
            <v>34773</v>
          </cell>
          <cell r="B12990" t="str">
            <v>MEIO BLOCO DE VEDACAO DE CONCRETO APARENTE 14 X 19 X 19 CM  (CLASSE C - NBR 6136)</v>
          </cell>
          <cell r="C12990" t="str">
            <v xml:space="preserve">UN    </v>
          </cell>
          <cell r="D12990">
            <v>2.2400000000000002</v>
          </cell>
          <cell r="E12990" t="str">
            <v>(CEF -SINAPI/ AGOS2023)</v>
          </cell>
        </row>
        <row r="12991">
          <cell r="A12991">
            <v>34769</v>
          </cell>
          <cell r="B12991" t="str">
            <v>MEIO BLOCO DE VEDACAO DE CONCRETO APARENTE 19 X 19 X 19 CM (CLASSE C - NBR 6136)</v>
          </cell>
          <cell r="C12991" t="str">
            <v xml:space="preserve">UN    </v>
          </cell>
          <cell r="D12991">
            <v>2.78</v>
          </cell>
          <cell r="E12991" t="str">
            <v>(CEF -SINAPI/ AGOS2023)</v>
          </cell>
        </row>
        <row r="12992">
          <cell r="A12992">
            <v>34763</v>
          </cell>
          <cell r="B12992" t="str">
            <v>MEIO BLOCO DE VEDACAO DE CONCRETO APARENTE 9  X 19 X 19 CM (CLASSE C - NBR 6136)</v>
          </cell>
          <cell r="C12992" t="str">
            <v xml:space="preserve">UN    </v>
          </cell>
          <cell r="D12992">
            <v>1.71</v>
          </cell>
          <cell r="E12992" t="str">
            <v>(CEF -SINAPI/ AGOS2023)</v>
          </cell>
        </row>
        <row r="12993">
          <cell r="A12993">
            <v>34774</v>
          </cell>
          <cell r="B12993" t="str">
            <v>MEIO BLOCO DE VEDACAO DE CONCRETO 14 X 19 X 19 CM (CLASSE C - NBR 6136)</v>
          </cell>
          <cell r="C12993" t="str">
            <v xml:space="preserve">UN    </v>
          </cell>
          <cell r="D12993">
            <v>2.13</v>
          </cell>
          <cell r="E12993" t="str">
            <v>(CEF -SINAPI/ AGOS2023)</v>
          </cell>
        </row>
        <row r="12994">
          <cell r="A12994">
            <v>34771</v>
          </cell>
          <cell r="B12994" t="str">
            <v>MEIO BLOCO DE VEDACAO DE CONCRETO 19 X 19 X 19 CM (CLASSE C - NBR 6136)</v>
          </cell>
          <cell r="C12994" t="str">
            <v xml:space="preserve">UN    </v>
          </cell>
          <cell r="D12994">
            <v>2.57</v>
          </cell>
          <cell r="E12994" t="str">
            <v>(CEF -SINAPI/ AGOS2023)</v>
          </cell>
        </row>
        <row r="12995">
          <cell r="A12995">
            <v>34764</v>
          </cell>
          <cell r="B12995" t="str">
            <v>MEIO BLOCO DE VEDACAO DE CONCRETO 9 X 19 X 19 CM (CLASSE C - NBR 6136)</v>
          </cell>
          <cell r="C12995" t="str">
            <v xml:space="preserve">UN    </v>
          </cell>
          <cell r="D12995">
            <v>1.68</v>
          </cell>
          <cell r="E12995" t="str">
            <v>(CEF -SINAPI/ AGOS2023)</v>
          </cell>
        </row>
        <row r="12996">
          <cell r="A12996">
            <v>34788</v>
          </cell>
          <cell r="B12996" t="str">
            <v>MEIO BLOCO ESTRUTURAL CERAMICO 14 X 19 X 14 CM, 6,0 MPA (NBR 15270)</v>
          </cell>
          <cell r="C12996" t="str">
            <v xml:space="preserve">UN    </v>
          </cell>
          <cell r="D12996">
            <v>1.2</v>
          </cell>
          <cell r="E12996" t="str">
            <v>(CEF -SINAPI/ AGOS2023)</v>
          </cell>
        </row>
        <row r="12997">
          <cell r="A12997">
            <v>34781</v>
          </cell>
          <cell r="B12997" t="str">
            <v>MEIO BLOCO ESTRUTURAL CERAMICO 14 X 19 X 19 CM, 6,0 MPA (NBR 15270)</v>
          </cell>
          <cell r="C12997" t="str">
            <v xml:space="preserve">UN    </v>
          </cell>
          <cell r="D12997">
            <v>1.36</v>
          </cell>
          <cell r="E12997" t="str">
            <v>(CEF -SINAPI/ AGOS2023)</v>
          </cell>
        </row>
        <row r="12998">
          <cell r="A12998">
            <v>41682</v>
          </cell>
          <cell r="B12998" t="str">
            <v>MEIO-FIO OU GUIA DE CONCRETO PRE MOLDADO, COMP 1 M, *30 X 10/12* CM (H X L1/L2)</v>
          </cell>
          <cell r="C12998" t="str">
            <v xml:space="preserve">UN    </v>
          </cell>
          <cell r="D12998">
            <v>29.72</v>
          </cell>
          <cell r="E12998" t="str">
            <v>(CEF -SINAPI/ AGOS2023)</v>
          </cell>
        </row>
        <row r="12999">
          <cell r="A12999">
            <v>41683</v>
          </cell>
          <cell r="B12999" t="str">
            <v>MEIO-FIO OU GUIA DE CONCRETO PRE MOLDADO, COMP 80 CM, *30 X 10/10* (H X L1/L2)</v>
          </cell>
          <cell r="C12999" t="str">
            <v xml:space="preserve">UN    </v>
          </cell>
          <cell r="D12999">
            <v>21.86</v>
          </cell>
          <cell r="E12999" t="str">
            <v>(CEF -SINAPI/ AGOS2023)</v>
          </cell>
        </row>
        <row r="13000">
          <cell r="A13000">
            <v>41680</v>
          </cell>
          <cell r="B13000" t="str">
            <v>MEIO-FIO OU GUIA DE CONCRETO PRE-MOLDADO, COMP *39* CM, *19 X 6,5/6,5* CM (H X L1/L2)</v>
          </cell>
          <cell r="C13000" t="str">
            <v xml:space="preserve">UN    </v>
          </cell>
          <cell r="D13000">
            <v>11.77</v>
          </cell>
          <cell r="E13000" t="str">
            <v>(CEF -SINAPI/ AGOS2023)</v>
          </cell>
        </row>
        <row r="13001">
          <cell r="A13001">
            <v>41679</v>
          </cell>
          <cell r="B13001" t="str">
            <v>MEIO-FIO OU GUIA DE CONCRETO PRE-MOLDADO, COMP 1 M, *20 X 12/15* CM (H X L1/L2)</v>
          </cell>
          <cell r="C13001" t="str">
            <v xml:space="preserve">UN    </v>
          </cell>
          <cell r="D13001">
            <v>26.91</v>
          </cell>
          <cell r="E13001" t="str">
            <v>(CEF -SINAPI/ AGOS2023)</v>
          </cell>
        </row>
        <row r="13002">
          <cell r="A13002">
            <v>41681</v>
          </cell>
          <cell r="B13002" t="str">
            <v>MEIO-FIO OU GUIA DE CONCRETO PRE-MOLDADO, COMP 80 CM, *25 X 08/08* CM (H X L1/L2)</v>
          </cell>
          <cell r="C13002" t="str">
            <v xml:space="preserve">UN    </v>
          </cell>
          <cell r="D13002">
            <v>18.41</v>
          </cell>
          <cell r="E13002" t="str">
            <v>(CEF -SINAPI/ AGOS2023)</v>
          </cell>
        </row>
        <row r="13003">
          <cell r="A13003">
            <v>43386</v>
          </cell>
          <cell r="B13003" t="str">
            <v>MEIO-FIO OU GUIA DE CONCRETO PRE-MOLDADO, TIPO CHAPEU PARA BOCA DE LOBO,  DIMENSOES *1,20* X 0,15 X 0,30 M</v>
          </cell>
          <cell r="C13003" t="str">
            <v xml:space="preserve">UN    </v>
          </cell>
          <cell r="D13003">
            <v>42.05</v>
          </cell>
          <cell r="E13003" t="str">
            <v>(CEF -SINAPI/ AGOS2023)</v>
          </cell>
        </row>
        <row r="13004">
          <cell r="A13004">
            <v>4059</v>
          </cell>
          <cell r="B13004" t="str">
            <v>MEIO-FIO OU GUIA DE CONCRETO, PRE-MOLDADO, COMP 1 M, *30 X 12/15* CM (H X L1/L2)</v>
          </cell>
          <cell r="C13004" t="str">
            <v xml:space="preserve">M     </v>
          </cell>
          <cell r="D13004">
            <v>29.72</v>
          </cell>
          <cell r="E13004" t="str">
            <v>(CEF -SINAPI/ AGOS2023)</v>
          </cell>
        </row>
        <row r="13005">
          <cell r="A13005">
            <v>4062</v>
          </cell>
          <cell r="B13005" t="str">
            <v>MEIO-FIO OU GUIA DE CONCRETO, PRE-MOLDADO, COMP 1 M, *30 X 15* CM (H X L)</v>
          </cell>
          <cell r="C13005" t="str">
            <v xml:space="preserve">UN    </v>
          </cell>
          <cell r="D13005">
            <v>29.72</v>
          </cell>
          <cell r="E13005" t="str">
            <v>(CEF -SINAPI/ AGOS2023)</v>
          </cell>
        </row>
        <row r="13006">
          <cell r="A13006">
            <v>4061</v>
          </cell>
          <cell r="B13006" t="str">
            <v>MEIO-FIO OU GUIA DE CONCRETO, PRE-MOLDADO, COMP 80 CM, *45 X 12/18* CM (H X L1/L2)</v>
          </cell>
          <cell r="C13006" t="str">
            <v xml:space="preserve">UN    </v>
          </cell>
          <cell r="D13006">
            <v>37</v>
          </cell>
          <cell r="E13006" t="str">
            <v>(CEF -SINAPI/ AGOS2023)</v>
          </cell>
        </row>
        <row r="13007">
          <cell r="A13007">
            <v>41315</v>
          </cell>
          <cell r="B13007" t="str">
            <v>MEMBRANA IMPERMEABILIZANTE A BASE DE POLIUREIA, BICOMPONENTE, APLICACAO A FRIO</v>
          </cell>
          <cell r="C13007" t="str">
            <v xml:space="preserve">KG    </v>
          </cell>
          <cell r="D13007">
            <v>85.78</v>
          </cell>
          <cell r="E13007" t="str">
            <v>(CEF -SINAPI/ AGOS2023)</v>
          </cell>
        </row>
        <row r="13008">
          <cell r="A13008">
            <v>43148</v>
          </cell>
          <cell r="B13008" t="str">
            <v>MEMBRANA IMPERMEABILIZANTE A BASE DE POLIURETANO</v>
          </cell>
          <cell r="C13008" t="str">
            <v xml:space="preserve">KG    </v>
          </cell>
          <cell r="D13008">
            <v>58.22</v>
          </cell>
          <cell r="E13008" t="str">
            <v>(CEF -SINAPI/ AGOS2023)</v>
          </cell>
        </row>
        <row r="13009">
          <cell r="A13009">
            <v>43147</v>
          </cell>
          <cell r="B13009" t="str">
            <v>MEMBRANA IMPERMEABILIZANTE ACRILICA MONOCOMPONENTE</v>
          </cell>
          <cell r="C13009" t="str">
            <v xml:space="preserve">KG    </v>
          </cell>
          <cell r="D13009">
            <v>22.55</v>
          </cell>
          <cell r="E13009" t="str">
            <v>(CEF -SINAPI/ AGOS2023)</v>
          </cell>
        </row>
        <row r="13010">
          <cell r="A13010">
            <v>10608</v>
          </cell>
          <cell r="B13010" t="str">
            <v>MESA VIBRATORIA COM DIMENSOES DE 2,0 X 1,0 M, COM MOTOR ELETRICO DE 2 POLOS E POTENCIA DE 3 CV</v>
          </cell>
          <cell r="C13010" t="str">
            <v xml:space="preserve">UN    </v>
          </cell>
          <cell r="D13010">
            <v>9789.7999999999993</v>
          </cell>
          <cell r="E13010" t="str">
            <v>(CEF -SINAPI/ AGOS2023)</v>
          </cell>
        </row>
        <row r="13011">
          <cell r="A13011">
            <v>4069</v>
          </cell>
          <cell r="B13011" t="str">
            <v>MESTRE DE OBRAS (HORISTA)</v>
          </cell>
          <cell r="C13011" t="str">
            <v xml:space="preserve">H     </v>
          </cell>
          <cell r="D13011">
            <v>61.3</v>
          </cell>
          <cell r="E13011" t="str">
            <v>(CEF -SINAPI/ AGOS2023)</v>
          </cell>
        </row>
        <row r="13012">
          <cell r="A13012">
            <v>40819</v>
          </cell>
          <cell r="B13012" t="str">
            <v>MESTRE DE OBRAS (MENSALISTA)</v>
          </cell>
          <cell r="C13012" t="str">
            <v xml:space="preserve">MES   </v>
          </cell>
          <cell r="D13012">
            <v>10731.64</v>
          </cell>
          <cell r="E13012" t="str">
            <v>(CEF -SINAPI/ AGOS2023)</v>
          </cell>
        </row>
        <row r="13013">
          <cell r="A13013">
            <v>34361</v>
          </cell>
          <cell r="B13013" t="str">
            <v>METACAULIM DE ALTA REATIVIDADE/CAULIM CALCINADO</v>
          </cell>
          <cell r="C13013" t="str">
            <v xml:space="preserve">KG    </v>
          </cell>
          <cell r="D13013">
            <v>16.41</v>
          </cell>
          <cell r="E13013" t="str">
            <v>(CEF -SINAPI/ AGOS2023)</v>
          </cell>
        </row>
        <row r="13014">
          <cell r="A13014">
            <v>36512</v>
          </cell>
          <cell r="B13014" t="str">
            <v>MICRO-TRATOR CORTADOR DE GRAMA COM LARGURA DO CORTE DE 107 CM, COM  2 LAMINAS E DESCARTE LATERAL</v>
          </cell>
          <cell r="C13014" t="str">
            <v xml:space="preserve">UN    </v>
          </cell>
          <cell r="D13014">
            <v>20394.650000000001</v>
          </cell>
          <cell r="E13014" t="str">
            <v>(CEF -SINAPI/ AGOS2023)</v>
          </cell>
        </row>
        <row r="13015">
          <cell r="A13015">
            <v>44478</v>
          </cell>
          <cell r="B13015" t="str">
            <v>MICROESFERAS DE VIDRO PARA SINALIZACAO HORIZONTAL VIARIA, TIPO I-B (PREMIX) - NBR  16184</v>
          </cell>
          <cell r="C13015" t="str">
            <v xml:space="preserve">KG    </v>
          </cell>
          <cell r="D13015">
            <v>14.16</v>
          </cell>
          <cell r="E13015" t="str">
            <v>(CEF -SINAPI/ AGOS2023)</v>
          </cell>
        </row>
        <row r="13016">
          <cell r="A13016">
            <v>44477</v>
          </cell>
          <cell r="B13016" t="str">
            <v>MICROESFERAS DE VIDRO PARA SINALIZACAO HORIZONTAL VIARIA, TIPO II-A (DROP-ON) - NBR  16184</v>
          </cell>
          <cell r="C13016" t="str">
            <v xml:space="preserve">KG    </v>
          </cell>
          <cell r="D13016">
            <v>14.16</v>
          </cell>
          <cell r="E13016" t="str">
            <v>(CEF -SINAPI/ AGOS2023)</v>
          </cell>
        </row>
        <row r="13017">
          <cell r="A13017">
            <v>11697</v>
          </cell>
          <cell r="B13017" t="str">
            <v>MICTORIO COLETIVO ACO INOX (AISI 304), E = 0,8 MM, DE *100 X 40 X 30* CM (C X A X P)</v>
          </cell>
          <cell r="C13017" t="str">
            <v xml:space="preserve">UN    </v>
          </cell>
          <cell r="D13017">
            <v>668.58</v>
          </cell>
          <cell r="E13017" t="str">
            <v>(CEF -SINAPI/ AGOS2023)</v>
          </cell>
        </row>
        <row r="13018">
          <cell r="A13018">
            <v>11698</v>
          </cell>
          <cell r="B13018" t="str">
            <v>MICTORIO COLETIVO ACO INOX (AISI 304), E = 0,8 MM, DE *100 X 50 X 35* CM (C X A X P)</v>
          </cell>
          <cell r="C13018" t="str">
            <v xml:space="preserve">UN    </v>
          </cell>
          <cell r="D13018">
            <v>797.57</v>
          </cell>
          <cell r="E13018" t="str">
            <v>(CEF -SINAPI/ AGOS2023)</v>
          </cell>
        </row>
        <row r="13019">
          <cell r="A13019">
            <v>11699</v>
          </cell>
          <cell r="B13019" t="str">
            <v>MICTORIO INDIVIDUAL ACO INOX (AISI 304), E = 0,8 MM, DE *50  X 45  X 35* (C X A X P)</v>
          </cell>
          <cell r="C13019" t="str">
            <v xml:space="preserve">UN    </v>
          </cell>
          <cell r="D13019">
            <v>881.5</v>
          </cell>
          <cell r="E13019" t="str">
            <v>(CEF -SINAPI/ AGOS2023)</v>
          </cell>
        </row>
        <row r="13020">
          <cell r="A13020">
            <v>10432</v>
          </cell>
          <cell r="B13020" t="str">
            <v>MICTORIO INDIVIDUAL, SIFONADO, DE LOUCA BRANCA, SEM COMPLEMENTOS</v>
          </cell>
          <cell r="C13020" t="str">
            <v xml:space="preserve">UN    </v>
          </cell>
          <cell r="D13020">
            <v>337.35</v>
          </cell>
          <cell r="E13020" t="str">
            <v>(CEF -SINAPI/ AGOS2023)</v>
          </cell>
        </row>
        <row r="13021">
          <cell r="A13021">
            <v>44020</v>
          </cell>
          <cell r="B13021" t="str">
            <v>MICTORIO INDIVIDUAL, SIFONADO, VALVULA EMBUTIDA, DE LOUCA BRANCA, SEM COMPLEMENTOS - PADRAO ALTO</v>
          </cell>
          <cell r="C13021" t="str">
            <v xml:space="preserve">UN    </v>
          </cell>
          <cell r="D13021">
            <v>832.28</v>
          </cell>
          <cell r="E13021" t="str">
            <v>(CEF -SINAPI/ AGOS2023)</v>
          </cell>
        </row>
        <row r="13022">
          <cell r="A13022">
            <v>41420</v>
          </cell>
          <cell r="B13022" t="str">
            <v>MINICAPTOR, EM ACO GALVANIZADO A FOGO, FIXACAO COM ROSCA SOBERBA OU MECANICA, H=600 MM X DN=10 MM</v>
          </cell>
          <cell r="C13022" t="str">
            <v xml:space="preserve">UN    </v>
          </cell>
          <cell r="D13022">
            <v>10.34</v>
          </cell>
          <cell r="E13022" t="str">
            <v>(CEF -SINAPI/ AGOS2023)</v>
          </cell>
        </row>
        <row r="13023">
          <cell r="A13023">
            <v>41422</v>
          </cell>
          <cell r="B13023" t="str">
            <v>MINICAPTOR, EM ACO GALVANIZADO A FOGO, FIXACAO HORIZONTAL COM BANDEIRA A 20 CM, H=600 MM E X DN=10 MM</v>
          </cell>
          <cell r="C13023" t="str">
            <v xml:space="preserve">UN    </v>
          </cell>
          <cell r="D13023">
            <v>14.12</v>
          </cell>
          <cell r="E13023" t="str">
            <v>(CEF -SINAPI/ AGOS2023)</v>
          </cell>
        </row>
        <row r="13024">
          <cell r="A13024">
            <v>41425</v>
          </cell>
          <cell r="B13024" t="str">
            <v>MINICAPTOR, EM ACO GALVANIZADO A FOGO, FIXACAO HORIZONTAL DE 1 FUROS, SEM BANDEIRA, H=300 MM X DN=10 MM</v>
          </cell>
          <cell r="C13024" t="str">
            <v xml:space="preserve">UN    </v>
          </cell>
          <cell r="D13024">
            <v>7.23</v>
          </cell>
          <cell r="E13024" t="str">
            <v>(CEF -SINAPI/ AGOS2023)</v>
          </cell>
        </row>
        <row r="13025">
          <cell r="A13025">
            <v>41426</v>
          </cell>
          <cell r="B13025" t="str">
            <v>MINICAPTOR, EM ACO GALVANIZADO A FOGO, FIXACAO HORIZONTAL DE 2 FUROS, SEM BANDEIRA, H=600 MM X DN=10 MM</v>
          </cell>
          <cell r="C13025" t="str">
            <v xml:space="preserve">UN    </v>
          </cell>
          <cell r="D13025">
            <v>13.03</v>
          </cell>
          <cell r="E13025" t="str">
            <v>(CEF -SINAPI/ AGOS2023)</v>
          </cell>
        </row>
        <row r="13026">
          <cell r="A13026">
            <v>41419</v>
          </cell>
          <cell r="B13026" t="str">
            <v>MINICAPTOR, EM ACO GALVANIZADO A FOGO,Â  FIXACAO COM ROSCA SOBERBA OU MECANICA, H=300 MM X DN=10 MM</v>
          </cell>
          <cell r="C13026" t="str">
            <v xml:space="preserve">UN    </v>
          </cell>
          <cell r="D13026">
            <v>7.6</v>
          </cell>
          <cell r="E13026" t="str">
            <v>(CEF -SINAPI/ AGOS2023)</v>
          </cell>
        </row>
        <row r="13027">
          <cell r="A13027">
            <v>41421</v>
          </cell>
          <cell r="B13027" t="str">
            <v>MINICAPTOR, EM ACO GALVANIZADO A FOGO,Â  FIXACAO HORIZONTAL COM BANDEIRA A 20 CM, H=300 MM E X DN=10 MM</v>
          </cell>
          <cell r="C13027" t="str">
            <v xml:space="preserve">UN    </v>
          </cell>
          <cell r="D13027">
            <v>10.32</v>
          </cell>
          <cell r="E13027" t="str">
            <v>(CEF -SINAPI/ AGOS2023)</v>
          </cell>
        </row>
        <row r="13028">
          <cell r="A13028">
            <v>41414</v>
          </cell>
          <cell r="B13028" t="str">
            <v>MINICAPTORES DE INSERCAO, EM ACO GALVANIZADO A FOGO, H=300 MM X DN=10 MM</v>
          </cell>
          <cell r="C13028" t="str">
            <v xml:space="preserve">UN    </v>
          </cell>
          <cell r="D13028">
            <v>23.92</v>
          </cell>
          <cell r="E13028" t="str">
            <v>(CEF -SINAPI/ AGOS2023)</v>
          </cell>
        </row>
        <row r="13029">
          <cell r="A13029">
            <v>41415</v>
          </cell>
          <cell r="B13029" t="str">
            <v>MINICAPTORES DE INSERCAO, EM ACO GALVANIZADO A FOGO, H=600,MM X DN=10,MM</v>
          </cell>
          <cell r="C13029" t="str">
            <v xml:space="preserve">UN    </v>
          </cell>
          <cell r="D13029">
            <v>27.86</v>
          </cell>
          <cell r="E13029" t="str">
            <v>(CEF -SINAPI/ AGOS2023)</v>
          </cell>
        </row>
        <row r="13030">
          <cell r="A13030">
            <v>37514</v>
          </cell>
          <cell r="B13030" t="str">
            <v>MINICARREGADEIRA SOBRE RODAS, POTENCIA LIQUIDA DE *47* HP, CAPACIDADE NOMINAL DE OPERACAO DE *646* KG</v>
          </cell>
          <cell r="C13030" t="str">
            <v xml:space="preserve">UN    </v>
          </cell>
          <cell r="D13030">
            <v>320000</v>
          </cell>
          <cell r="E13030" t="str">
            <v>(CEF -SINAPI/ AGOS2023)</v>
          </cell>
        </row>
        <row r="13031">
          <cell r="A13031">
            <v>37519</v>
          </cell>
          <cell r="B13031" t="str">
            <v>MINICARREGADEIRA SOBRE RODAS, POTENCIA LIQUIDA DE *72* HP, CAPACIDADE NOMINAL DE OPERACAO DE *1200* KG</v>
          </cell>
          <cell r="C13031" t="str">
            <v xml:space="preserve">UN    </v>
          </cell>
          <cell r="D13031">
            <v>493853.88</v>
          </cell>
          <cell r="E13031" t="str">
            <v>(CEF -SINAPI/ AGOS2023)</v>
          </cell>
        </row>
        <row r="13032">
          <cell r="A13032">
            <v>37520</v>
          </cell>
          <cell r="B13032" t="str">
            <v>MINIESCAVADEIRA SOBRE ESTEIRAS, POTENCIA LIQUIDA DE *30* HP, PESO OPERACIONAL DE *3.500* KG</v>
          </cell>
          <cell r="C13032" t="str">
            <v xml:space="preserve">UN    </v>
          </cell>
          <cell r="D13032">
            <v>485757.92</v>
          </cell>
          <cell r="E13032" t="str">
            <v>(CEF -SINAPI/ AGOS2023)</v>
          </cell>
        </row>
        <row r="13033">
          <cell r="A13033">
            <v>37521</v>
          </cell>
          <cell r="B13033" t="str">
            <v>MINIESCAVADEIRA SOBRE ESTEIRAS, POTENCIA LIQUIDA DE *42* HP, PESO OPERACIONAL DE *4.500* KG</v>
          </cell>
          <cell r="C13033" t="str">
            <v xml:space="preserve">UN    </v>
          </cell>
          <cell r="D13033">
            <v>592624.67000000004</v>
          </cell>
          <cell r="E13033" t="str">
            <v>(CEF -SINAPI/ AGOS2023)</v>
          </cell>
        </row>
        <row r="13034">
          <cell r="A13034">
            <v>37522</v>
          </cell>
          <cell r="B13034" t="str">
            <v>MINIESCAVADEIRA SOBRE ESTEIRAS, POTENCIA LIQUIDA DE *42* HP, PESO OPERACIONAL DE *5.300* KG</v>
          </cell>
          <cell r="C13034" t="str">
            <v xml:space="preserve">UN    </v>
          </cell>
          <cell r="D13034">
            <v>610454.24</v>
          </cell>
          <cell r="E13034" t="str">
            <v>(CEF -SINAPI/ AGOS2023)</v>
          </cell>
        </row>
        <row r="13035">
          <cell r="A13035">
            <v>21109</v>
          </cell>
          <cell r="B13035" t="str">
            <v>MINUTERIA ELETRONICA COLETIVA COM POTENCIA MAXIMA RESISTIVA PARA LAMPADAS FLUORESCENTES DE *300* W ( 110 V ) / *600* W ( 110 V )</v>
          </cell>
          <cell r="C13035" t="str">
            <v xml:space="preserve">UN    </v>
          </cell>
          <cell r="D13035">
            <v>71.48</v>
          </cell>
          <cell r="E13035" t="str">
            <v>(CEF -SINAPI/ AGOS2023)</v>
          </cell>
        </row>
        <row r="13036">
          <cell r="A13036">
            <v>37546</v>
          </cell>
          <cell r="B13036" t="str">
            <v>MISTURADOR DE ARGAMASSA, EIXO HORIZONTAL, CAPACIDADE DE MISTURA 160 KG, MOTOR ELETRICO TRIFASICO 220/380 V, POTENCIA 3 CV</v>
          </cell>
          <cell r="C13036" t="str">
            <v xml:space="preserve">UN    </v>
          </cell>
          <cell r="D13036">
            <v>12504.79</v>
          </cell>
          <cell r="E13036" t="str">
            <v>(CEF -SINAPI/ AGOS2023)</v>
          </cell>
        </row>
        <row r="13037">
          <cell r="A13037">
            <v>37544</v>
          </cell>
          <cell r="B13037" t="str">
            <v>MISTURADOR DE ARGAMASSA, EIXO HORIZONTAL, CAPACIDADE DE MISTURA 300 KG, MOTOR ELETRICO TRIFASICO 220/380 V, POTENCIA 5 CV</v>
          </cell>
          <cell r="C13037" t="str">
            <v xml:space="preserve">UN    </v>
          </cell>
          <cell r="D13037">
            <v>13225.92</v>
          </cell>
          <cell r="E13037" t="str">
            <v>(CEF -SINAPI/ AGOS2023)</v>
          </cell>
        </row>
        <row r="13038">
          <cell r="A13038">
            <v>37545</v>
          </cell>
          <cell r="B13038" t="str">
            <v>MISTURADOR DE ARGAMASSA, EIXO HORIZONTAL, CAPACIDADE DE MISTURA 600 KG, MOTOR ELETRICO TRIFASICO 220/380 V, POTENCIA 7,5 CV</v>
          </cell>
          <cell r="C13038" t="str">
            <v xml:space="preserve">UN    </v>
          </cell>
          <cell r="D13038">
            <v>15737.07</v>
          </cell>
          <cell r="E13038" t="str">
            <v>(CEF -SINAPI/ AGOS2023)</v>
          </cell>
        </row>
        <row r="13039">
          <cell r="A13039">
            <v>36793</v>
          </cell>
          <cell r="B13039" t="str">
            <v>MISTURADOR DE METAL CROMADO DE PAREDE PARA LAVATORIO (REF 1878)</v>
          </cell>
          <cell r="C13039" t="str">
            <v xml:space="preserve">UN    </v>
          </cell>
          <cell r="D13039">
            <v>880.37</v>
          </cell>
          <cell r="E13039" t="str">
            <v>(CEF -SINAPI/ AGOS2023)</v>
          </cell>
        </row>
        <row r="13040">
          <cell r="A13040">
            <v>11769</v>
          </cell>
          <cell r="B13040" t="str">
            <v>MISTURADOR DE METAL CROMADO, DE MESA/BANCADA, COM BICA BAIXA, PARA LAVATORIO (REF 1875)</v>
          </cell>
          <cell r="C13040" t="str">
            <v xml:space="preserve">UN    </v>
          </cell>
          <cell r="D13040">
            <v>389.05</v>
          </cell>
          <cell r="E13040" t="str">
            <v>(CEF -SINAPI/ AGOS2023)</v>
          </cell>
        </row>
        <row r="13041">
          <cell r="A13041">
            <v>11771</v>
          </cell>
          <cell r="B13041" t="str">
            <v>MISTURADOR DE PAREDE, DE METAL CROMADO, PARA COZINHA, BICA ALTA MOVEL, COM AREJADOR ARTICULADO (REF 1258)</v>
          </cell>
          <cell r="C13041" t="str">
            <v xml:space="preserve">UN    </v>
          </cell>
          <cell r="D13041">
            <v>476.54</v>
          </cell>
          <cell r="E13041" t="str">
            <v>(CEF -SINAPI/ AGOS2023)</v>
          </cell>
        </row>
        <row r="13042">
          <cell r="A13042">
            <v>39919</v>
          </cell>
          <cell r="B13042" t="str">
            <v>MISTURADOR DUPLO HORIZONTAL DE ALTA TURBULENCIA, CAPACIDADE / VOLUME 2 X 500 LITROS, MOTORES ELETRICOS MINIMO 5 CV CADA,  PARA NATA CIMENTO, ARGAMASSA E OUTROS</v>
          </cell>
          <cell r="C13042" t="str">
            <v xml:space="preserve">UN    </v>
          </cell>
          <cell r="D13042">
            <v>62593.39</v>
          </cell>
          <cell r="E13042" t="str">
            <v>(CEF -SINAPI/ AGOS2023)</v>
          </cell>
        </row>
        <row r="13043">
          <cell r="A13043">
            <v>38385</v>
          </cell>
          <cell r="B13043" t="str">
            <v>MISTURADOR MANUAL DE TINTAS PARA FURADEIRA, HASTE METALICA *60* CM, COM HELICE  (MEXEDOR DE TINTA)</v>
          </cell>
          <cell r="C13043" t="str">
            <v xml:space="preserve">UN    </v>
          </cell>
          <cell r="D13043">
            <v>55.05</v>
          </cell>
          <cell r="E13043" t="str">
            <v>(CEF -SINAPI/ AGOS2023)</v>
          </cell>
        </row>
        <row r="13044">
          <cell r="A13044">
            <v>36800</v>
          </cell>
          <cell r="B13044" t="str">
            <v>MISTURADOR METALICO, BASE PARA CHUVEIRO/BANHEIRA, 1/2 " OU 3/4 ", SOLDAVEL OU ROSCAVEL (NAO INCLUI ACABAMENTOS)</v>
          </cell>
          <cell r="C13044" t="str">
            <v xml:space="preserve">UN    </v>
          </cell>
          <cell r="D13044">
            <v>233.77</v>
          </cell>
          <cell r="E13044" t="str">
            <v>(CEF -SINAPI/ AGOS2023)</v>
          </cell>
        </row>
        <row r="13045">
          <cell r="A13045">
            <v>37587</v>
          </cell>
          <cell r="B13045" t="str">
            <v>MISTURADOR MONOCOMANDO PARA CHUVEIRO, BASE BRUTA, METALICO COM ACABAMENTO CROMADO</v>
          </cell>
          <cell r="C13045" t="str">
            <v xml:space="preserve">UN    </v>
          </cell>
          <cell r="D13045">
            <v>513.6</v>
          </cell>
          <cell r="E13045" t="str">
            <v>(CEF -SINAPI/ AGOS2023)</v>
          </cell>
        </row>
        <row r="13046">
          <cell r="A13046">
            <v>11561</v>
          </cell>
          <cell r="B13046" t="str">
            <v>MOLA HIDRAULICA AEREA, PARA PORTAS DE ATE 1.100 MM E PESO DE ATE 85 KG, COM CORPO EM ALUMINIO E BRACO EM ACO, SEM BRACO DE PARADA</v>
          </cell>
          <cell r="C13046" t="str">
            <v xml:space="preserve">UN    </v>
          </cell>
          <cell r="D13046">
            <v>222.56</v>
          </cell>
          <cell r="E13046" t="str">
            <v>(CEF -SINAPI/ AGOS2023)</v>
          </cell>
        </row>
        <row r="13047">
          <cell r="A13047">
            <v>43604</v>
          </cell>
          <cell r="B13047" t="str">
            <v>MOLA HIDRAULICA AEREA, PARA PORTAS DE ATE 850 MM E PESO DE ATE 50 KG, COM CORPO EM ALUMINIO E BRACO EM ACO, SEM BRACO DE PARADA</v>
          </cell>
          <cell r="C13047" t="str">
            <v xml:space="preserve">UN    </v>
          </cell>
          <cell r="D13047">
            <v>118.65</v>
          </cell>
          <cell r="E13047" t="str">
            <v>(CEF -SINAPI/ AGOS2023)</v>
          </cell>
        </row>
        <row r="13048">
          <cell r="A13048">
            <v>11560</v>
          </cell>
          <cell r="B13048" t="str">
            <v>MOLA HIDRAULICA AEREA, PARA PORTAS DE ATE 950 MM E PESO DE ATE 65 KG, COM CORPO EM ALUMINIO E BRACO EM ACO, SEM BRACO DE PARADA</v>
          </cell>
          <cell r="C13048" t="str">
            <v xml:space="preserve">UN    </v>
          </cell>
          <cell r="D13048">
            <v>171.78</v>
          </cell>
          <cell r="E13048" t="str">
            <v>(CEF -SINAPI/ AGOS2023)</v>
          </cell>
        </row>
        <row r="13049">
          <cell r="A13049">
            <v>11499</v>
          </cell>
          <cell r="B13049" t="str">
            <v>MOLA HIDRAULICA DE PISO, PARA PORTAS DE ATE 1100 MM E PESO DE ATE 120 KG, COM CORPO EM ACO INOX</v>
          </cell>
          <cell r="C13049" t="str">
            <v xml:space="preserve">UN    </v>
          </cell>
          <cell r="D13049">
            <v>1279.3699999999999</v>
          </cell>
          <cell r="E13049" t="str">
            <v>(CEF -SINAPI/ AGOS2023)</v>
          </cell>
        </row>
        <row r="13050">
          <cell r="A13050">
            <v>34761</v>
          </cell>
          <cell r="B13050" t="str">
            <v>MONTADOR DE ELETROELETRONICOS (HORISTA)</v>
          </cell>
          <cell r="C13050" t="str">
            <v xml:space="preserve">H     </v>
          </cell>
          <cell r="D13050">
            <v>31.1</v>
          </cell>
          <cell r="E13050" t="str">
            <v>(CEF -SINAPI/ AGOS2023)</v>
          </cell>
        </row>
        <row r="13051">
          <cell r="A13051">
            <v>40924</v>
          </cell>
          <cell r="B13051" t="str">
            <v>MONTADOR DE ELETROELETRONICOS (MENSALISTA)</v>
          </cell>
          <cell r="C13051" t="str">
            <v xml:space="preserve">MES   </v>
          </cell>
          <cell r="D13051">
            <v>5446.06</v>
          </cell>
          <cell r="E13051" t="str">
            <v>(CEF -SINAPI/ AGOS2023)</v>
          </cell>
        </row>
        <row r="13052">
          <cell r="A13052">
            <v>40983</v>
          </cell>
          <cell r="B13052" t="str">
            <v>MONTADOR DE ESTRUTURAS METALICAS (MENSALISTA)</v>
          </cell>
          <cell r="C13052" t="str">
            <v xml:space="preserve">MES   </v>
          </cell>
          <cell r="D13052">
            <v>3435.05</v>
          </cell>
          <cell r="E13052" t="str">
            <v>(CEF -SINAPI/ AGOS2023)</v>
          </cell>
        </row>
        <row r="13053">
          <cell r="A13053">
            <v>44497</v>
          </cell>
          <cell r="B13053" t="str">
            <v>MONTADOR DE ESTRUTURAS METALICAS HORISTA</v>
          </cell>
          <cell r="C13053" t="str">
            <v xml:space="preserve">H     </v>
          </cell>
          <cell r="D13053">
            <v>19.61</v>
          </cell>
          <cell r="E13053" t="str">
            <v>(CEF -SINAPI/ AGOS2023)</v>
          </cell>
        </row>
        <row r="13054">
          <cell r="A13054">
            <v>2437</v>
          </cell>
          <cell r="B13054" t="str">
            <v>MONTADOR DE MAQUINAS (HORISTA)</v>
          </cell>
          <cell r="C13054" t="str">
            <v xml:space="preserve">H     </v>
          </cell>
          <cell r="D13054">
            <v>33.15</v>
          </cell>
          <cell r="E13054" t="str">
            <v>(CEF -SINAPI/ AGOS2023)</v>
          </cell>
        </row>
        <row r="13055">
          <cell r="A13055">
            <v>40921</v>
          </cell>
          <cell r="B13055" t="str">
            <v>MONTADOR DE MAQUINAS (MENSALISTA)</v>
          </cell>
          <cell r="C13055" t="str">
            <v xml:space="preserve">MES   </v>
          </cell>
          <cell r="D13055">
            <v>5804.64</v>
          </cell>
          <cell r="E13055" t="str">
            <v>(CEF -SINAPI/ AGOS2023)</v>
          </cell>
        </row>
        <row r="13056">
          <cell r="A13056">
            <v>14252</v>
          </cell>
          <cell r="B13056" t="str">
            <v>MOTOBOMBA AUTOESCORVANTE MOTOR A GASOLINA, POTENCIA 6,0HP, BOCAIS 3" X 3", HM/Q = 5 MCA / 24 M3/H A 52,5 MCA / 5,0 M3/H</v>
          </cell>
          <cell r="C13056" t="str">
            <v xml:space="preserve">UN    </v>
          </cell>
          <cell r="D13056">
            <v>3983.72</v>
          </cell>
          <cell r="E13056" t="str">
            <v>(CEF -SINAPI/ AGOS2023)</v>
          </cell>
        </row>
        <row r="13057">
          <cell r="A13057">
            <v>730</v>
          </cell>
          <cell r="B13057" t="str">
            <v>MOTOBOMBA AUTOESCORVANTE MOTOR ELETRICO TRIFASICO 7,4HP BOCA DIAMETRO DE SUCCAO X RECLAQUE: 2"X2", HM/ Q = 10 M / 73,5 M3/H A 28 M / 8,2 M3 /H</v>
          </cell>
          <cell r="C13057" t="str">
            <v xml:space="preserve">UN    </v>
          </cell>
          <cell r="D13057">
            <v>10643.75</v>
          </cell>
          <cell r="E13057" t="str">
            <v>(CEF -SINAPI/ AGOS2023)</v>
          </cell>
        </row>
        <row r="13058">
          <cell r="A13058">
            <v>723</v>
          </cell>
          <cell r="B13058" t="str">
            <v>MOTOBOMBA AUTOESCORVANTE POTENCIA 5,42 HP, BOCAIS SUCCAO X RECALQUE 2" X 2", A GASOLINA, DIAMETRO DO ROTOR 122 MM HM/Q = 6 MCA / 33,0 M3/H A 28 MCA / 8,0 M3/H</v>
          </cell>
          <cell r="C13058" t="str">
            <v xml:space="preserve">UN    </v>
          </cell>
          <cell r="D13058">
            <v>5290.32</v>
          </cell>
          <cell r="E13058" t="str">
            <v>(CEF -SINAPI/ AGOS2023)</v>
          </cell>
        </row>
        <row r="13059">
          <cell r="A13059">
            <v>36502</v>
          </cell>
          <cell r="B13059" t="str">
            <v>MOTOBOMBA CENTRIFUGA, MOTOR A GASOLINA, POTENCIA 5,42 HP, BOCAIS 1 1/2" X 1", DIAMETRO ROTOR 143 MM HM/Q = 6 MCA / 16,8 M3/H A 38 MCA / 6,6 M3/H</v>
          </cell>
          <cell r="C13059" t="str">
            <v xml:space="preserve">UN    </v>
          </cell>
          <cell r="D13059">
            <v>4972.2700000000004</v>
          </cell>
          <cell r="E13059" t="str">
            <v>(CEF -SINAPI/ AGOS2023)</v>
          </cell>
        </row>
        <row r="13060">
          <cell r="A13060">
            <v>36503</v>
          </cell>
          <cell r="B13060" t="str">
            <v>MOTOBOMBA TRASH (PARA AGUA SUJA) AUTO ESCORVANTE, MOTOR GASOLINA DE 6,41 HP, DIAMETROS DE SUCCAO X RECALQUE: 3" X 3", HM/Q: 10/60 A 23/0</v>
          </cell>
          <cell r="C13060" t="str">
            <v xml:space="preserve">UN    </v>
          </cell>
          <cell r="D13060">
            <v>6131.39</v>
          </cell>
          <cell r="E13060" t="str">
            <v>(CEF -SINAPI/ AGOS2023)</v>
          </cell>
        </row>
        <row r="13061">
          <cell r="A13061">
            <v>4090</v>
          </cell>
          <cell r="B13061" t="str">
            <v>MOTONIVELADORA POTENCIA BASICA LIQUIDA (PRIMEIRA MARCHA) 125 HP , PESO BRUTO 13843 KG, LARGURA DA LAMINA DE 3,7 M</v>
          </cell>
          <cell r="C13061" t="str">
            <v xml:space="preserve">UN    </v>
          </cell>
          <cell r="D13061">
            <v>1110000</v>
          </cell>
          <cell r="E13061" t="str">
            <v>(CEF -SINAPI/ AGOS2023)</v>
          </cell>
        </row>
        <row r="13062">
          <cell r="A13062">
            <v>13227</v>
          </cell>
          <cell r="B13062" t="str">
            <v>MOTONIVELADORA POTENCIA BASICA LIQUIDA (PRIMEIRA MARCHA) 171 HP, PESO BRUTO 14768 KG, LARGURA DA LAMINA DE 3,7 M</v>
          </cell>
          <cell r="C13062" t="str">
            <v xml:space="preserve">UN    </v>
          </cell>
          <cell r="D13062">
            <v>1379313.41</v>
          </cell>
          <cell r="E13062" t="str">
            <v>(CEF -SINAPI/ AGOS2023)</v>
          </cell>
        </row>
        <row r="13063">
          <cell r="A13063">
            <v>10597</v>
          </cell>
          <cell r="B13063" t="str">
            <v>MOTONIVELADORA POTENCIA BASICA LIQUIDA (PRIMEIRA MARCHA) 186 HP, PESO BRUTO 15785 KG, LARGURA DA LAMINA DE 4,3 M</v>
          </cell>
          <cell r="C13063" t="str">
            <v xml:space="preserve">UN    </v>
          </cell>
          <cell r="D13063">
            <v>1451905.3</v>
          </cell>
          <cell r="E13063" t="str">
            <v>(CEF -SINAPI/ AGOS2023)</v>
          </cell>
        </row>
        <row r="13064">
          <cell r="A13064">
            <v>39628</v>
          </cell>
          <cell r="B13064" t="str">
            <v>MOTOR A DIESEL PARA VIBRADOR DE IMERSAO, DE *4,7* CV</v>
          </cell>
          <cell r="C13064" t="str">
            <v xml:space="preserve">UN    </v>
          </cell>
          <cell r="D13064">
            <v>4176.5</v>
          </cell>
          <cell r="E13064" t="str">
            <v>(CEF -SINAPI/ AGOS2023)</v>
          </cell>
        </row>
        <row r="13065">
          <cell r="A13065">
            <v>39404</v>
          </cell>
          <cell r="B13065" t="str">
            <v>MOTOR A GASOLINA PARA VIBRADOR DE IMERSAO, 4 TEMPOS, DE 5,5 CV</v>
          </cell>
          <cell r="C13065" t="str">
            <v xml:space="preserve">UN    </v>
          </cell>
          <cell r="D13065">
            <v>2070.9899999999998</v>
          </cell>
          <cell r="E13065" t="str">
            <v>(CEF -SINAPI/ AGOS2023)</v>
          </cell>
        </row>
        <row r="13066">
          <cell r="A13066">
            <v>39402</v>
          </cell>
          <cell r="B13066" t="str">
            <v>MOTOR ELETRICO PARA VIBRADOR DE IMERSAO, DE 2 CV, MONOFASICO, 110/220 V</v>
          </cell>
          <cell r="C13066" t="str">
            <v xml:space="preserve">UN    </v>
          </cell>
          <cell r="D13066">
            <v>1706.1</v>
          </cell>
          <cell r="E13066" t="str">
            <v>(CEF -SINAPI/ AGOS2023)</v>
          </cell>
        </row>
        <row r="13067">
          <cell r="A13067">
            <v>39403</v>
          </cell>
          <cell r="B13067" t="str">
            <v>MOTOR ELETRICO PARA VIBRADOR DE IMERSAO, DE 2 CV, TRIFASICO, 220/380 V</v>
          </cell>
          <cell r="C13067" t="str">
            <v xml:space="preserve">UN    </v>
          </cell>
          <cell r="D13067">
            <v>1668.99</v>
          </cell>
          <cell r="E13067" t="str">
            <v>(CEF -SINAPI/ AGOS2023)</v>
          </cell>
        </row>
        <row r="13068">
          <cell r="A13068">
            <v>4093</v>
          </cell>
          <cell r="B13068" t="str">
            <v>MOTORISTA DE CAMINHAO (HORISTA)</v>
          </cell>
          <cell r="C13068" t="str">
            <v xml:space="preserve">H     </v>
          </cell>
          <cell r="D13068">
            <v>26.04</v>
          </cell>
          <cell r="E13068" t="str">
            <v>(CEF -SINAPI/ AGOS2023)</v>
          </cell>
        </row>
        <row r="13069">
          <cell r="A13069">
            <v>10512</v>
          </cell>
          <cell r="B13069" t="str">
            <v>MOTORISTA DE CAMINHAO (MENSALISTA)</v>
          </cell>
          <cell r="C13069" t="str">
            <v xml:space="preserve">MES   </v>
          </cell>
          <cell r="D13069">
            <v>4559.2</v>
          </cell>
          <cell r="E13069" t="str">
            <v>(CEF -SINAPI/ AGOS2023)</v>
          </cell>
        </row>
        <row r="13070">
          <cell r="A13070">
            <v>20020</v>
          </cell>
          <cell r="B13070" t="str">
            <v>MOTORISTA DE CAMINHAO-BASCULANTE (HORISTA)</v>
          </cell>
          <cell r="C13070" t="str">
            <v xml:space="preserve">H     </v>
          </cell>
          <cell r="D13070">
            <v>27.05</v>
          </cell>
          <cell r="E13070" t="str">
            <v>(CEF -SINAPI/ AGOS2023)</v>
          </cell>
        </row>
        <row r="13071">
          <cell r="A13071">
            <v>41038</v>
          </cell>
          <cell r="B13071" t="str">
            <v>MOTORISTA DE CAMINHAO-BASCULANTE (MENSALISTA)</v>
          </cell>
          <cell r="C13071" t="str">
            <v xml:space="preserve">MES   </v>
          </cell>
          <cell r="D13071">
            <v>4737.9399999999996</v>
          </cell>
          <cell r="E13071" t="str">
            <v>(CEF -SINAPI/ AGOS2023)</v>
          </cell>
        </row>
        <row r="13072">
          <cell r="A13072">
            <v>4094</v>
          </cell>
          <cell r="B13072" t="str">
            <v>MOTORISTA DE CAMINHAO-CARRETA (HORISTA)</v>
          </cell>
          <cell r="C13072" t="str">
            <v xml:space="preserve">H     </v>
          </cell>
          <cell r="D13072">
            <v>32.39</v>
          </cell>
          <cell r="E13072" t="str">
            <v>(CEF -SINAPI/ AGOS2023)</v>
          </cell>
        </row>
        <row r="13073">
          <cell r="A13073">
            <v>40988</v>
          </cell>
          <cell r="B13073" t="str">
            <v>MOTORISTA DE CAMINHAO-CARRETA (MENSALISTA)</v>
          </cell>
          <cell r="C13073" t="str">
            <v xml:space="preserve">MES   </v>
          </cell>
          <cell r="D13073">
            <v>5670.83</v>
          </cell>
          <cell r="E13073" t="str">
            <v>(CEF -SINAPI/ AGOS2023)</v>
          </cell>
        </row>
        <row r="13074">
          <cell r="A13074">
            <v>4095</v>
          </cell>
          <cell r="B13074" t="str">
            <v>MOTORISTA DE CARRO DE PASSEIO (HORISTA)</v>
          </cell>
          <cell r="C13074" t="str">
            <v xml:space="preserve">H     </v>
          </cell>
          <cell r="D13074">
            <v>21.67</v>
          </cell>
          <cell r="E13074" t="str">
            <v>(CEF -SINAPI/ AGOS2023)</v>
          </cell>
        </row>
        <row r="13075">
          <cell r="A13075">
            <v>40990</v>
          </cell>
          <cell r="B13075" t="str">
            <v>MOTORISTA DE CARRO DE PASSEIO (MENSALISTA)</v>
          </cell>
          <cell r="C13075" t="str">
            <v xml:space="preserve">MES   </v>
          </cell>
          <cell r="D13075">
            <v>3797.7</v>
          </cell>
          <cell r="E13075" t="str">
            <v>(CEF -SINAPI/ AGOS2023)</v>
          </cell>
        </row>
        <row r="13076">
          <cell r="A13076">
            <v>4097</v>
          </cell>
          <cell r="B13076" t="str">
            <v>MOTORISTA DE ONIBUS / MICRO-ONIBUS (HORISTA)</v>
          </cell>
          <cell r="C13076" t="str">
            <v xml:space="preserve">H     </v>
          </cell>
          <cell r="D13076">
            <v>23.74</v>
          </cell>
          <cell r="E13076" t="str">
            <v>(CEF -SINAPI/ AGOS2023)</v>
          </cell>
        </row>
        <row r="13077">
          <cell r="A13077">
            <v>40994</v>
          </cell>
          <cell r="B13077" t="str">
            <v>MOTORISTA DE ONIBUS / MICRO-ONIBUS (MENSALISTA)</v>
          </cell>
          <cell r="C13077" t="str">
            <v xml:space="preserve">MES   </v>
          </cell>
          <cell r="D13077">
            <v>4157.71</v>
          </cell>
          <cell r="E13077" t="str">
            <v>(CEF -SINAPI/ AGOS2023)</v>
          </cell>
        </row>
        <row r="13078">
          <cell r="A13078">
            <v>4096</v>
          </cell>
          <cell r="B13078" t="str">
            <v>MOTORISTA OPERADOR DE CAMINHAO COM MUNCK (HORISTA)</v>
          </cell>
          <cell r="C13078" t="str">
            <v xml:space="preserve">H     </v>
          </cell>
          <cell r="D13078">
            <v>29.18</v>
          </cell>
          <cell r="E13078" t="str">
            <v>(CEF -SINAPI/ AGOS2023)</v>
          </cell>
        </row>
        <row r="13079">
          <cell r="A13079">
            <v>40992</v>
          </cell>
          <cell r="B13079" t="str">
            <v>MOTORISTA OPERADOR DE CAMINHAO COM MUNCK (MENSALISTA)</v>
          </cell>
          <cell r="C13079" t="str">
            <v xml:space="preserve">MES   </v>
          </cell>
          <cell r="D13079">
            <v>5112.5600000000004</v>
          </cell>
          <cell r="E13079" t="str">
            <v>(CEF -SINAPI/ AGOS2023)</v>
          </cell>
        </row>
        <row r="13080">
          <cell r="A13080">
            <v>4114</v>
          </cell>
          <cell r="B13080" t="str">
            <v>MOURAO CONCRETO CURVO, SECAO "T", H = 2,80 M + CURVA COM 0,45 M, COM FUROS PARA FIOS</v>
          </cell>
          <cell r="C13080" t="str">
            <v xml:space="preserve">UN    </v>
          </cell>
          <cell r="D13080">
            <v>68.12</v>
          </cell>
          <cell r="E13080" t="str">
            <v>(CEF -SINAPI/ AGOS2023)</v>
          </cell>
        </row>
        <row r="13081">
          <cell r="A13081">
            <v>36797</v>
          </cell>
          <cell r="B13081" t="str">
            <v>MOURAO DE CONCRETO CURVO, *10 X 10* CM, H= *2,60* M + CURVA DE 0,40 M</v>
          </cell>
          <cell r="C13081" t="str">
            <v xml:space="preserve">UN    </v>
          </cell>
          <cell r="D13081">
            <v>60.65</v>
          </cell>
          <cell r="E13081" t="str">
            <v>(CEF -SINAPI/ AGOS2023)</v>
          </cell>
        </row>
        <row r="13082">
          <cell r="A13082">
            <v>4107</v>
          </cell>
          <cell r="B13082" t="str">
            <v>MOURAO DE CONCRETO RETO, SECAO QUADARA *10 X 10* CM, H= *2,30* M</v>
          </cell>
          <cell r="C13082" t="str">
            <v xml:space="preserve">UN    </v>
          </cell>
          <cell r="D13082">
            <v>57.19</v>
          </cell>
          <cell r="E13082" t="str">
            <v>(CEF -SINAPI/ AGOS2023)</v>
          </cell>
        </row>
        <row r="13083">
          <cell r="A13083">
            <v>4102</v>
          </cell>
          <cell r="B13083" t="str">
            <v>MOURAO DE CONCRETO RETO, SECAO QUADRADA, *10 X 10* CM, H= 3,00 M</v>
          </cell>
          <cell r="C13083" t="str">
            <v xml:space="preserve">UN    </v>
          </cell>
          <cell r="D13083">
            <v>69.81</v>
          </cell>
          <cell r="E13083" t="str">
            <v>(CEF -SINAPI/ AGOS2023)</v>
          </cell>
        </row>
        <row r="13084">
          <cell r="A13084">
            <v>36799</v>
          </cell>
          <cell r="B13084" t="str">
            <v>MOURAO DE CONCRETO RETO, TIPO ESTICADOR, *10 X 10* CM, H= 2,50 M</v>
          </cell>
          <cell r="C13084" t="str">
            <v xml:space="preserve">UN    </v>
          </cell>
          <cell r="D13084">
            <v>58.87</v>
          </cell>
          <cell r="E13084" t="str">
            <v>(CEF -SINAPI/ AGOS2023)</v>
          </cell>
        </row>
        <row r="13085">
          <cell r="A13085">
            <v>2747</v>
          </cell>
          <cell r="B13085" t="str">
            <v>MOURAO ROLICO DE MADEIRA TRATADA, D = 16 A 20 CM, H = 2,20 M, EM EUCALIPTO OU EQUIVALENTE DA REGIAO (PARA CERCA)</v>
          </cell>
          <cell r="C13085" t="str">
            <v xml:space="preserve">M     </v>
          </cell>
          <cell r="D13085">
            <v>27.44</v>
          </cell>
          <cell r="E13085" t="str">
            <v>(CEF -SINAPI/ AGOS2023)</v>
          </cell>
        </row>
        <row r="13086">
          <cell r="A13086">
            <v>21138</v>
          </cell>
          <cell r="B13086" t="str">
            <v>MOURAO ROLICO DE MADEIRA TRATADA, D = 8 A 11 CM, H = 2,20 M, EM EUCALIPTO OU EQUIVALENTE DA REGIAO (PARA CERCA)</v>
          </cell>
          <cell r="C13086" t="str">
            <v xml:space="preserve">M     </v>
          </cell>
          <cell r="D13086">
            <v>8.6999999999999993</v>
          </cell>
          <cell r="E13086" t="str">
            <v>(CEF -SINAPI/ AGOS2023)</v>
          </cell>
        </row>
        <row r="13087">
          <cell r="A13087">
            <v>10826</v>
          </cell>
          <cell r="B13087" t="str">
            <v>MUDA DE ARBUSTO FLORIFERO, CLUSIA/GARDENIA/MOREIA BRANCA/ AZALEIA OU EQUIVALENTE DA REGIAO, H= *50 A 70* CM</v>
          </cell>
          <cell r="C13087" t="str">
            <v xml:space="preserve">UN    </v>
          </cell>
          <cell r="D13087">
            <v>68.959999999999994</v>
          </cell>
          <cell r="E13087" t="str">
            <v>(CEF -SINAPI/ AGOS2023)</v>
          </cell>
        </row>
        <row r="13088">
          <cell r="A13088">
            <v>365</v>
          </cell>
          <cell r="B13088" t="str">
            <v>MUDA DE ARBUSTO FOLHAGEM, SANSAO-DO-CAMPO OU EQUIVALENTE DA REGIAO, H= *50 A 70* CM</v>
          </cell>
          <cell r="C13088" t="str">
            <v xml:space="preserve">UN    </v>
          </cell>
          <cell r="D13088">
            <v>42.75</v>
          </cell>
          <cell r="E13088" t="str">
            <v>(CEF -SINAPI/ AGOS2023)</v>
          </cell>
        </row>
        <row r="13089">
          <cell r="A13089">
            <v>38639</v>
          </cell>
          <cell r="B13089" t="str">
            <v>MUDA DE ARBUSTO, BUXINHO, H= *50* CM</v>
          </cell>
          <cell r="C13089" t="str">
            <v xml:space="preserve">UN    </v>
          </cell>
          <cell r="D13089">
            <v>165.51</v>
          </cell>
          <cell r="E13089" t="str">
            <v>(CEF -SINAPI/ AGOS2023)</v>
          </cell>
        </row>
        <row r="13090">
          <cell r="A13090">
            <v>38640</v>
          </cell>
          <cell r="B13090" t="str">
            <v>MUDA DE ARBUSTO, PINGO DE OURO/ VIOLETEIRA, H = *10 A 20* CM</v>
          </cell>
          <cell r="C13090" t="str">
            <v xml:space="preserve">UN    </v>
          </cell>
          <cell r="D13090">
            <v>2.48</v>
          </cell>
          <cell r="E13090" t="str">
            <v>(CEF -SINAPI/ AGOS2023)</v>
          </cell>
        </row>
        <row r="13091">
          <cell r="A13091">
            <v>358</v>
          </cell>
          <cell r="B13091" t="str">
            <v>MUDA DE ARVORE ORNAMENTAL, OITI/AROEIRA SALSA/ANGICO/IPE/JACARANDA OU EQUIVALENTE  DA REGIAO, H= *1* M</v>
          </cell>
          <cell r="C13091" t="str">
            <v xml:space="preserve">UN    </v>
          </cell>
          <cell r="D13091">
            <v>51.03</v>
          </cell>
          <cell r="E13091" t="str">
            <v>(CEF -SINAPI/ AGOS2023)</v>
          </cell>
        </row>
        <row r="13092">
          <cell r="A13092">
            <v>359</v>
          </cell>
          <cell r="B13092" t="str">
            <v>MUDA DE ARVORE ORNAMENTAL, OITI/AROEIRA SALSA/ANGICO/IPE/JACARANDA OU EQUIVALENTE  DA REGIAO, H= *2* M</v>
          </cell>
          <cell r="C13092" t="str">
            <v xml:space="preserve">UN    </v>
          </cell>
          <cell r="D13092">
            <v>104.82</v>
          </cell>
          <cell r="E13092" t="str">
            <v>(CEF -SINAPI/ AGOS2023)</v>
          </cell>
        </row>
        <row r="13093">
          <cell r="A13093">
            <v>38641</v>
          </cell>
          <cell r="B13093" t="str">
            <v>MUDA DE PALMEIRA ARECA, H= *1,50* M</v>
          </cell>
          <cell r="C13093" t="str">
            <v xml:space="preserve">UN    </v>
          </cell>
          <cell r="D13093">
            <v>103.44</v>
          </cell>
          <cell r="E13093" t="str">
            <v>(CEF -SINAPI/ AGOS2023)</v>
          </cell>
        </row>
        <row r="13094">
          <cell r="A13094">
            <v>360</v>
          </cell>
          <cell r="B13094" t="str">
            <v>MUDA DE RASTEIRA/FORRACAO, AMENDOIM RASTEIRO/ONZE HORAS/AZULZINHA/IMPATIENS OU EQUIVALENTE DA REGIAO</v>
          </cell>
          <cell r="C13094" t="str">
            <v xml:space="preserve">UN    </v>
          </cell>
          <cell r="D13094">
            <v>2.4</v>
          </cell>
          <cell r="E13094" t="str">
            <v>(CEF -SINAPI/ AGOS2023)</v>
          </cell>
        </row>
        <row r="13095">
          <cell r="A13095">
            <v>42430</v>
          </cell>
          <cell r="B13095" t="str">
            <v>MULTIEXERCITADOR COM SEIS FUNCOES, EM TUBO DE ACO CARBONO, PINTURA NO PROCESSO ELETROSTATICO - EQUIPAMENTO DE GINASTICA PARA ACADEMIA AO AR LIVRE / ACADEMIA DA TERCEIRA IDADE - ATI</v>
          </cell>
          <cell r="C13095" t="str">
            <v xml:space="preserve">UN    </v>
          </cell>
          <cell r="D13095">
            <v>6434.22</v>
          </cell>
          <cell r="E13095" t="str">
            <v>(CEF -SINAPI/ AGOS2023)</v>
          </cell>
        </row>
        <row r="13096">
          <cell r="A13096">
            <v>4209</v>
          </cell>
          <cell r="B13096" t="str">
            <v>NIPLE DE FERRO GALVANIZADO, COM ROSCA BSP, DE 1 1/2"</v>
          </cell>
          <cell r="C13096" t="str">
            <v xml:space="preserve">UN    </v>
          </cell>
          <cell r="D13096">
            <v>25.23</v>
          </cell>
          <cell r="E13096" t="str">
            <v>(CEF -SINAPI/ AGOS2023)</v>
          </cell>
        </row>
        <row r="13097">
          <cell r="A13097">
            <v>4180</v>
          </cell>
          <cell r="B13097" t="str">
            <v>NIPLE DE FERRO GALVANIZADO, COM ROSCA BSP, DE 1 1/4"</v>
          </cell>
          <cell r="C13097" t="str">
            <v xml:space="preserve">UN    </v>
          </cell>
          <cell r="D13097">
            <v>18.989999999999998</v>
          </cell>
          <cell r="E13097" t="str">
            <v>(CEF -SINAPI/ AGOS2023)</v>
          </cell>
        </row>
        <row r="13098">
          <cell r="A13098">
            <v>4177</v>
          </cell>
          <cell r="B13098" t="str">
            <v>NIPLE DE FERRO GALVANIZADO, COM ROSCA BSP, DE 1/2"</v>
          </cell>
          <cell r="C13098" t="str">
            <v xml:space="preserve">UN    </v>
          </cell>
          <cell r="D13098">
            <v>6.3</v>
          </cell>
          <cell r="E13098" t="str">
            <v>(CEF -SINAPI/ AGOS2023)</v>
          </cell>
        </row>
        <row r="13099">
          <cell r="A13099">
            <v>4179</v>
          </cell>
          <cell r="B13099" t="str">
            <v>NIPLE DE FERRO GALVANIZADO, COM ROSCA BSP, DE 1"</v>
          </cell>
          <cell r="C13099" t="str">
            <v xml:space="preserve">UN    </v>
          </cell>
          <cell r="D13099">
            <v>12.9</v>
          </cell>
          <cell r="E13099" t="str">
            <v>(CEF -SINAPI/ AGOS2023)</v>
          </cell>
        </row>
        <row r="13100">
          <cell r="A13100">
            <v>4208</v>
          </cell>
          <cell r="B13100" t="str">
            <v>NIPLE DE FERRO GALVANIZADO, COM ROSCA BSP, DE 2 1/2"</v>
          </cell>
          <cell r="C13100" t="str">
            <v xml:space="preserve">UN    </v>
          </cell>
          <cell r="D13100">
            <v>60.06</v>
          </cell>
          <cell r="E13100" t="str">
            <v>(CEF -SINAPI/ AGOS2023)</v>
          </cell>
        </row>
        <row r="13101">
          <cell r="A13101">
            <v>4181</v>
          </cell>
          <cell r="B13101" t="str">
            <v>NIPLE DE FERRO GALVANIZADO, COM ROSCA BSP, DE 2"</v>
          </cell>
          <cell r="C13101" t="str">
            <v xml:space="preserve">UN    </v>
          </cell>
          <cell r="D13101">
            <v>39.24</v>
          </cell>
          <cell r="E13101" t="str">
            <v>(CEF -SINAPI/ AGOS2023)</v>
          </cell>
        </row>
        <row r="13102">
          <cell r="A13102">
            <v>4178</v>
          </cell>
          <cell r="B13102" t="str">
            <v>NIPLE DE FERRO GALVANIZADO, COM ROSCA BSP, DE 3/4"</v>
          </cell>
          <cell r="C13102" t="str">
            <v xml:space="preserve">UN    </v>
          </cell>
          <cell r="D13102">
            <v>8.74</v>
          </cell>
          <cell r="E13102" t="str">
            <v>(CEF -SINAPI/ AGOS2023)</v>
          </cell>
        </row>
        <row r="13103">
          <cell r="A13103">
            <v>4182</v>
          </cell>
          <cell r="B13103" t="str">
            <v>NIPLE DE FERRO GALVANIZADO, COM ROSCA BSP, DE 3"</v>
          </cell>
          <cell r="C13103" t="str">
            <v xml:space="preserve">UN    </v>
          </cell>
          <cell r="D13103">
            <v>97.7</v>
          </cell>
          <cell r="E13103" t="str">
            <v>(CEF -SINAPI/ AGOS2023)</v>
          </cell>
        </row>
        <row r="13104">
          <cell r="A13104">
            <v>4183</v>
          </cell>
          <cell r="B13104" t="str">
            <v>NIPLE DE FERRO GALVANIZADO, COM ROSCA BSP, DE 4"</v>
          </cell>
          <cell r="C13104" t="str">
            <v xml:space="preserve">UN    </v>
          </cell>
          <cell r="D13104">
            <v>157.29</v>
          </cell>
          <cell r="E13104" t="str">
            <v>(CEF -SINAPI/ AGOS2023)</v>
          </cell>
        </row>
        <row r="13105">
          <cell r="A13105">
            <v>4184</v>
          </cell>
          <cell r="B13105" t="str">
            <v>NIPLE DE FERRO GALVANIZADO, COM ROSCA BSP, DE 5"</v>
          </cell>
          <cell r="C13105" t="str">
            <v xml:space="preserve">UN    </v>
          </cell>
          <cell r="D13105">
            <v>347.21</v>
          </cell>
          <cell r="E13105" t="str">
            <v>(CEF -SINAPI/ AGOS2023)</v>
          </cell>
        </row>
        <row r="13106">
          <cell r="A13106">
            <v>4185</v>
          </cell>
          <cell r="B13106" t="str">
            <v>NIPLE DE FERRO GALVANIZADO, COM ROSCA BSP, DE 6"</v>
          </cell>
          <cell r="C13106" t="str">
            <v xml:space="preserve">UN    </v>
          </cell>
          <cell r="D13106">
            <v>576.91</v>
          </cell>
          <cell r="E13106" t="str">
            <v>(CEF -SINAPI/ AGOS2023)</v>
          </cell>
        </row>
        <row r="13107">
          <cell r="A13107">
            <v>4205</v>
          </cell>
          <cell r="B13107" t="str">
            <v>NIPLE DE REDUCAO DE FERRO GALVANIZADO, COM ROSCA BSP, DE 1 1/2" X 1 1/4"</v>
          </cell>
          <cell r="C13107" t="str">
            <v xml:space="preserve">UN    </v>
          </cell>
          <cell r="D13107">
            <v>33.32</v>
          </cell>
          <cell r="E13107" t="str">
            <v>(CEF -SINAPI/ AGOS2023)</v>
          </cell>
        </row>
        <row r="13108">
          <cell r="A13108">
            <v>4192</v>
          </cell>
          <cell r="B13108" t="str">
            <v>NIPLE DE REDUCAO DE FERRO GALVANIZADO, COM ROSCA BSP, DE 1 1/2" X 1"</v>
          </cell>
          <cell r="C13108" t="str">
            <v xml:space="preserve">UN    </v>
          </cell>
          <cell r="D13108">
            <v>33.32</v>
          </cell>
          <cell r="E13108" t="str">
            <v>(CEF -SINAPI/ AGOS2023)</v>
          </cell>
        </row>
        <row r="13109">
          <cell r="A13109">
            <v>4191</v>
          </cell>
          <cell r="B13109" t="str">
            <v>NIPLE DE REDUCAO DE FERRO GALVANIZADO, COM ROSCA BSP, DE 1 1/2" X 3/4"</v>
          </cell>
          <cell r="C13109" t="str">
            <v xml:space="preserve">UN    </v>
          </cell>
          <cell r="D13109">
            <v>33.32</v>
          </cell>
          <cell r="E13109" t="str">
            <v>(CEF -SINAPI/ AGOS2023)</v>
          </cell>
        </row>
        <row r="13110">
          <cell r="A13110">
            <v>4207</v>
          </cell>
          <cell r="B13110" t="str">
            <v>NIPLE DE REDUCAO DE FERRO GALVANIZADO, COM ROSCA BSP, DE 1 1/4" X 1/2"</v>
          </cell>
          <cell r="C13110" t="str">
            <v xml:space="preserve">UN    </v>
          </cell>
          <cell r="D13110">
            <v>26.81</v>
          </cell>
          <cell r="E13110" t="str">
            <v>(CEF -SINAPI/ AGOS2023)</v>
          </cell>
        </row>
        <row r="13111">
          <cell r="A13111">
            <v>4206</v>
          </cell>
          <cell r="B13111" t="str">
            <v>NIPLE DE REDUCAO DE FERRO GALVANIZADO, COM ROSCA BSP, DE 1 1/4" X 1"</v>
          </cell>
          <cell r="C13111" t="str">
            <v xml:space="preserve">UN    </v>
          </cell>
          <cell r="D13111">
            <v>26.03</v>
          </cell>
          <cell r="E13111" t="str">
            <v>(CEF -SINAPI/ AGOS2023)</v>
          </cell>
        </row>
        <row r="13112">
          <cell r="A13112">
            <v>4190</v>
          </cell>
          <cell r="B13112" t="str">
            <v>NIPLE DE REDUCAO DE FERRO GALVANIZADO, COM ROSCA BSP, DE 1 1/4" X 3/4"</v>
          </cell>
          <cell r="C13112" t="str">
            <v xml:space="preserve">UN    </v>
          </cell>
          <cell r="D13112">
            <v>26.03</v>
          </cell>
          <cell r="E13112" t="str">
            <v>(CEF -SINAPI/ AGOS2023)</v>
          </cell>
        </row>
        <row r="13113">
          <cell r="A13113">
            <v>4186</v>
          </cell>
          <cell r="B13113" t="str">
            <v>NIPLE DE REDUCAO DE FERRO GALVANIZADO, COM ROSCA BSP, DE 1/2" X 1/4"</v>
          </cell>
          <cell r="C13113" t="str">
            <v xml:space="preserve">UN    </v>
          </cell>
          <cell r="D13113">
            <v>7.69</v>
          </cell>
          <cell r="E13113" t="str">
            <v>(CEF -SINAPI/ AGOS2023)</v>
          </cell>
        </row>
        <row r="13114">
          <cell r="A13114">
            <v>4188</v>
          </cell>
          <cell r="B13114" t="str">
            <v>NIPLE DE REDUCAO DE FERRO GALVANIZADO, COM ROSCA BSP, DE 1" X 1/2"</v>
          </cell>
          <cell r="C13114" t="str">
            <v xml:space="preserve">UN    </v>
          </cell>
          <cell r="D13114">
            <v>15.71</v>
          </cell>
          <cell r="E13114" t="str">
            <v>(CEF -SINAPI/ AGOS2023)</v>
          </cell>
        </row>
        <row r="13115">
          <cell r="A13115">
            <v>4189</v>
          </cell>
          <cell r="B13115" t="str">
            <v>NIPLE DE REDUCAO DE FERRO GALVANIZADO, COM ROSCA BSP, DE 1" X 3/4"</v>
          </cell>
          <cell r="C13115" t="str">
            <v xml:space="preserve">UN    </v>
          </cell>
          <cell r="D13115">
            <v>15.71</v>
          </cell>
          <cell r="E13115" t="str">
            <v>(CEF -SINAPI/ AGOS2023)</v>
          </cell>
        </row>
        <row r="13116">
          <cell r="A13116">
            <v>4197</v>
          </cell>
          <cell r="B13116" t="str">
            <v>NIPLE DE REDUCAO DE FERRO GALVANIZADO, COM ROSCA BSP, DE 2 1/2" X 2"</v>
          </cell>
          <cell r="C13116" t="str">
            <v xml:space="preserve">UN    </v>
          </cell>
          <cell r="D13116">
            <v>83.19</v>
          </cell>
          <cell r="E13116" t="str">
            <v>(CEF -SINAPI/ AGOS2023)</v>
          </cell>
        </row>
        <row r="13117">
          <cell r="A13117">
            <v>4194</v>
          </cell>
          <cell r="B13117" t="str">
            <v>NIPLE DE REDUCAO DE FERRO GALVANIZADO, COM ROSCA BSP, DE 2" X 1 1/2"</v>
          </cell>
          <cell r="C13117" t="str">
            <v xml:space="preserve">UN    </v>
          </cell>
          <cell r="D13117">
            <v>50.27</v>
          </cell>
          <cell r="E13117" t="str">
            <v>(CEF -SINAPI/ AGOS2023)</v>
          </cell>
        </row>
        <row r="13118">
          <cell r="A13118">
            <v>4193</v>
          </cell>
          <cell r="B13118" t="str">
            <v>NIPLE DE REDUCAO DE FERRO GALVANIZADO, COM ROSCA BSP, DE 2" X 1 1/4"</v>
          </cell>
          <cell r="C13118" t="str">
            <v xml:space="preserve">UN    </v>
          </cell>
          <cell r="D13118">
            <v>50.27</v>
          </cell>
          <cell r="E13118" t="str">
            <v>(CEF -SINAPI/ AGOS2023)</v>
          </cell>
        </row>
        <row r="13119">
          <cell r="A13119">
            <v>4204</v>
          </cell>
          <cell r="B13119" t="str">
            <v>NIPLE DE REDUCAO DE FERRO GALVANIZADO, COM ROSCA BSP, DE 2" X 1"</v>
          </cell>
          <cell r="C13119" t="str">
            <v xml:space="preserve">UN    </v>
          </cell>
          <cell r="D13119">
            <v>50.27</v>
          </cell>
          <cell r="E13119" t="str">
            <v>(CEF -SINAPI/ AGOS2023)</v>
          </cell>
        </row>
        <row r="13120">
          <cell r="A13120">
            <v>4187</v>
          </cell>
          <cell r="B13120" t="str">
            <v>NIPLE DE REDUCAO DE FERRO GALVANIZADO, COM ROSCA BSP, DE 3/4" X 1/2"</v>
          </cell>
          <cell r="C13120" t="str">
            <v xml:space="preserve">UN    </v>
          </cell>
          <cell r="D13120">
            <v>10.02</v>
          </cell>
          <cell r="E13120" t="str">
            <v>(CEF -SINAPI/ AGOS2023)</v>
          </cell>
        </row>
        <row r="13121">
          <cell r="A13121">
            <v>4202</v>
          </cell>
          <cell r="B13121" t="str">
            <v>NIPLE DE REDUCAO DE FERRO GALVANIZADO, COM ROSCA BSP, DE 3" X 2 1/2"</v>
          </cell>
          <cell r="C13121" t="str">
            <v xml:space="preserve">UN    </v>
          </cell>
          <cell r="D13121">
            <v>151.93</v>
          </cell>
          <cell r="E13121" t="str">
            <v>(CEF -SINAPI/ AGOS2023)</v>
          </cell>
        </row>
        <row r="13122">
          <cell r="A13122">
            <v>4203</v>
          </cell>
          <cell r="B13122" t="str">
            <v>NIPLE DE REDUCAO DE FERRO GALVANIZADO, COM ROSCA BSP, DE 3" X 2"</v>
          </cell>
          <cell r="C13122" t="str">
            <v xml:space="preserve">UN    </v>
          </cell>
          <cell r="D13122">
            <v>134.18</v>
          </cell>
          <cell r="E13122" t="str">
            <v>(CEF -SINAPI/ AGOS2023)</v>
          </cell>
        </row>
        <row r="13123">
          <cell r="A13123">
            <v>40368</v>
          </cell>
          <cell r="B13123" t="str">
            <v>NIPLE SEXTAVADO EM ACO CARBONO, COM ROSCA BSP, PRESSAO 3.000 LBS, DN 1 1/2"</v>
          </cell>
          <cell r="C13123" t="str">
            <v xml:space="preserve">UN    </v>
          </cell>
          <cell r="D13123">
            <v>56.95</v>
          </cell>
          <cell r="E13123" t="str">
            <v>(CEF -SINAPI/ AGOS2023)</v>
          </cell>
        </row>
        <row r="13124">
          <cell r="A13124">
            <v>40365</v>
          </cell>
          <cell r="B13124" t="str">
            <v>NIPLE SEXTAVADO EM ACO CARBONO, COM ROSCA BSP, PRESSAO 3.000 LBS, DN 1 1/4"</v>
          </cell>
          <cell r="C13124" t="str">
            <v xml:space="preserve">UN    </v>
          </cell>
          <cell r="D13124">
            <v>38.42</v>
          </cell>
          <cell r="E13124" t="str">
            <v>(CEF -SINAPI/ AGOS2023)</v>
          </cell>
        </row>
        <row r="13125">
          <cell r="A13125">
            <v>40356</v>
          </cell>
          <cell r="B13125" t="str">
            <v>NIPLE SEXTAVADO EM ACO CARBONO, COM ROSCA BSP, PRESSAO 3.000 LBS, DN 1/2"</v>
          </cell>
          <cell r="C13125" t="str">
            <v xml:space="preserve">UN    </v>
          </cell>
          <cell r="D13125">
            <v>13.13</v>
          </cell>
          <cell r="E13125" t="str">
            <v>(CEF -SINAPI/ AGOS2023)</v>
          </cell>
        </row>
        <row r="13126">
          <cell r="A13126">
            <v>40362</v>
          </cell>
          <cell r="B13126" t="str">
            <v>NIPLE SEXTAVADO EM ACO CARBONO, COM ROSCA BSP, PRESSAO 3.000 LBS, DN 1"</v>
          </cell>
          <cell r="C13126" t="str">
            <v xml:space="preserve">UN    </v>
          </cell>
          <cell r="D13126">
            <v>25.45</v>
          </cell>
          <cell r="E13126" t="str">
            <v>(CEF -SINAPI/ AGOS2023)</v>
          </cell>
        </row>
        <row r="13127">
          <cell r="A13127">
            <v>40374</v>
          </cell>
          <cell r="B13127" t="str">
            <v>NIPLE SEXTAVADO EM ACO CARBONO, COM ROSCA BSP, PRESSAO 3.000 LBS, DN 2 1/2"</v>
          </cell>
          <cell r="C13127" t="str">
            <v xml:space="preserve">UN    </v>
          </cell>
          <cell r="D13127">
            <v>148.85</v>
          </cell>
          <cell r="E13127" t="str">
            <v>(CEF -SINAPI/ AGOS2023)</v>
          </cell>
        </row>
        <row r="13128">
          <cell r="A13128">
            <v>40371</v>
          </cell>
          <cell r="B13128" t="str">
            <v>NIPLE SEXTAVADO EM ACO CARBONO, COM ROSCA BSP, PRESSAO 3.000 LBS, DN 2"</v>
          </cell>
          <cell r="C13128" t="str">
            <v xml:space="preserve">UN    </v>
          </cell>
          <cell r="D13128">
            <v>93.7</v>
          </cell>
          <cell r="E13128" t="str">
            <v>(CEF -SINAPI/ AGOS2023)</v>
          </cell>
        </row>
        <row r="13129">
          <cell r="A13129">
            <v>40359</v>
          </cell>
          <cell r="B13129" t="str">
            <v>NIPLE SEXTAVADO EM ACO CARBONO, COM ROSCA BSP, PRESSAO 3.000 LBS, DN 3/4"</v>
          </cell>
          <cell r="C13129" t="str">
            <v xml:space="preserve">UN    </v>
          </cell>
          <cell r="D13129">
            <v>16.96</v>
          </cell>
          <cell r="E13129" t="str">
            <v>(CEF -SINAPI/ AGOS2023)</v>
          </cell>
        </row>
        <row r="13130">
          <cell r="A13130">
            <v>7595</v>
          </cell>
          <cell r="B13130" t="str">
            <v>NIVELADOR (HORISTA)</v>
          </cell>
          <cell r="C13130" t="str">
            <v xml:space="preserve">H     </v>
          </cell>
          <cell r="D13130">
            <v>38.78</v>
          </cell>
          <cell r="E13130" t="str">
            <v>(CEF -SINAPI/ AGOS2023)</v>
          </cell>
        </row>
        <row r="13131">
          <cell r="A13131">
            <v>41094</v>
          </cell>
          <cell r="B13131" t="str">
            <v>NIVELADOR (MENSALISTA)</v>
          </cell>
          <cell r="C13131" t="str">
            <v xml:space="preserve">MES   </v>
          </cell>
          <cell r="D13131">
            <v>6793.51</v>
          </cell>
          <cell r="E13131" t="str">
            <v>(CEF -SINAPI/ AGOS2023)</v>
          </cell>
        </row>
        <row r="13132">
          <cell r="A13132">
            <v>39609</v>
          </cell>
          <cell r="B13132" t="str">
            <v>NOBREAK TRIFASICO, DE 10 KVA FATOR DE POTENCIA DE 0,8, AUTONOMIA MINIMA DE 30 MINUTOS A PLENA CARGA</v>
          </cell>
          <cell r="C13132" t="str">
            <v xml:space="preserve">UN    </v>
          </cell>
          <cell r="D13132">
            <v>72699.09</v>
          </cell>
          <cell r="E13132" t="str">
            <v>(CEF -SINAPI/ AGOS2023)</v>
          </cell>
        </row>
        <row r="13133">
          <cell r="A13133">
            <v>39610</v>
          </cell>
          <cell r="B13133" t="str">
            <v>NOBREAK TRIFASICO, DE 15 KVA FATOR DE POTENCIA DE 0,8, AUTONOMIA MINIMA DE 30 MINUTOS A PLENA CARGA</v>
          </cell>
          <cell r="C13133" t="str">
            <v xml:space="preserve">UN    </v>
          </cell>
          <cell r="D13133">
            <v>106117.99</v>
          </cell>
          <cell r="E13133" t="str">
            <v>(CEF -SINAPI/ AGOS2023)</v>
          </cell>
        </row>
        <row r="13134">
          <cell r="A13134">
            <v>39611</v>
          </cell>
          <cell r="B13134" t="str">
            <v>NOBREAK TRIFASICO, DE 20 KVA FATOR DE POTENCIA DE 0,8, AUTONOMIA MINIMA DE 30 MINUTOS A PLENA CARGA</v>
          </cell>
          <cell r="C13134" t="str">
            <v xml:space="preserve">UN    </v>
          </cell>
          <cell r="D13134">
            <v>128420.14</v>
          </cell>
          <cell r="E13134" t="str">
            <v>(CEF -SINAPI/ AGOS2023)</v>
          </cell>
        </row>
        <row r="13135">
          <cell r="A13135">
            <v>39612</v>
          </cell>
          <cell r="B13135" t="str">
            <v>NOBREAK TRIFASICO, DE 25 KVA FATOR DE POTENCIA DE 0,8, AUTONOMIA MINIMA DE 30 MINUTOS A PLENA CARGA</v>
          </cell>
          <cell r="C13135" t="str">
            <v xml:space="preserve">UN    </v>
          </cell>
          <cell r="D13135">
            <v>201173.04</v>
          </cell>
          <cell r="E13135" t="str">
            <v>(CEF -SINAPI/ AGOS2023)</v>
          </cell>
        </row>
        <row r="13136">
          <cell r="A13136">
            <v>39608</v>
          </cell>
          <cell r="B13136" t="str">
            <v>NOBREAK TRIFASICO, DE 5 KVA FATOR DE POTENCIA DE 0,8, AUTONOMIA MINIMA DE 30 MINUTOS A PLENA CARGA</v>
          </cell>
          <cell r="C13136" t="str">
            <v xml:space="preserve">UN    </v>
          </cell>
          <cell r="D13136">
            <v>58129.43</v>
          </cell>
          <cell r="E13136" t="str">
            <v>(CEF -SINAPI/ AGOS2023)</v>
          </cell>
        </row>
        <row r="13137">
          <cell r="A13137">
            <v>38175</v>
          </cell>
          <cell r="B13137" t="str">
            <v>NUMERO / ALGARISMO PARA RESIDENCIA (FACHADA), EM ZAMAC, COM ALTURA DE APROX *45* MM, INCLUSIVE PARAFUSOS</v>
          </cell>
          <cell r="C13137" t="str">
            <v xml:space="preserve">UN    </v>
          </cell>
          <cell r="D13137">
            <v>4.46</v>
          </cell>
          <cell r="E13137" t="str">
            <v>(CEF -SINAPI/ AGOS2023)</v>
          </cell>
        </row>
        <row r="13138">
          <cell r="A13138">
            <v>38176</v>
          </cell>
          <cell r="B13138" t="str">
            <v>NUMERO / ALGARISMO PARA RESIDENCIA (FACHADA), EM ZAMAC, COM ALTURA DE APROX 125 MM, INCLUSIVE PARAFUSOS</v>
          </cell>
          <cell r="C13138" t="str">
            <v xml:space="preserve">UN    </v>
          </cell>
          <cell r="D13138">
            <v>13.13</v>
          </cell>
          <cell r="E13138" t="str">
            <v>(CEF -SINAPI/ AGOS2023)</v>
          </cell>
        </row>
        <row r="13139">
          <cell r="A13139">
            <v>36152</v>
          </cell>
          <cell r="B13139" t="str">
            <v>OCULOS DE SEGURANCA CONTRA IMPACTOS COM LENTE INCOLOR, ARMACAO NYLON, COM PROTECAO UVA E UVB</v>
          </cell>
          <cell r="C13139" t="str">
            <v xml:space="preserve">UN    </v>
          </cell>
          <cell r="D13139">
            <v>5.85</v>
          </cell>
          <cell r="E13139" t="str">
            <v>(CEF -SINAPI/ AGOS2023)</v>
          </cell>
        </row>
        <row r="13140">
          <cell r="A13140">
            <v>11138</v>
          </cell>
          <cell r="B13140" t="str">
            <v>OLEO COMBUSTIVEL BPF A GRANEL</v>
          </cell>
          <cell r="C13140" t="str">
            <v xml:space="preserve">L     </v>
          </cell>
          <cell r="D13140">
            <v>3.41</v>
          </cell>
          <cell r="E13140" t="str">
            <v>(CEF -SINAPI/ AGOS2023)</v>
          </cell>
        </row>
        <row r="13141">
          <cell r="A13141">
            <v>4221</v>
          </cell>
          <cell r="B13141" t="str">
            <v>OLEO DIESEL COMBUSTIVEL COMUM</v>
          </cell>
          <cell r="C13141" t="str">
            <v xml:space="preserve">L     </v>
          </cell>
          <cell r="D13141">
            <v>5.31</v>
          </cell>
          <cell r="E13141" t="str">
            <v>(CEF -SINAPI/ AGOS2023)</v>
          </cell>
        </row>
        <row r="13142">
          <cell r="A13142">
            <v>4227</v>
          </cell>
          <cell r="B13142" t="str">
            <v>OLEO LUBRIFICANTE PARA MOTORES DE EQUIPAMENTOS PESADOS (CAMINHOES, TRATORES, RETROS E ETC)</v>
          </cell>
          <cell r="C13142" t="str">
            <v xml:space="preserve">L     </v>
          </cell>
          <cell r="D13142">
            <v>24.88</v>
          </cell>
          <cell r="E13142" t="str">
            <v>(CEF -SINAPI/ AGOS2023)</v>
          </cell>
        </row>
        <row r="13143">
          <cell r="A13143">
            <v>38170</v>
          </cell>
          <cell r="B13143" t="str">
            <v>OLHO MAGICO PARA PORTAS, EM LATAO, COM LENTE DE POLICARBONATO, ANGULO DE *200* GRAUS, ESPESSURA ENTRE *25 E 46* MM, INCLUINDO FECHO JANELA</v>
          </cell>
          <cell r="C13143" t="str">
            <v xml:space="preserve">UN    </v>
          </cell>
          <cell r="D13143">
            <v>19.5</v>
          </cell>
          <cell r="E13143" t="str">
            <v>(CEF -SINAPI/ AGOS2023)</v>
          </cell>
        </row>
        <row r="13144">
          <cell r="A13144">
            <v>4252</v>
          </cell>
          <cell r="B13144" t="str">
            <v>OPERADOR DE BATE-ESTACAS</v>
          </cell>
          <cell r="C13144" t="str">
            <v xml:space="preserve">H     </v>
          </cell>
          <cell r="D13144">
            <v>24.04</v>
          </cell>
          <cell r="E13144" t="str">
            <v>(CEF -SINAPI/ AGOS2023)</v>
          </cell>
        </row>
        <row r="13145">
          <cell r="A13145">
            <v>40980</v>
          </cell>
          <cell r="B13145" t="str">
            <v>OPERADOR DE BATE-ESTACAS (MENSALISTA)</v>
          </cell>
          <cell r="C13145" t="str">
            <v xml:space="preserve">MES   </v>
          </cell>
          <cell r="D13145">
            <v>4211.63</v>
          </cell>
          <cell r="E13145" t="str">
            <v>(CEF -SINAPI/ AGOS2023)</v>
          </cell>
        </row>
        <row r="13146">
          <cell r="A13146">
            <v>4243</v>
          </cell>
          <cell r="B13146" t="str">
            <v>OPERADOR DE BETONEIRA (CAMINHAO)</v>
          </cell>
          <cell r="C13146" t="str">
            <v xml:space="preserve">H     </v>
          </cell>
          <cell r="D13146">
            <v>21.84</v>
          </cell>
          <cell r="E13146" t="str">
            <v>(CEF -SINAPI/ AGOS2023)</v>
          </cell>
        </row>
        <row r="13147">
          <cell r="A13147">
            <v>41031</v>
          </cell>
          <cell r="B13147" t="str">
            <v>OPERADOR DE BETONEIRA (CAMINHAO) (MENSALISTA)</v>
          </cell>
          <cell r="C13147" t="str">
            <v xml:space="preserve">MES   </v>
          </cell>
          <cell r="D13147">
            <v>3825.91</v>
          </cell>
          <cell r="E13147" t="str">
            <v>(CEF -SINAPI/ AGOS2023)</v>
          </cell>
        </row>
        <row r="13148">
          <cell r="A13148">
            <v>37666</v>
          </cell>
          <cell r="B13148" t="str">
            <v>OPERADOR DE BETONEIRA ESTACIONARIA / MISTURADOR</v>
          </cell>
          <cell r="C13148" t="str">
            <v xml:space="preserve">H     </v>
          </cell>
          <cell r="D13148">
            <v>21.07</v>
          </cell>
          <cell r="E13148" t="str">
            <v>(CEF -SINAPI/ AGOS2023)</v>
          </cell>
        </row>
        <row r="13149">
          <cell r="A13149">
            <v>40986</v>
          </cell>
          <cell r="B13149" t="str">
            <v>OPERADOR DE BETONEIRA ESTACIONARIA / MISTURADOR (MENSALISTA)</v>
          </cell>
          <cell r="C13149" t="str">
            <v xml:space="preserve">MES   </v>
          </cell>
          <cell r="D13149">
            <v>3692.13</v>
          </cell>
          <cell r="E13149" t="str">
            <v>(CEF -SINAPI/ AGOS2023)</v>
          </cell>
        </row>
        <row r="13150">
          <cell r="A13150">
            <v>4250</v>
          </cell>
          <cell r="B13150" t="str">
            <v>OPERADOR DE COMPRESSOR DE AR OU COMPRESSORISTA</v>
          </cell>
          <cell r="C13150" t="str">
            <v xml:space="preserve">H     </v>
          </cell>
          <cell r="D13150">
            <v>20.55</v>
          </cell>
          <cell r="E13150" t="str">
            <v>(CEF -SINAPI/ AGOS2023)</v>
          </cell>
        </row>
        <row r="13151">
          <cell r="A13151">
            <v>40978</v>
          </cell>
          <cell r="B13151" t="str">
            <v>OPERADOR DE COMPRESSOR DE AR OU COMPRESSORISTA (MENSALISTA)</v>
          </cell>
          <cell r="C13151" t="str">
            <v xml:space="preserve">MES   </v>
          </cell>
          <cell r="D13151">
            <v>3601.08</v>
          </cell>
          <cell r="E13151" t="str">
            <v>(CEF -SINAPI/ AGOS2023)</v>
          </cell>
        </row>
        <row r="13152">
          <cell r="A13152">
            <v>41043</v>
          </cell>
          <cell r="B13152" t="str">
            <v>OPERADOR DE DEMARCADORA DE FAIXAS DE TRAFEGO (MENSALISTA)</v>
          </cell>
          <cell r="C13152" t="str">
            <v xml:space="preserve">MES   </v>
          </cell>
          <cell r="D13152">
            <v>4708.82</v>
          </cell>
          <cell r="E13152" t="str">
            <v>(CEF -SINAPI/ AGOS2023)</v>
          </cell>
        </row>
        <row r="13153">
          <cell r="A13153">
            <v>44501</v>
          </cell>
          <cell r="B13153" t="str">
            <v>OPERADOR DE DEMARCADORA DE FAIXAS DE TRAFEGO HORISTA</v>
          </cell>
          <cell r="C13153" t="str">
            <v xml:space="preserve">H     </v>
          </cell>
          <cell r="D13153">
            <v>26.88</v>
          </cell>
          <cell r="E13153" t="str">
            <v>(CEF -SINAPI/ AGOS2023)</v>
          </cell>
        </row>
        <row r="13154">
          <cell r="A13154">
            <v>4234</v>
          </cell>
          <cell r="B13154" t="str">
            <v>OPERADOR DE ESCAVADEIRA</v>
          </cell>
          <cell r="C13154" t="str">
            <v xml:space="preserve">H     </v>
          </cell>
          <cell r="D13154">
            <v>29.46</v>
          </cell>
          <cell r="E13154" t="str">
            <v>(CEF -SINAPI/ AGOS2023)</v>
          </cell>
        </row>
        <row r="13155">
          <cell r="A13155">
            <v>40987</v>
          </cell>
          <cell r="B13155" t="str">
            <v>OPERADOR DE ESCAVADEIRA (MENSALISTA)</v>
          </cell>
          <cell r="C13155" t="str">
            <v xml:space="preserve">MES   </v>
          </cell>
          <cell r="D13155">
            <v>5158.3</v>
          </cell>
          <cell r="E13155" t="str">
            <v>(CEF -SINAPI/ AGOS2023)</v>
          </cell>
        </row>
        <row r="13156">
          <cell r="A13156">
            <v>4253</v>
          </cell>
          <cell r="B13156" t="str">
            <v>OPERADOR DE GUINCHO OU GUINCHEIRO</v>
          </cell>
          <cell r="C13156" t="str">
            <v xml:space="preserve">H     </v>
          </cell>
          <cell r="D13156">
            <v>19.579999999999998</v>
          </cell>
          <cell r="E13156" t="str">
            <v>(CEF -SINAPI/ AGOS2023)</v>
          </cell>
        </row>
        <row r="13157">
          <cell r="A13157">
            <v>40981</v>
          </cell>
          <cell r="B13157" t="str">
            <v>OPERADOR DE GUINCHO OU GUINCHEIRO (MENSALISTA)</v>
          </cell>
          <cell r="C13157" t="str">
            <v xml:space="preserve">MES   </v>
          </cell>
          <cell r="D13157">
            <v>3432.43</v>
          </cell>
          <cell r="E13157" t="str">
            <v>(CEF -SINAPI/ AGOS2023)</v>
          </cell>
        </row>
        <row r="13158">
          <cell r="A13158">
            <v>4254</v>
          </cell>
          <cell r="B13158" t="str">
            <v>OPERADOR DE GUINDASTE</v>
          </cell>
          <cell r="C13158" t="str">
            <v xml:space="preserve">H     </v>
          </cell>
          <cell r="D13158">
            <v>21.24</v>
          </cell>
          <cell r="E13158" t="str">
            <v>(CEF -SINAPI/ AGOS2023)</v>
          </cell>
        </row>
        <row r="13159">
          <cell r="A13159">
            <v>41036</v>
          </cell>
          <cell r="B13159" t="str">
            <v>OPERADOR DE GUINDASTE (MENSALISTA)</v>
          </cell>
          <cell r="C13159" t="str">
            <v xml:space="preserve">MES   </v>
          </cell>
          <cell r="D13159">
            <v>3721.25</v>
          </cell>
          <cell r="E13159" t="str">
            <v>(CEF -SINAPI/ AGOS2023)</v>
          </cell>
        </row>
        <row r="13160">
          <cell r="A13160">
            <v>4251</v>
          </cell>
          <cell r="B13160" t="str">
            <v>OPERADOR DE JATO ABRASIVO OU JATISTA</v>
          </cell>
          <cell r="C13160" t="str">
            <v xml:space="preserve">H     </v>
          </cell>
          <cell r="D13160">
            <v>26.36</v>
          </cell>
          <cell r="E13160" t="str">
            <v>(CEF -SINAPI/ AGOS2023)</v>
          </cell>
        </row>
        <row r="13161">
          <cell r="A13161">
            <v>40979</v>
          </cell>
          <cell r="B13161" t="str">
            <v>OPERADOR DE JATO ABRASIVO OU JATISTA (MENSALISTA)</v>
          </cell>
          <cell r="C13161" t="str">
            <v xml:space="preserve">MES   </v>
          </cell>
          <cell r="D13161">
            <v>4617.8500000000004</v>
          </cell>
          <cell r="E13161" t="str">
            <v>(CEF -SINAPI/ AGOS2023)</v>
          </cell>
        </row>
        <row r="13162">
          <cell r="A13162">
            <v>4230</v>
          </cell>
          <cell r="B13162" t="str">
            <v>OPERADOR DE MAQUINAS E TRATORES DIVERSOS (TERRAPLANAGEM)</v>
          </cell>
          <cell r="C13162" t="str">
            <v xml:space="preserve">H     </v>
          </cell>
          <cell r="D13162">
            <v>24.56</v>
          </cell>
          <cell r="E13162" t="str">
            <v>(CEF -SINAPI/ AGOS2023)</v>
          </cell>
        </row>
        <row r="13163">
          <cell r="A13163">
            <v>40998</v>
          </cell>
          <cell r="B13163" t="str">
            <v>OPERADOR DE MAQUINAS E TRATORES DIVERSOS (TERRAPLANAGEM) (MENSALISTA)</v>
          </cell>
          <cell r="C13163" t="str">
            <v xml:space="preserve">MES   </v>
          </cell>
          <cell r="D13163">
            <v>4301.08</v>
          </cell>
          <cell r="E13163" t="str">
            <v>(CEF -SINAPI/ AGOS2023)</v>
          </cell>
        </row>
        <row r="13164">
          <cell r="A13164">
            <v>4257</v>
          </cell>
          <cell r="B13164" t="str">
            <v>OPERADOR DE MARTELETE OU MARTELETEIRO</v>
          </cell>
          <cell r="C13164" t="str">
            <v xml:space="preserve">H     </v>
          </cell>
          <cell r="D13164">
            <v>20.23</v>
          </cell>
          <cell r="E13164" t="str">
            <v>(CEF -SINAPI/ AGOS2023)</v>
          </cell>
        </row>
        <row r="13165">
          <cell r="A13165">
            <v>40982</v>
          </cell>
          <cell r="B13165" t="str">
            <v>OPERADOR DE MARTELETE OU MARTELETEIRO (MENSALISTA)</v>
          </cell>
          <cell r="C13165" t="str">
            <v xml:space="preserve">MES   </v>
          </cell>
          <cell r="D13165">
            <v>3543.76</v>
          </cell>
          <cell r="E13165" t="str">
            <v>(CEF -SINAPI/ AGOS2023)</v>
          </cell>
        </row>
        <row r="13166">
          <cell r="A13166">
            <v>4240</v>
          </cell>
          <cell r="B13166" t="str">
            <v>OPERADOR DE MOTO SCRAPER</v>
          </cell>
          <cell r="C13166" t="str">
            <v xml:space="preserve">H     </v>
          </cell>
          <cell r="D13166">
            <v>27.35</v>
          </cell>
          <cell r="E13166" t="str">
            <v>(CEF -SINAPI/ AGOS2023)</v>
          </cell>
        </row>
        <row r="13167">
          <cell r="A13167">
            <v>41026</v>
          </cell>
          <cell r="B13167" t="str">
            <v>OPERADOR DE MOTO SCRAPER (MENSALISTA)</v>
          </cell>
          <cell r="C13167" t="str">
            <v xml:space="preserve">MES   </v>
          </cell>
          <cell r="D13167">
            <v>4789.08</v>
          </cell>
          <cell r="E13167" t="str">
            <v>(CEF -SINAPI/ AGOS2023)</v>
          </cell>
        </row>
        <row r="13168">
          <cell r="A13168">
            <v>4239</v>
          </cell>
          <cell r="B13168" t="str">
            <v>OPERADOR DE MOTONIVELADORA</v>
          </cell>
          <cell r="C13168" t="str">
            <v xml:space="preserve">H     </v>
          </cell>
          <cell r="D13168">
            <v>33.549999999999997</v>
          </cell>
          <cell r="E13168" t="str">
            <v>(CEF -SINAPI/ AGOS2023)</v>
          </cell>
        </row>
        <row r="13169">
          <cell r="A13169">
            <v>41024</v>
          </cell>
          <cell r="B13169" t="str">
            <v>OPERADOR DE MOTONIVELADORA (MENSALISTA)</v>
          </cell>
          <cell r="C13169" t="str">
            <v xml:space="preserve">MES   </v>
          </cell>
          <cell r="D13169">
            <v>5875.33</v>
          </cell>
          <cell r="E13169" t="str">
            <v>(CEF -SINAPI/ AGOS2023)</v>
          </cell>
        </row>
        <row r="13170">
          <cell r="A13170">
            <v>4248</v>
          </cell>
          <cell r="B13170" t="str">
            <v>OPERADOR DE PA CARREGADEIRA</v>
          </cell>
          <cell r="C13170" t="str">
            <v xml:space="preserve">H     </v>
          </cell>
          <cell r="D13170">
            <v>24.25</v>
          </cell>
          <cell r="E13170" t="str">
            <v>(CEF -SINAPI/ AGOS2023)</v>
          </cell>
        </row>
        <row r="13171">
          <cell r="A13171">
            <v>41033</v>
          </cell>
          <cell r="B13171" t="str">
            <v>OPERADOR DE PA CARREGADEIRA (MENSALISTA)</v>
          </cell>
          <cell r="C13171" t="str">
            <v xml:space="preserve">MES   </v>
          </cell>
          <cell r="D13171">
            <v>4249.3100000000004</v>
          </cell>
          <cell r="E13171" t="str">
            <v>(CEF -SINAPI/ AGOS2023)</v>
          </cell>
        </row>
        <row r="13172">
          <cell r="A13172">
            <v>41040</v>
          </cell>
          <cell r="B13172" t="str">
            <v>OPERADOR DE PAVIMENTADORA / MESA VIBROACABADORA (MENSALISTA)</v>
          </cell>
          <cell r="C13172" t="str">
            <v xml:space="preserve">MES   </v>
          </cell>
          <cell r="D13172">
            <v>4944.25</v>
          </cell>
          <cell r="E13172" t="str">
            <v>(CEF -SINAPI/ AGOS2023)</v>
          </cell>
        </row>
        <row r="13173">
          <cell r="A13173">
            <v>44500</v>
          </cell>
          <cell r="B13173" t="str">
            <v>OPERADOR DE PAVIMENTADORA / MESA VIBROACABADORA HORISTA</v>
          </cell>
          <cell r="C13173" t="str">
            <v xml:space="preserve">H     </v>
          </cell>
          <cell r="D13173">
            <v>28.24</v>
          </cell>
          <cell r="E13173" t="str">
            <v>(CEF -SINAPI/ AGOS2023)</v>
          </cell>
        </row>
        <row r="13174">
          <cell r="A13174">
            <v>4238</v>
          </cell>
          <cell r="B13174" t="str">
            <v>OPERADOR DE ROLO COMPACTADOR</v>
          </cell>
          <cell r="C13174" t="str">
            <v xml:space="preserve">H     </v>
          </cell>
          <cell r="D13174">
            <v>22.43</v>
          </cell>
          <cell r="E13174" t="str">
            <v>(CEF -SINAPI/ AGOS2023)</v>
          </cell>
        </row>
        <row r="13175">
          <cell r="A13175">
            <v>41012</v>
          </cell>
          <cell r="B13175" t="str">
            <v>OPERADOR DE ROLO COMPACTADOR (MENSALISTA)</v>
          </cell>
          <cell r="C13175" t="str">
            <v xml:space="preserve">MES   </v>
          </cell>
          <cell r="D13175">
            <v>3927.1</v>
          </cell>
          <cell r="E13175" t="str">
            <v>(CEF -SINAPI/ AGOS2023)</v>
          </cell>
        </row>
        <row r="13176">
          <cell r="A13176">
            <v>4237</v>
          </cell>
          <cell r="B13176" t="str">
            <v>OPERADOR DE TRATOR - EXCLUSIVE AGROPECUARIA</v>
          </cell>
          <cell r="C13176" t="str">
            <v xml:space="preserve">H     </v>
          </cell>
          <cell r="D13176">
            <v>26.34</v>
          </cell>
          <cell r="E13176" t="str">
            <v>(CEF -SINAPI/ AGOS2023)</v>
          </cell>
        </row>
        <row r="13177">
          <cell r="A13177">
            <v>41002</v>
          </cell>
          <cell r="B13177" t="str">
            <v>OPERADOR DE TRATOR - EXCLUSIVE AGROPECUARIA (MENSALISTA)</v>
          </cell>
          <cell r="C13177" t="str">
            <v xml:space="preserve">MES   </v>
          </cell>
          <cell r="D13177">
            <v>4615.0200000000004</v>
          </cell>
          <cell r="E13177" t="str">
            <v>(CEF -SINAPI/ AGOS2023)</v>
          </cell>
        </row>
        <row r="13178">
          <cell r="A13178">
            <v>4233</v>
          </cell>
          <cell r="B13178" t="str">
            <v>OPERADOR DE USINA DE ASFALTO, DE SOLOS OU DE CONCRETO</v>
          </cell>
          <cell r="C13178" t="str">
            <v xml:space="preserve">H     </v>
          </cell>
          <cell r="D13178">
            <v>24.23</v>
          </cell>
          <cell r="E13178" t="str">
            <v>(CEF -SINAPI/ AGOS2023)</v>
          </cell>
        </row>
        <row r="13179">
          <cell r="A13179">
            <v>41001</v>
          </cell>
          <cell r="B13179" t="str">
            <v>OPERADOR DE USINA DE ASFALTO, DE SOLOS OU DE CONCRETO (MENSALISTA)</v>
          </cell>
          <cell r="C13179" t="str">
            <v xml:space="preserve">MES   </v>
          </cell>
          <cell r="D13179">
            <v>4245.97</v>
          </cell>
          <cell r="E13179" t="str">
            <v>(CEF -SINAPI/ AGOS2023)</v>
          </cell>
        </row>
        <row r="13180">
          <cell r="A13180">
            <v>2</v>
          </cell>
          <cell r="B13180" t="str">
            <v>OXIGENIO, RECARGA PARA CILINDRO DE CONJUNTO OXICORTE GRANDE</v>
          </cell>
          <cell r="C13180" t="str">
            <v xml:space="preserve">M3    </v>
          </cell>
          <cell r="D13180">
            <v>17.2</v>
          </cell>
          <cell r="E13180" t="str">
            <v>(CEF -SINAPI/ AGOS2023)</v>
          </cell>
        </row>
        <row r="13181">
          <cell r="A13181">
            <v>36517</v>
          </cell>
          <cell r="B13181" t="str">
            <v>PA CARREGADEIRA SOBRE RODAS, POTENCIA BRUTA *127* CV, CAPACIDADE DA CACAMBA DE 2,0 A 2,4 M3, PESO OPERACIONAL MAXIMO DE 10330 KG</v>
          </cell>
          <cell r="C13181" t="str">
            <v xml:space="preserve">UN    </v>
          </cell>
          <cell r="D13181">
            <v>559440</v>
          </cell>
          <cell r="E13181" t="str">
            <v>(CEF -SINAPI/ AGOS2023)</v>
          </cell>
        </row>
        <row r="13182">
          <cell r="A13182">
            <v>4262</v>
          </cell>
          <cell r="B13182" t="str">
            <v>PA CARREGADEIRA SOBRE RODAS, POTENCIA LIQUIDA 128 HP, CAPACIDADE DA CACAMBA DE 1,7 A 2,8 M3, PESO OPERACIONAL MAXIMO DE 11632 KG</v>
          </cell>
          <cell r="C13182" t="str">
            <v xml:space="preserve">UN    </v>
          </cell>
          <cell r="D13182">
            <v>630000</v>
          </cell>
          <cell r="E13182" t="str">
            <v>(CEF -SINAPI/ AGOS2023)</v>
          </cell>
        </row>
        <row r="13183">
          <cell r="A13183">
            <v>4263</v>
          </cell>
          <cell r="B13183" t="str">
            <v>PA CARREGADEIRA SOBRE RODAS, POTENCIA LIQUIDA 197 HP, CAPACIDADE DA CACAMBA DE 2,5 A 3,5 M3, PESO OPERACIONAL MAXIMO DE 18338 KG</v>
          </cell>
          <cell r="C13183" t="str">
            <v xml:space="preserve">UN    </v>
          </cell>
          <cell r="D13183">
            <v>873599.95</v>
          </cell>
          <cell r="E13183" t="str">
            <v>(CEF -SINAPI/ AGOS2023)</v>
          </cell>
        </row>
        <row r="13184">
          <cell r="A13184">
            <v>36518</v>
          </cell>
          <cell r="B13184" t="str">
            <v>PA CARREGADEIRA SOBRE RODAS, POTENCIA LIQUIDA 213 HP, CAPACIDADE DA CACAMBA DE 1,9 A 3,5 M3, PESO OPERACIONAL MAXIMO DE 19234 KG</v>
          </cell>
          <cell r="C13184" t="str">
            <v xml:space="preserve">UN    </v>
          </cell>
          <cell r="D13184">
            <v>994559.95</v>
          </cell>
          <cell r="E13184" t="str">
            <v>(CEF -SINAPI/ AGOS2023)</v>
          </cell>
        </row>
        <row r="13185">
          <cell r="A13185">
            <v>14221</v>
          </cell>
          <cell r="B13185" t="str">
            <v>PA CARREGADEIRA SOBRE RODAS, POTENCIA 152 HP, CAPACIDADE DA CACAMBA DE 1,53 A 2,30 M3, PESO OPERACIONAL MAXIMO DE 10216 KG</v>
          </cell>
          <cell r="C13185" t="str">
            <v xml:space="preserve">UN    </v>
          </cell>
          <cell r="D13185">
            <v>580439.97</v>
          </cell>
          <cell r="E13185" t="str">
            <v>(CEF -SINAPI/ AGOS2023)</v>
          </cell>
        </row>
        <row r="13186">
          <cell r="A13186">
            <v>38402</v>
          </cell>
          <cell r="B13186" t="str">
            <v>PA DE LIXO PLASTICA, CABO LONGO</v>
          </cell>
          <cell r="C13186" t="str">
            <v xml:space="preserve">UN    </v>
          </cell>
          <cell r="D13186">
            <v>7.35</v>
          </cell>
          <cell r="E13186" t="str">
            <v>(CEF -SINAPI/ AGOS2023)</v>
          </cell>
        </row>
        <row r="13187">
          <cell r="A13187">
            <v>3412</v>
          </cell>
          <cell r="B13187" t="str">
            <v>PAINEL DE LA DE VIDRO SEM REVESTIMENTO PSI 20, E = 25 MM, DE 1200 X 600 MM</v>
          </cell>
          <cell r="C13187" t="str">
            <v xml:space="preserve">M2    </v>
          </cell>
          <cell r="D13187">
            <v>26.54</v>
          </cell>
          <cell r="E13187" t="str">
            <v>(CEF -SINAPI/ AGOS2023)</v>
          </cell>
        </row>
        <row r="13188">
          <cell r="A13188">
            <v>3413</v>
          </cell>
          <cell r="B13188" t="str">
            <v>PAINEL DE LA DE VIDRO SEM REVESTIMENTO PSI 20, E = 50 MM, DE 1200 X 600 MM</v>
          </cell>
          <cell r="C13188" t="str">
            <v xml:space="preserve">M2    </v>
          </cell>
          <cell r="D13188">
            <v>59.74</v>
          </cell>
          <cell r="E13188" t="str">
            <v>(CEF -SINAPI/ AGOS2023)</v>
          </cell>
        </row>
        <row r="13189">
          <cell r="A13189">
            <v>39744</v>
          </cell>
          <cell r="B13189" t="str">
            <v>PAINEL DE LA DE VIDRO SEM REVESTIMENTO PSI 40, E = 25 MM, DE 1200 X 600 MM</v>
          </cell>
          <cell r="C13189" t="str">
            <v xml:space="preserve">M2    </v>
          </cell>
          <cell r="D13189">
            <v>46.39</v>
          </cell>
          <cell r="E13189" t="str">
            <v>(CEF -SINAPI/ AGOS2023)</v>
          </cell>
        </row>
        <row r="13190">
          <cell r="A13190">
            <v>39745</v>
          </cell>
          <cell r="B13190" t="str">
            <v>PAINEL DE LA DE VIDRO SEM REVESTIMENTO PSI 40, E = 50 MM, DE 1200 X 600 MM</v>
          </cell>
          <cell r="C13190" t="str">
            <v xml:space="preserve">M2    </v>
          </cell>
          <cell r="D13190">
            <v>97.91</v>
          </cell>
          <cell r="E13190" t="str">
            <v>(CEF -SINAPI/ AGOS2023)</v>
          </cell>
        </row>
        <row r="13191">
          <cell r="A13191">
            <v>39637</v>
          </cell>
          <cell r="B13191" t="str">
            <v>PAINEL ESTRUTURAL PARA LAJE SECA REVESTIDO EM PLACA CIMENTICIA, DE 1,20 X 2,50 M, E = 23 MM</v>
          </cell>
          <cell r="C13191" t="str">
            <v xml:space="preserve">M2    </v>
          </cell>
          <cell r="D13191">
            <v>87.06</v>
          </cell>
          <cell r="E13191" t="str">
            <v>(CEF -SINAPI/ AGOS2023)</v>
          </cell>
        </row>
        <row r="13192">
          <cell r="A13192">
            <v>39638</v>
          </cell>
          <cell r="B13192" t="str">
            <v>PAINEL ESTRUTURAL PARA LAJE SECA REVESTIDO EM PLACA CIMENTICIA, DE 1,20 X 2,50 M, E = 40 MM</v>
          </cell>
          <cell r="C13192" t="str">
            <v xml:space="preserve">M2    </v>
          </cell>
          <cell r="D13192">
            <v>98.51</v>
          </cell>
          <cell r="E13192" t="str">
            <v>(CEF -SINAPI/ AGOS2023)</v>
          </cell>
        </row>
        <row r="13193">
          <cell r="A13193">
            <v>39639</v>
          </cell>
          <cell r="B13193" t="str">
            <v>PAINEL ESTRUTURAL PARA LAJE SECA REVESTIDO EM PLACA CIMENTICIA, DE 1,20 X 2,50 M, E = 55 MM</v>
          </cell>
          <cell r="C13193" t="str">
            <v xml:space="preserve">M2    </v>
          </cell>
          <cell r="D13193">
            <v>148.63</v>
          </cell>
          <cell r="E13193" t="str">
            <v>(CEF -SINAPI/ AGOS2023)</v>
          </cell>
        </row>
        <row r="13194">
          <cell r="A13194">
            <v>39517</v>
          </cell>
          <cell r="B13194" t="str">
            <v>PAINEL TERMOISOLANTE PARA FECHAMENTOS VERTICAIS (INCLUI PARAFUSOS DE FIXACAO) REVESTIDO EM ACO GALVALUME, LARGURA UTIL DE 1100 MM, REVESTIMENTO COM ESPESSURA DE 0,50 MM, COM PRE-PINTURA NAS DUAS FACES, NUCLEO EM POLIURETANO (PUR) COM ESPESSURA 40/50 MM</v>
          </cell>
          <cell r="C13194" t="str">
            <v xml:space="preserve">M2    </v>
          </cell>
          <cell r="D13194">
            <v>247.54</v>
          </cell>
          <cell r="E13194" t="str">
            <v>(CEF -SINAPI/ AGOS2023)</v>
          </cell>
        </row>
        <row r="13195">
          <cell r="A13195">
            <v>39518</v>
          </cell>
          <cell r="B13195" t="str">
            <v>PAINEL TERMOISOLANTE PARA FECHAMENTOS VERTICAIS (INCLUI PARAFUSOS DE FIXACAO) REVESTIDO EM ACO GALVALUME, LARGURA UTIL DE 1100 MM, REVESTIMENTO COM ESPESSURA DE 0,50 MM, COM PRE-PINTURA NAS DUAS FACES, NUCLEO EM POLIURETANO (PUR) COM ESPESSURA 70/80 MM</v>
          </cell>
          <cell r="C13195" t="str">
            <v xml:space="preserve">M2    </v>
          </cell>
          <cell r="D13195">
            <v>293.47000000000003</v>
          </cell>
          <cell r="E13195" t="str">
            <v>(CEF -SINAPI/ AGOS2023)</v>
          </cell>
        </row>
        <row r="13196">
          <cell r="A13196">
            <v>38366</v>
          </cell>
          <cell r="B13196" t="str">
            <v>PAPEL KRAFT BETUMADO</v>
          </cell>
          <cell r="C13196" t="str">
            <v xml:space="preserve">M2    </v>
          </cell>
          <cell r="D13196">
            <v>6.05</v>
          </cell>
          <cell r="E13196" t="str">
            <v>(CEF -SINAPI/ AGOS2023)</v>
          </cell>
        </row>
        <row r="13197">
          <cell r="A13197">
            <v>11703</v>
          </cell>
          <cell r="B13197" t="str">
            <v>PAPELEIRA DE PAREDE EM METAL CROMADO SEM TAMPA</v>
          </cell>
          <cell r="C13197" t="str">
            <v xml:space="preserve">UN    </v>
          </cell>
          <cell r="D13197">
            <v>47.78</v>
          </cell>
          <cell r="E13197" t="str">
            <v>(CEF -SINAPI/ AGOS2023)</v>
          </cell>
        </row>
        <row r="13198">
          <cell r="A13198">
            <v>37400</v>
          </cell>
          <cell r="B13198" t="str">
            <v>PAPELEIRA PLASTICA TIPO DISPENSER PARA PAPEL HIGIENICO ROLAO</v>
          </cell>
          <cell r="C13198" t="str">
            <v xml:space="preserve">UN    </v>
          </cell>
          <cell r="D13198">
            <v>64.010000000000005</v>
          </cell>
          <cell r="E13198" t="str">
            <v>(CEF -SINAPI/ AGOS2023)</v>
          </cell>
        </row>
        <row r="13199">
          <cell r="A13199">
            <v>25400</v>
          </cell>
          <cell r="B13199" t="str">
            <v>PAR DE TABELAS DE BASQUETE EM COMPENSADO NAVAL, OFICIAL, 1800 X 1200 MM, INCLUINDO ARO DE METAL E REDE EM POLIPROPILENO 100% (SEM SUPORTE DE FIXACAO)</v>
          </cell>
          <cell r="C13199" t="str">
            <v xml:space="preserve">UN    </v>
          </cell>
          <cell r="D13199">
            <v>2622.82</v>
          </cell>
          <cell r="E13199" t="str">
            <v>(CEF -SINAPI/ AGOS2023)</v>
          </cell>
        </row>
        <row r="13200">
          <cell r="A13200">
            <v>4276</v>
          </cell>
          <cell r="B13200" t="str">
            <v>PARA-RAIOS DE DISTRIBUICAO, TENSAO NOMINAL 15 KV, CORRENTE NOMINAL DE DESCARGA 5 KA</v>
          </cell>
          <cell r="C13200" t="str">
            <v xml:space="preserve">UN    </v>
          </cell>
          <cell r="D13200">
            <v>192.51</v>
          </cell>
          <cell r="E13200" t="str">
            <v>(CEF -SINAPI/ AGOS2023)</v>
          </cell>
        </row>
        <row r="13201">
          <cell r="A13201">
            <v>4273</v>
          </cell>
          <cell r="B13201" t="str">
            <v>PARA-RAIOS DE DISTRIBUICAO, TENSAO NOMINAL 30 KV, CORRENTE NOMINAL DE DESCARGA 10 KA</v>
          </cell>
          <cell r="C13201" t="str">
            <v xml:space="preserve">UN    </v>
          </cell>
          <cell r="D13201">
            <v>349.52</v>
          </cell>
          <cell r="E13201" t="str">
            <v>(CEF -SINAPI/ AGOS2023)</v>
          </cell>
        </row>
        <row r="13202">
          <cell r="A13202">
            <v>4274</v>
          </cell>
          <cell r="B13202" t="str">
            <v>PARA-RAIOS TIPO FRANKLIN 350 MM, EM LATAO CROMADO, DUAS DESCIDAS, PARA PROTECAO DE EDIFICACOES CONTRA DESCARGAS ATMOSFERICAS</v>
          </cell>
          <cell r="C13202" t="str">
            <v xml:space="preserve">UN    </v>
          </cell>
          <cell r="D13202">
            <v>127.87</v>
          </cell>
          <cell r="E13202" t="str">
            <v>(CEF -SINAPI/ AGOS2023)</v>
          </cell>
        </row>
        <row r="13203">
          <cell r="A13203">
            <v>39438</v>
          </cell>
          <cell r="B13203" t="str">
            <v>PARAFUSO CABECA TROMBETA E PONTA AGULHA (GN55), COMPRIMENTO 55 MM, EM ACO FOSFATIZADO, PARA FIXAR CHAPA DE GESSO EM PERFIL DRYWALL METALICO MAXIMO 0,7 MM</v>
          </cell>
          <cell r="C13203" t="str">
            <v xml:space="preserve">UN    </v>
          </cell>
          <cell r="D13203">
            <v>0.3</v>
          </cell>
          <cell r="E13203" t="str">
            <v>(CEF -SINAPI/ AGOS2023)</v>
          </cell>
        </row>
        <row r="13204">
          <cell r="A13204">
            <v>11963</v>
          </cell>
          <cell r="B13204" t="str">
            <v>PARAFUSO DE ACO TIPO CHUMBADOR PARABOLT, DIAMETRO 1/2", COMPRIMENTO 75 MM</v>
          </cell>
          <cell r="C13204" t="str">
            <v xml:space="preserve">UN    </v>
          </cell>
          <cell r="D13204">
            <v>10.93</v>
          </cell>
          <cell r="E13204" t="str">
            <v>(CEF -SINAPI/ AGOS2023)</v>
          </cell>
        </row>
        <row r="13205">
          <cell r="A13205">
            <v>11964</v>
          </cell>
          <cell r="B13205" t="str">
            <v>PARAFUSO DE ACO TIPO CHUMBADOR PARABOLT, DIAMETRO 3/8", COMPRIMENTO 75 MM</v>
          </cell>
          <cell r="C13205" t="str">
            <v xml:space="preserve">UN    </v>
          </cell>
          <cell r="D13205">
            <v>2.76</v>
          </cell>
          <cell r="E13205" t="str">
            <v>(CEF -SINAPI/ AGOS2023)</v>
          </cell>
        </row>
        <row r="13206">
          <cell r="A13206">
            <v>4379</v>
          </cell>
          <cell r="B13206" t="str">
            <v>PARAFUSO DE ACO ZINCADO COM ROSCA SOBERBA, CABECA CHATA E FENDA SIMPLES, DIAMETRO 2,5 MM, COMPRIMENTO * 9,5 * MM</v>
          </cell>
          <cell r="C13206" t="str">
            <v xml:space="preserve">UN    </v>
          </cell>
          <cell r="D13206">
            <v>0.06</v>
          </cell>
          <cell r="E13206" t="str">
            <v>(CEF -SINAPI/ AGOS2023)</v>
          </cell>
        </row>
        <row r="13207">
          <cell r="A13207">
            <v>4377</v>
          </cell>
          <cell r="B13207" t="str">
            <v>PARAFUSO DE ACO ZINCADO COM ROSCA SOBERBA, CABECA CHATA E FENDA SIMPLES, DIAMETRO 4,2 MM, COMPRIMENTO * 32 * MM</v>
          </cell>
          <cell r="C13207" t="str">
            <v xml:space="preserve">UN    </v>
          </cell>
          <cell r="D13207">
            <v>0.21</v>
          </cell>
          <cell r="E13207" t="str">
            <v>(CEF -SINAPI/ AGOS2023)</v>
          </cell>
        </row>
        <row r="13208">
          <cell r="A13208">
            <v>4356</v>
          </cell>
          <cell r="B13208" t="str">
            <v>PARAFUSO DE ACO ZINCADO COM ROSCA SOBERBA, CABECA CHATA E FENDA SIMPLES, DIAMETRO 4,8 MM, COMPRIMENTO 45 MM</v>
          </cell>
          <cell r="C13208" t="str">
            <v xml:space="preserve">UN    </v>
          </cell>
          <cell r="D13208">
            <v>0.3</v>
          </cell>
          <cell r="E13208" t="str">
            <v>(CEF -SINAPI/ AGOS2023)</v>
          </cell>
        </row>
        <row r="13209">
          <cell r="A13209">
            <v>13246</v>
          </cell>
          <cell r="B13209" t="str">
            <v>PARAFUSO DE FERRO POLIDO, SEXTAVADO, COM ROSCA INTEIRA, DIAMETRO 5/16", COMPRIMENTO 3/4", COM PORCA E ARRUELA LISA LEVE</v>
          </cell>
          <cell r="C13209" t="str">
            <v xml:space="preserve">UN    </v>
          </cell>
          <cell r="D13209">
            <v>0.52</v>
          </cell>
          <cell r="E13209" t="str">
            <v>(CEF -SINAPI/ AGOS2023)</v>
          </cell>
        </row>
        <row r="13210">
          <cell r="A13210">
            <v>4346</v>
          </cell>
          <cell r="B13210" t="str">
            <v>PARAFUSO DE FERRO POLIDO, SEXTAVADO, COM ROSCA PARCIAL, DIAMETRO 5/8", COMPRIMENTO 6", COM PORCA E ARRUELA DE PRESSAO MEDIA</v>
          </cell>
          <cell r="C13210" t="str">
            <v xml:space="preserve">UN    </v>
          </cell>
          <cell r="D13210">
            <v>11.71</v>
          </cell>
          <cell r="E13210" t="str">
            <v>(CEF -SINAPI/ AGOS2023)</v>
          </cell>
        </row>
        <row r="13211">
          <cell r="A13211">
            <v>11955</v>
          </cell>
          <cell r="B13211" t="str">
            <v>PARAFUSO DE LATAO COM ACABAMENTO CROMADO PARA FIXAR PECA SANITARIA, INCLUI PORCA CEGA, ARRUELA E BUCHA DE NYLON TAMANHO S-10</v>
          </cell>
          <cell r="C13211" t="str">
            <v xml:space="preserve">UN    </v>
          </cell>
          <cell r="D13211">
            <v>5.13</v>
          </cell>
          <cell r="E13211" t="str">
            <v>(CEF -SINAPI/ AGOS2023)</v>
          </cell>
        </row>
        <row r="13212">
          <cell r="A13212">
            <v>11960</v>
          </cell>
          <cell r="B13212" t="str">
            <v>PARAFUSO DE LATAO COM ROSCA SOBERBA, CABECA CHATA E FENDA SIMPLES, DIAMETRO 2,5 MM, COMPRIMENTO 12 MM</v>
          </cell>
          <cell r="C13212" t="str">
            <v xml:space="preserve">UN    </v>
          </cell>
          <cell r="D13212">
            <v>0.17</v>
          </cell>
          <cell r="E13212" t="str">
            <v>(CEF -SINAPI/ AGOS2023)</v>
          </cell>
        </row>
        <row r="13213">
          <cell r="A13213">
            <v>4333</v>
          </cell>
          <cell r="B13213" t="str">
            <v>PARAFUSO DE LATAO COM ROSCA SOBERBA, CABECA CHATA E FENDA SIMPLES, DIAMETRO 3,2 MM, COMPRIMENTO 16 MM</v>
          </cell>
          <cell r="C13213" t="str">
            <v xml:space="preserve">UN    </v>
          </cell>
          <cell r="D13213">
            <v>0.3</v>
          </cell>
          <cell r="E13213" t="str">
            <v>(CEF -SINAPI/ AGOS2023)</v>
          </cell>
        </row>
        <row r="13214">
          <cell r="A13214">
            <v>4358</v>
          </cell>
          <cell r="B13214" t="str">
            <v>PARAFUSO DE LATAO COM ROSCA SOBERBA, CABECA CHATA E FENDA SIMPLES, DIAMETRO 4,8 MM, COMPRIMENTO 65 MM</v>
          </cell>
          <cell r="C13214" t="str">
            <v xml:space="preserve">UN    </v>
          </cell>
          <cell r="D13214">
            <v>2.34</v>
          </cell>
          <cell r="E13214" t="str">
            <v>(CEF -SINAPI/ AGOS2023)</v>
          </cell>
        </row>
        <row r="13215">
          <cell r="A13215">
            <v>39435</v>
          </cell>
          <cell r="B13215" t="str">
            <v>PARAFUSO DRY WALL, EM ACO FOSFATIZADO, CABECA TROMBETA E PONTA AGULHA (TA), COMPRIMENTO 25 MM</v>
          </cell>
          <cell r="C13215" t="str">
            <v xml:space="preserve">UN    </v>
          </cell>
          <cell r="D13215">
            <v>0.12</v>
          </cell>
          <cell r="E13215" t="str">
            <v>(CEF -SINAPI/ AGOS2023)</v>
          </cell>
        </row>
        <row r="13216">
          <cell r="A13216">
            <v>39436</v>
          </cell>
          <cell r="B13216" t="str">
            <v>PARAFUSO DRY WALL, EM ACO FOSFATIZADO, CABECA TROMBETA E PONTA AGULHA (TA), COMPRIMENTO 35 MM</v>
          </cell>
          <cell r="C13216" t="str">
            <v xml:space="preserve">UN    </v>
          </cell>
          <cell r="D13216">
            <v>0.2</v>
          </cell>
          <cell r="E13216" t="str">
            <v>(CEF -SINAPI/ AGOS2023)</v>
          </cell>
        </row>
        <row r="13217">
          <cell r="A13217">
            <v>39437</v>
          </cell>
          <cell r="B13217" t="str">
            <v>PARAFUSO DRY WALL, EM ACO FOSFATIZADO, CABECA TROMBETA E PONTA AGULHA (TA), COMPRIMENTO 45 MM</v>
          </cell>
          <cell r="C13217" t="str">
            <v xml:space="preserve">UN    </v>
          </cell>
          <cell r="D13217">
            <v>0.26</v>
          </cell>
          <cell r="E13217" t="str">
            <v>(CEF -SINAPI/ AGOS2023)</v>
          </cell>
        </row>
        <row r="13218">
          <cell r="A13218">
            <v>39439</v>
          </cell>
          <cell r="B13218" t="str">
            <v>PARAFUSO DRY WALL, EM ACO FOSFATIZADO, CABECA TROMBETA E PONTA BROCA (TB), COMPRIMENTO 25 MM</v>
          </cell>
          <cell r="C13218" t="str">
            <v xml:space="preserve">UN    </v>
          </cell>
          <cell r="D13218">
            <v>0.18</v>
          </cell>
          <cell r="E13218" t="str">
            <v>(CEF -SINAPI/ AGOS2023)</v>
          </cell>
        </row>
        <row r="13219">
          <cell r="A13219">
            <v>39440</v>
          </cell>
          <cell r="B13219" t="str">
            <v>PARAFUSO DRY WALL, EM ACO FOSFATIZADO, CABECA TROMBETA E PONTA BROCA (TB), COMPRIMENTO 35 MM</v>
          </cell>
          <cell r="C13219" t="str">
            <v xml:space="preserve">UN    </v>
          </cell>
          <cell r="D13219">
            <v>0.23</v>
          </cell>
          <cell r="E13219" t="str">
            <v>(CEF -SINAPI/ AGOS2023)</v>
          </cell>
        </row>
        <row r="13220">
          <cell r="A13220">
            <v>39441</v>
          </cell>
          <cell r="B13220" t="str">
            <v>PARAFUSO DRY WALL, EM ACO FOSFATIZADO, CABECA TROMBETA E PONTA BROCA (TB), COMPRIMENTO 45 MM</v>
          </cell>
          <cell r="C13220" t="str">
            <v xml:space="preserve">UN    </v>
          </cell>
          <cell r="D13220">
            <v>0.28999999999999998</v>
          </cell>
          <cell r="E13220" t="str">
            <v>(CEF -SINAPI/ AGOS2023)</v>
          </cell>
        </row>
        <row r="13221">
          <cell r="A13221">
            <v>39442</v>
          </cell>
          <cell r="B13221" t="str">
            <v>PARAFUSO DRY WALL, EM ACO ZINCADO, CABECA LENTILHA E PONTA AGULHA (LA), LARGURA 4,2 MM, COMPRIMENTO 13 MM</v>
          </cell>
          <cell r="C13221" t="str">
            <v xml:space="preserve">UN    </v>
          </cell>
          <cell r="D13221">
            <v>0.21</v>
          </cell>
          <cell r="E13221" t="str">
            <v>(CEF -SINAPI/ AGOS2023)</v>
          </cell>
        </row>
        <row r="13222">
          <cell r="A13222">
            <v>39443</v>
          </cell>
          <cell r="B13222" t="str">
            <v>PARAFUSO DRY WALL, EM ACO ZINCADO, CABECA LENTILHA E PONTA BROCA (LB), LARGURA 4,2 MM, COMPRIMENTO 13 MM</v>
          </cell>
          <cell r="C13222" t="str">
            <v xml:space="preserve">UN    </v>
          </cell>
          <cell r="D13222">
            <v>0.28000000000000003</v>
          </cell>
          <cell r="E13222" t="str">
            <v>(CEF -SINAPI/ AGOS2023)</v>
          </cell>
        </row>
        <row r="13223">
          <cell r="A13223">
            <v>4329</v>
          </cell>
          <cell r="B13223" t="str">
            <v>PARAFUSO EM ACO GALVANIZADO, TIPO MAQUINA, SEXTAVADO, SEM PORCA, DIAMETRO 1/2", COMPRIMENTO 2"</v>
          </cell>
          <cell r="C13223" t="str">
            <v xml:space="preserve">UN    </v>
          </cell>
          <cell r="D13223">
            <v>2.5</v>
          </cell>
          <cell r="E13223" t="str">
            <v>(CEF -SINAPI/ AGOS2023)</v>
          </cell>
        </row>
        <row r="13224">
          <cell r="A13224">
            <v>4383</v>
          </cell>
          <cell r="B13224" t="str">
            <v>PARAFUSO FRANCES METRICO ZINCADO, DIAMETRO 12 MM, COMPRIMENTO 140MM, COM PORCA SEXTAVADA E ARRUELA DE PRESSAO MEDIA</v>
          </cell>
          <cell r="C13224" t="str">
            <v xml:space="preserve">UN    </v>
          </cell>
          <cell r="D13224">
            <v>22.6</v>
          </cell>
          <cell r="E13224" t="str">
            <v>(CEF -SINAPI/ AGOS2023)</v>
          </cell>
        </row>
        <row r="13225">
          <cell r="A13225">
            <v>4344</v>
          </cell>
          <cell r="B13225" t="str">
            <v>PARAFUSO FRANCES METRICO ZINCADO, DIAMETRO 12 MM, COMPRIMENTO 150 MM, COM PORCA SEXTAVADA E ARRUELA DE PRESSAO MEDIA</v>
          </cell>
          <cell r="C13225" t="str">
            <v xml:space="preserve">UN    </v>
          </cell>
          <cell r="D13225">
            <v>23.69</v>
          </cell>
          <cell r="E13225" t="str">
            <v>(CEF -SINAPI/ AGOS2023)</v>
          </cell>
        </row>
        <row r="13226">
          <cell r="A13226">
            <v>436</v>
          </cell>
          <cell r="B13226" t="str">
            <v>PARAFUSO FRANCES M16 EM ACO GALVANIZADO, COMPRIMENTO = 150 MM, DIAMETRO = 16 MM, CABECA ABAULADA</v>
          </cell>
          <cell r="C13226" t="str">
            <v xml:space="preserve">UN    </v>
          </cell>
          <cell r="D13226">
            <v>13.25</v>
          </cell>
          <cell r="E13226" t="str">
            <v>(CEF -SINAPI/ AGOS2023)</v>
          </cell>
        </row>
        <row r="13227">
          <cell r="A13227">
            <v>442</v>
          </cell>
          <cell r="B13227" t="str">
            <v>PARAFUSO FRANCES M16 EM ACO GALVANIZADO, COMPRIMENTO = 45 MM, DIAMETRO = 16 MM, CABECA ABAULADA</v>
          </cell>
          <cell r="C13227" t="str">
            <v xml:space="preserve">UN    </v>
          </cell>
          <cell r="D13227">
            <v>7.83</v>
          </cell>
          <cell r="E13227" t="str">
            <v>(CEF -SINAPI/ AGOS2023)</v>
          </cell>
        </row>
        <row r="13228">
          <cell r="A13228">
            <v>11953</v>
          </cell>
          <cell r="B13228" t="str">
            <v>PARAFUSO FRANCES ZINCADO, DIAMETRO 1/2'', COMPRIMENTO 2'', COM PORCA E ARRUELA</v>
          </cell>
          <cell r="C13228" t="str">
            <v xml:space="preserve">UN    </v>
          </cell>
          <cell r="D13228">
            <v>3.76</v>
          </cell>
          <cell r="E13228" t="str">
            <v>(CEF -SINAPI/ AGOS2023)</v>
          </cell>
        </row>
        <row r="13229">
          <cell r="A13229">
            <v>4335</v>
          </cell>
          <cell r="B13229" t="str">
            <v>PARAFUSO FRANCES ZINCADO, DIAMETRO 1/2", COMPRIMENTO 12", COM PORCA E ARRUELA LISA MEDIA</v>
          </cell>
          <cell r="C13229" t="str">
            <v xml:space="preserve">UN    </v>
          </cell>
          <cell r="D13229">
            <v>15.91</v>
          </cell>
          <cell r="E13229" t="str">
            <v>(CEF -SINAPI/ AGOS2023)</v>
          </cell>
        </row>
        <row r="13230">
          <cell r="A13230">
            <v>4334</v>
          </cell>
          <cell r="B13230" t="str">
            <v>PARAFUSO FRANCES ZINCADO, DIAMETRO 1/2", COMPRIMENTO 15", COM PORCA E ARRUELA LISA MEDIA</v>
          </cell>
          <cell r="C13230" t="str">
            <v xml:space="preserve">UN    </v>
          </cell>
          <cell r="D13230">
            <v>21.82</v>
          </cell>
          <cell r="E13230" t="str">
            <v>(CEF -SINAPI/ AGOS2023)</v>
          </cell>
        </row>
        <row r="13231">
          <cell r="A13231">
            <v>4343</v>
          </cell>
          <cell r="B13231" t="str">
            <v>PARAFUSO FRANCES ZINCADO, DIAMETRO 1/2", COMPRIMENTO 4", COM PORCA E ARRUELA</v>
          </cell>
          <cell r="C13231" t="str">
            <v xml:space="preserve">UN    </v>
          </cell>
          <cell r="D13231">
            <v>5.36</v>
          </cell>
          <cell r="E13231" t="str">
            <v>(CEF -SINAPI/ AGOS2023)</v>
          </cell>
        </row>
        <row r="13232">
          <cell r="A13232">
            <v>430</v>
          </cell>
          <cell r="B13232" t="str">
            <v>PARAFUSO M16 EM ACO GALVANIZADO, COMPRIMENTO = 125 MM, DIAMETRO = 16 MM, ROSCA MAQUINA, CABECA QUADRADA</v>
          </cell>
          <cell r="C13232" t="str">
            <v xml:space="preserve">UN    </v>
          </cell>
          <cell r="D13232">
            <v>11.85</v>
          </cell>
          <cell r="E13232" t="str">
            <v>(CEF -SINAPI/ AGOS2023)</v>
          </cell>
        </row>
        <row r="13233">
          <cell r="A13233">
            <v>441</v>
          </cell>
          <cell r="B13233" t="str">
            <v>PARAFUSO M16 EM ACO GALVANIZADO, COMPRIMENTO = 150 MM, DIAMETRO = 16 MM, ROSCA MAQUINA, CABECA QUADRADA</v>
          </cell>
          <cell r="C13233" t="str">
            <v xml:space="preserve">UN    </v>
          </cell>
          <cell r="D13233">
            <v>13.05</v>
          </cell>
          <cell r="E13233" t="str">
            <v>(CEF -SINAPI/ AGOS2023)</v>
          </cell>
        </row>
        <row r="13234">
          <cell r="A13234">
            <v>431</v>
          </cell>
          <cell r="B13234" t="str">
            <v>PARAFUSO M16 EM ACO GALVANIZADO, COMPRIMENTO = 200 MM, DIAMETRO = 16 MM, ROSCA MAQUINA, CABECA QUADRADA</v>
          </cell>
          <cell r="C13234" t="str">
            <v xml:space="preserve">UN    </v>
          </cell>
          <cell r="D13234">
            <v>15.75</v>
          </cell>
          <cell r="E13234" t="str">
            <v>(CEF -SINAPI/ AGOS2023)</v>
          </cell>
        </row>
        <row r="13235">
          <cell r="A13235">
            <v>432</v>
          </cell>
          <cell r="B13235" t="str">
            <v>PARAFUSO M16 EM ACO GALVANIZADO, COMPRIMENTO = 250 MM, DIAMETRO = 16 MM, ROSCA MAQUINA, CABECA QUADRADA</v>
          </cell>
          <cell r="C13235" t="str">
            <v xml:space="preserve">UN    </v>
          </cell>
          <cell r="D13235">
            <v>17.38</v>
          </cell>
          <cell r="E13235" t="str">
            <v>(CEF -SINAPI/ AGOS2023)</v>
          </cell>
        </row>
        <row r="13236">
          <cell r="A13236">
            <v>429</v>
          </cell>
          <cell r="B13236" t="str">
            <v>PARAFUSO M16 EM ACO GALVANIZADO, COMPRIMENTO = 300 MM, DIAMETRO = 16 MM, ROSCA DUPLA</v>
          </cell>
          <cell r="C13236" t="str">
            <v xml:space="preserve">UN    </v>
          </cell>
          <cell r="D13236">
            <v>23.43</v>
          </cell>
          <cell r="E13236" t="str">
            <v>(CEF -SINAPI/ AGOS2023)</v>
          </cell>
        </row>
        <row r="13237">
          <cell r="A13237">
            <v>439</v>
          </cell>
          <cell r="B13237" t="str">
            <v>PARAFUSO M16 EM ACO GALVANIZADO, COMPRIMENTO = 300 MM, DIAMETRO = 16 MM, ROSCA MAQUINA, CABECA QUADRADA</v>
          </cell>
          <cell r="C13237" t="str">
            <v xml:space="preserve">UN    </v>
          </cell>
          <cell r="D13237">
            <v>19.97</v>
          </cell>
          <cell r="E13237" t="str">
            <v>(CEF -SINAPI/ AGOS2023)</v>
          </cell>
        </row>
        <row r="13238">
          <cell r="A13238">
            <v>433</v>
          </cell>
          <cell r="B13238" t="str">
            <v>PARAFUSO M16 EM ACO GALVANIZADO, COMPRIMENTO = 350 MM, DIAMETRO = 16 MM, ROSCA MAQUINA, CABECA QUADRADA</v>
          </cell>
          <cell r="C13238" t="str">
            <v xml:space="preserve">UN    </v>
          </cell>
          <cell r="D13238">
            <v>23.31</v>
          </cell>
          <cell r="E13238" t="str">
            <v>(CEF -SINAPI/ AGOS2023)</v>
          </cell>
        </row>
        <row r="13239">
          <cell r="A13239">
            <v>437</v>
          </cell>
          <cell r="B13239" t="str">
            <v>PARAFUSO M16 EM ACO GALVANIZADO, COMPRIMENTO = 400 MM, DIAMETRO = 16 MM, ROSCA DUPLA</v>
          </cell>
          <cell r="C13239" t="str">
            <v xml:space="preserve">UN    </v>
          </cell>
          <cell r="D13239">
            <v>30.97</v>
          </cell>
          <cell r="E13239" t="str">
            <v>(CEF -SINAPI/ AGOS2023)</v>
          </cell>
        </row>
        <row r="13240">
          <cell r="A13240">
            <v>11790</v>
          </cell>
          <cell r="B13240" t="str">
            <v>PARAFUSO M16 EM ACO GALVANIZADO, COMPRIMENTO = 450 MM, DIAMETRO = 16 MM, ROSCA MAQUINA, CABECA QUADRADA</v>
          </cell>
          <cell r="C13240" t="str">
            <v xml:space="preserve">UN    </v>
          </cell>
          <cell r="D13240">
            <v>35.130000000000003</v>
          </cell>
          <cell r="E13240" t="str">
            <v>(CEF -SINAPI/ AGOS2023)</v>
          </cell>
        </row>
        <row r="13241">
          <cell r="A13241">
            <v>428</v>
          </cell>
          <cell r="B13241" t="str">
            <v>PARAFUSO M16 EM ACO GALVANIZADO, COMPRIMENTO = 500 MM, DIAMETRO = 16 MM, ROSCA MAQUINA, COM CABECA SEXTAVADA E PORCA</v>
          </cell>
          <cell r="C13241" t="str">
            <v xml:space="preserve">UN    </v>
          </cell>
          <cell r="D13241">
            <v>38.200000000000003</v>
          </cell>
          <cell r="E13241" t="str">
            <v>(CEF -SINAPI/ AGOS2023)</v>
          </cell>
        </row>
        <row r="13242">
          <cell r="A13242">
            <v>4384</v>
          </cell>
          <cell r="B13242" t="str">
            <v>PARAFUSO NIQUELADO COM ACABAMENTO CROMADO PARA FIXAR PECA SANITARIA, INCLUI PORCA CEGA, ARRUELA E BUCHA DE NYLON TAMANHO S-10</v>
          </cell>
          <cell r="C13242" t="str">
            <v xml:space="preserve">UN    </v>
          </cell>
          <cell r="D13242">
            <v>25.97</v>
          </cell>
          <cell r="E13242" t="str">
            <v>(CEF -SINAPI/ AGOS2023)</v>
          </cell>
        </row>
        <row r="13243">
          <cell r="A13243">
            <v>4351</v>
          </cell>
          <cell r="B13243" t="str">
            <v>PARAFUSO NIQUELADO 3 1/2" COM ACABAMENTO CROMADO PARA FIXAR PECA SANITARIA, INCLUI PORCA CEGA, ARRUELA E BUCHA DE NYLON TAMANHO S-8</v>
          </cell>
          <cell r="C13243" t="str">
            <v xml:space="preserve">UN    </v>
          </cell>
          <cell r="D13243">
            <v>19.260000000000002</v>
          </cell>
          <cell r="E13243" t="str">
            <v>(CEF -SINAPI/ AGOS2023)</v>
          </cell>
        </row>
        <row r="13244">
          <cell r="A13244">
            <v>11054</v>
          </cell>
          <cell r="B13244" t="str">
            <v>PARAFUSO ROSCA SOBERBA ZINCADO CABECA CHATA FENDA SIMPLES 3,2 X 20 MM (3/4 ")</v>
          </cell>
          <cell r="C13244" t="str">
            <v xml:space="preserve">UN    </v>
          </cell>
          <cell r="D13244">
            <v>0.05</v>
          </cell>
          <cell r="E13244" t="str">
            <v>(CEF -SINAPI/ AGOS2023)</v>
          </cell>
        </row>
        <row r="13245">
          <cell r="A13245">
            <v>11055</v>
          </cell>
          <cell r="B13245" t="str">
            <v>PARAFUSO ROSCA SOBERBA ZINCADO CABECA CHATA FENDA SIMPLES 3,5 X 25 MM (1 ")</v>
          </cell>
          <cell r="C13245" t="str">
            <v xml:space="preserve">UN    </v>
          </cell>
          <cell r="D13245">
            <v>0.08</v>
          </cell>
          <cell r="E13245" t="str">
            <v>(CEF -SINAPI/ AGOS2023)</v>
          </cell>
        </row>
        <row r="13246">
          <cell r="A13246">
            <v>11056</v>
          </cell>
          <cell r="B13246" t="str">
            <v>PARAFUSO ROSCA SOBERBA ZINCADO CABECA CHATA FENDA SIMPLES 3,8 X 30 MM (1.1/4 ")</v>
          </cell>
          <cell r="C13246" t="str">
            <v xml:space="preserve">UN    </v>
          </cell>
          <cell r="D13246">
            <v>0.09</v>
          </cell>
          <cell r="E13246" t="str">
            <v>(CEF -SINAPI/ AGOS2023)</v>
          </cell>
        </row>
        <row r="13247">
          <cell r="A13247">
            <v>11057</v>
          </cell>
          <cell r="B13247" t="str">
            <v>PARAFUSO ROSCA SOBERBA ZINCADO CABECA CHATA FENDA SIMPLES 4,8 X 40 MM (1.1/2 ")</v>
          </cell>
          <cell r="C13247" t="str">
            <v xml:space="preserve">UN    </v>
          </cell>
          <cell r="D13247">
            <v>0.19</v>
          </cell>
          <cell r="E13247" t="str">
            <v>(CEF -SINAPI/ AGOS2023)</v>
          </cell>
        </row>
        <row r="13248">
          <cell r="A13248">
            <v>11059</v>
          </cell>
          <cell r="B13248" t="str">
            <v>PARAFUSO ROSCA SOBERBA ZINCADO CABECA CHATA FENDA SIMPLES 5,5 X 50 MM (2 ")</v>
          </cell>
          <cell r="C13248" t="str">
            <v xml:space="preserve">UN    </v>
          </cell>
          <cell r="D13248">
            <v>0.36</v>
          </cell>
          <cell r="E13248" t="str">
            <v>(CEF -SINAPI/ AGOS2023)</v>
          </cell>
        </row>
        <row r="13249">
          <cell r="A13249">
            <v>11058</v>
          </cell>
          <cell r="B13249" t="str">
            <v>PARAFUSO ROSCA SOBERBA ZINCADO CABECA CHATA FENDA SIMPLES 5,5 X 65 MM (2.1/2 ")</v>
          </cell>
          <cell r="C13249" t="str">
            <v xml:space="preserve">UN    </v>
          </cell>
          <cell r="D13249">
            <v>0.47</v>
          </cell>
          <cell r="E13249" t="str">
            <v>(CEF -SINAPI/ AGOS2023)</v>
          </cell>
        </row>
        <row r="13250">
          <cell r="A13250">
            <v>4380</v>
          </cell>
          <cell r="B13250" t="str">
            <v>PARAFUSO ZINCADO ROSCA SOBERBA 5/16 " X 120 MM PARA TELHA FIBROCIMENTO</v>
          </cell>
          <cell r="C13250" t="str">
            <v xml:space="preserve">UN    </v>
          </cell>
          <cell r="D13250">
            <v>1.59</v>
          </cell>
          <cell r="E13250" t="str">
            <v>(CEF -SINAPI/ AGOS2023)</v>
          </cell>
        </row>
        <row r="13251">
          <cell r="A13251">
            <v>4299</v>
          </cell>
          <cell r="B13251" t="str">
            <v>PARAFUSO ZINCADO ROSCA SOBERBA, CABECA SEXTAVADA, 5/16 " X 110 MM, PARA FIXACAO DE TELHA EM MADEIRA</v>
          </cell>
          <cell r="C13251" t="str">
            <v xml:space="preserve">UN    </v>
          </cell>
          <cell r="D13251">
            <v>1.5</v>
          </cell>
          <cell r="E13251" t="str">
            <v>(CEF -SINAPI/ AGOS2023)</v>
          </cell>
        </row>
        <row r="13252">
          <cell r="A13252">
            <v>4304</v>
          </cell>
          <cell r="B13252" t="str">
            <v>PARAFUSO ZINCADO ROSCA SOBERBA, CABECA SEXTAVADA, 5/16 " X 150 MM, PARA FIXACAO DE TELHA EM MADEIRA</v>
          </cell>
          <cell r="C13252" t="str">
            <v xml:space="preserve">UN    </v>
          </cell>
          <cell r="D13252">
            <v>2.04</v>
          </cell>
          <cell r="E13252" t="str">
            <v>(CEF -SINAPI/ AGOS2023)</v>
          </cell>
        </row>
        <row r="13253">
          <cell r="A13253">
            <v>4305</v>
          </cell>
          <cell r="B13253" t="str">
            <v>PARAFUSO ZINCADO ROSCA SOBERBA, CABECA SEXTAVADA, 5/16 " X 180 MM, PARA FIXACAO DE TELHA EM MADEIRA</v>
          </cell>
          <cell r="C13253" t="str">
            <v xml:space="preserve">UN    </v>
          </cell>
          <cell r="D13253">
            <v>2.38</v>
          </cell>
          <cell r="E13253" t="str">
            <v>(CEF -SINAPI/ AGOS2023)</v>
          </cell>
        </row>
        <row r="13254">
          <cell r="A13254">
            <v>4306</v>
          </cell>
          <cell r="B13254" t="str">
            <v>PARAFUSO ZINCADO ROSCA SOBERBA, CABECA SEXTAVADA, 5/16 " X 200 MM, PARA FIXACAO DE TELHA EM MADEIRA</v>
          </cell>
          <cell r="C13254" t="str">
            <v xml:space="preserve">UN    </v>
          </cell>
          <cell r="D13254">
            <v>2.76</v>
          </cell>
          <cell r="E13254" t="str">
            <v>(CEF -SINAPI/ AGOS2023)</v>
          </cell>
        </row>
        <row r="13255">
          <cell r="A13255">
            <v>4308</v>
          </cell>
          <cell r="B13255" t="str">
            <v>PARAFUSO ZINCADO ROSCA SOBERBA, CABECA SEXTAVADA, 5/16 " X 230 MM, PARA FIXACAO DE TELHA EM MADEIRA</v>
          </cell>
          <cell r="C13255" t="str">
            <v xml:space="preserve">UN    </v>
          </cell>
          <cell r="D13255">
            <v>5.71</v>
          </cell>
          <cell r="E13255" t="str">
            <v>(CEF -SINAPI/ AGOS2023)</v>
          </cell>
        </row>
        <row r="13256">
          <cell r="A13256">
            <v>4302</v>
          </cell>
          <cell r="B13256" t="str">
            <v>PARAFUSO ZINCADO ROSCA SOBERBA, CABECA SEXTAVADA, 5/16 " X 250 MM, PARA FIXACAO DE TELHA EM MADEIRA</v>
          </cell>
          <cell r="C13256" t="str">
            <v xml:space="preserve">UN    </v>
          </cell>
          <cell r="D13256">
            <v>4.28</v>
          </cell>
          <cell r="E13256" t="str">
            <v>(CEF -SINAPI/ AGOS2023)</v>
          </cell>
        </row>
        <row r="13257">
          <cell r="A13257">
            <v>4300</v>
          </cell>
          <cell r="B13257" t="str">
            <v>PARAFUSO ZINCADO ROSCA SOBERBA, CABECA SEXTAVADA, 5/16 " X 50 MM, PARA FIXACAO DE TELHA EM MADEIRA</v>
          </cell>
          <cell r="C13257" t="str">
            <v xml:space="preserve">UN    </v>
          </cell>
          <cell r="D13257">
            <v>1.02</v>
          </cell>
          <cell r="E13257" t="str">
            <v>(CEF -SINAPI/ AGOS2023)</v>
          </cell>
        </row>
        <row r="13258">
          <cell r="A13258">
            <v>4301</v>
          </cell>
          <cell r="B13258" t="str">
            <v>PARAFUSO ZINCADO ROSCA SOBERBA, CABECA SEXTAVADA, 5/16 " X 85 MM, PARA FIXACAO DE TELHA EM MADEIRA</v>
          </cell>
          <cell r="C13258" t="str">
            <v xml:space="preserve">UN    </v>
          </cell>
          <cell r="D13258">
            <v>1.24</v>
          </cell>
          <cell r="E13258" t="str">
            <v>(CEF -SINAPI/ AGOS2023)</v>
          </cell>
        </row>
        <row r="13259">
          <cell r="A13259">
            <v>4320</v>
          </cell>
          <cell r="B13259" t="str">
            <v>PARAFUSO ZINCADO 5/16 " X 250 MM PARA FIXACAO DE TELHA DE FIBROCIMENTO CANALETE 49, INCLUI BUCHA NYLON S-10</v>
          </cell>
          <cell r="C13259" t="str">
            <v xml:space="preserve">UN    </v>
          </cell>
          <cell r="D13259">
            <v>3.78</v>
          </cell>
          <cell r="E13259" t="str">
            <v>(CEF -SINAPI/ AGOS2023)</v>
          </cell>
        </row>
        <row r="13260">
          <cell r="A13260">
            <v>4318</v>
          </cell>
          <cell r="B13260" t="str">
            <v>PARAFUSO ZINCADO 5/16 " X 85 MM PARA FIXACAO DE TELHA DE FIBROCIMENTO CANALETE 90, INCLUI BUCHA NYLON S-10</v>
          </cell>
          <cell r="C13260" t="str">
            <v xml:space="preserve">UN    </v>
          </cell>
          <cell r="D13260">
            <v>1.84</v>
          </cell>
          <cell r="E13260" t="str">
            <v>(CEF -SINAPI/ AGOS2023)</v>
          </cell>
        </row>
        <row r="13261">
          <cell r="A13261">
            <v>40547</v>
          </cell>
          <cell r="B13261" t="str">
            <v>PARAFUSO ZINCADO, AUTOBROCANTE, FLANGEADO, 4,2 MM X 19 MM</v>
          </cell>
          <cell r="C13261" t="str">
            <v xml:space="preserve">CENTO </v>
          </cell>
          <cell r="D13261">
            <v>31.56</v>
          </cell>
          <cell r="E13261" t="str">
            <v>(CEF -SINAPI/ AGOS2023)</v>
          </cell>
        </row>
        <row r="13262">
          <cell r="A13262">
            <v>11962</v>
          </cell>
          <cell r="B13262" t="str">
            <v>PARAFUSO ZINCADO, SEXTAVADO, COM ROSCA INTEIRA, DIAMETRO 1/4", COMPRIMENTO 1/2"</v>
          </cell>
          <cell r="C13262" t="str">
            <v xml:space="preserve">UN    </v>
          </cell>
          <cell r="D13262">
            <v>0.26</v>
          </cell>
          <cell r="E13262" t="str">
            <v>(CEF -SINAPI/ AGOS2023)</v>
          </cell>
        </row>
        <row r="13263">
          <cell r="A13263">
            <v>4332</v>
          </cell>
          <cell r="B13263" t="str">
            <v>PARAFUSO ZINCADO, SEXTAVADO, COM ROSCA INTEIRA, DIAMETRO 3/8", COMPRIMENTO 2"</v>
          </cell>
          <cell r="C13263" t="str">
            <v xml:space="preserve">UN    </v>
          </cell>
          <cell r="D13263">
            <v>1.26</v>
          </cell>
          <cell r="E13263" t="str">
            <v>(CEF -SINAPI/ AGOS2023)</v>
          </cell>
        </row>
        <row r="13264">
          <cell r="A13264">
            <v>4331</v>
          </cell>
          <cell r="B13264" t="str">
            <v>PARAFUSO ZINCADO, SEXTAVADO, COM ROSCA INTEIRA, DIAMETRO 5/8", COMPRIMENTO 2 1/4"</v>
          </cell>
          <cell r="C13264" t="str">
            <v xml:space="preserve">UN    </v>
          </cell>
          <cell r="D13264">
            <v>4.7300000000000004</v>
          </cell>
          <cell r="E13264" t="str">
            <v>(CEF -SINAPI/ AGOS2023)</v>
          </cell>
        </row>
        <row r="13265">
          <cell r="A13265">
            <v>4336</v>
          </cell>
          <cell r="B13265" t="str">
            <v>PARAFUSO ZINCADO, SEXTAVADO, COM ROSCA INTEIRA, DIAMETRO 5/8", COMPRIMENTO 3", COM PORCA E ARRUELA DE PRESSAO MEDIA</v>
          </cell>
          <cell r="C13265" t="str">
            <v xml:space="preserve">UN    </v>
          </cell>
          <cell r="D13265">
            <v>6.06</v>
          </cell>
          <cell r="E13265" t="str">
            <v>(CEF -SINAPI/ AGOS2023)</v>
          </cell>
        </row>
        <row r="13266">
          <cell r="A13266">
            <v>13294</v>
          </cell>
          <cell r="B13266" t="str">
            <v>PARAFUSO ZINCADO, SEXTAVADO, COM ROSCA SOBERBA, DIAMETRO 3/8", COMPRIMENTO 80 MM</v>
          </cell>
          <cell r="C13266" t="str">
            <v xml:space="preserve">UN    </v>
          </cell>
          <cell r="D13266">
            <v>1.73</v>
          </cell>
          <cell r="E13266" t="str">
            <v>(CEF -SINAPI/ AGOS2023)</v>
          </cell>
        </row>
        <row r="13267">
          <cell r="A13267">
            <v>11948</v>
          </cell>
          <cell r="B13267" t="str">
            <v>PARAFUSO ZINCADO, SEXTAVADO, COM ROSCA SOBERBA, DIAMETRO 5/16", COMPRIMENTO 40 MM</v>
          </cell>
          <cell r="C13267" t="str">
            <v xml:space="preserve">UN    </v>
          </cell>
          <cell r="D13267">
            <v>0.78</v>
          </cell>
          <cell r="E13267" t="str">
            <v>(CEF -SINAPI/ AGOS2023)</v>
          </cell>
        </row>
        <row r="13268">
          <cell r="A13268">
            <v>4382</v>
          </cell>
          <cell r="B13268" t="str">
            <v>PARAFUSO ZINCADO, SEXTAVADO, COM ROSCA SOBERBA, DIAMETRO 5/16", COMPRIMENTO 80 MM</v>
          </cell>
          <cell r="C13268" t="str">
            <v xml:space="preserve">UN    </v>
          </cell>
          <cell r="D13268">
            <v>1.3</v>
          </cell>
          <cell r="E13268" t="str">
            <v>(CEF -SINAPI/ AGOS2023)</v>
          </cell>
        </row>
        <row r="13269">
          <cell r="A13269">
            <v>4354</v>
          </cell>
          <cell r="B13269" t="str">
            <v>PARAFUSO ZINCADO, SEXTAVADO, GRAU 5, ROSCA INTEIRA, DIAMETRO 1 1/2", COMPRIMENTO 4"</v>
          </cell>
          <cell r="C13269" t="str">
            <v xml:space="preserve">UN    </v>
          </cell>
          <cell r="D13269">
            <v>54.34</v>
          </cell>
          <cell r="E13269" t="str">
            <v>(CEF -SINAPI/ AGOS2023)</v>
          </cell>
        </row>
        <row r="13270">
          <cell r="A13270">
            <v>40839</v>
          </cell>
          <cell r="B13270" t="str">
            <v>PARAFUSO, ASTM A307 - GRAU A, SEXTAVADO, ZINCADO, DIAMETRO 3/8" (9,52 MM), COMPRIMENTO 1 " (25,4 MM)</v>
          </cell>
          <cell r="C13270" t="str">
            <v xml:space="preserve">CENTO </v>
          </cell>
          <cell r="D13270">
            <v>130.77000000000001</v>
          </cell>
          <cell r="E13270" t="str">
            <v>(CEF -SINAPI/ AGOS2023)</v>
          </cell>
        </row>
        <row r="13271">
          <cell r="A13271">
            <v>40552</v>
          </cell>
          <cell r="B13271" t="str">
            <v>PARAFUSO, AUTO ATARRACHANTE, CABECA CHATA, FENDA SIMPLES, 1/4" (6,35 MM) X 25 MM</v>
          </cell>
          <cell r="C13271" t="str">
            <v xml:space="preserve">CENTO </v>
          </cell>
          <cell r="D13271">
            <v>54.11</v>
          </cell>
          <cell r="E13271" t="str">
            <v>(CEF -SINAPI/ AGOS2023)</v>
          </cell>
        </row>
        <row r="13272">
          <cell r="A13272">
            <v>40549</v>
          </cell>
          <cell r="B13272" t="str">
            <v>PARAFUSO, COMUM, ASTM A307, SEXTAVADO, DIAMETRO 1/2" (12,7 MM), COMPRIMENTO 1" (25,4 MM)</v>
          </cell>
          <cell r="C13272" t="str">
            <v xml:space="preserve">CENTO </v>
          </cell>
          <cell r="D13272">
            <v>214.19</v>
          </cell>
          <cell r="E13272" t="str">
            <v>(CEF -SINAPI/ AGOS2023)</v>
          </cell>
        </row>
        <row r="13273">
          <cell r="A13273">
            <v>4385</v>
          </cell>
          <cell r="B13273" t="str">
            <v>PARALELEPIPEDO GRANITICO OU BASALTICO, PARA PAVIMENTACAO, SEM FRETE (VARIACAO REGIONAL DE PECAS POR M2)</v>
          </cell>
          <cell r="C13273" t="str">
            <v xml:space="preserve">MIL   </v>
          </cell>
          <cell r="D13273">
            <v>2598.6</v>
          </cell>
          <cell r="E13273" t="str">
            <v>(CEF -SINAPI/ AGOS2023)</v>
          </cell>
        </row>
        <row r="13274">
          <cell r="A13274">
            <v>20078</v>
          </cell>
          <cell r="B13274" t="str">
            <v>PASTA LUBRIFICANTE PARA TUBOS E CONEXOES COM JUNTA ELASTICA, EMBALAGEM DE *400* GR (USO EM PVC, ACO, POLIETILENO E OUTROS)</v>
          </cell>
          <cell r="C13274" t="str">
            <v xml:space="preserve">UN    </v>
          </cell>
          <cell r="D13274">
            <v>23.97</v>
          </cell>
          <cell r="E13274" t="str">
            <v>(CEF -SINAPI/ AGOS2023)</v>
          </cell>
        </row>
        <row r="13275">
          <cell r="A13275">
            <v>39897</v>
          </cell>
          <cell r="B13275" t="str">
            <v>PASTA PARA SOLDA DE TUBOS E CONEXOES DE COBRE (EMBALAGEM COM 250 G)</v>
          </cell>
          <cell r="C13275" t="str">
            <v xml:space="preserve">UN    </v>
          </cell>
          <cell r="D13275">
            <v>49.07</v>
          </cell>
          <cell r="E13275" t="str">
            <v>(CEF -SINAPI/ AGOS2023)</v>
          </cell>
        </row>
        <row r="13276">
          <cell r="A13276">
            <v>118</v>
          </cell>
          <cell r="B13276" t="str">
            <v>PASTA VEDA JUNTAS/ROSCA, EMBALAGEM DE *500* G, PARA INSTALACOES DE AGUA, GAS E OUTROS</v>
          </cell>
          <cell r="C13276" t="str">
            <v xml:space="preserve">UN    </v>
          </cell>
          <cell r="D13276">
            <v>50.69</v>
          </cell>
          <cell r="E13276" t="str">
            <v>(CEF -SINAPI/ AGOS2023)</v>
          </cell>
        </row>
        <row r="13277">
          <cell r="A13277">
            <v>4396</v>
          </cell>
          <cell r="B13277" t="str">
            <v>PASTILHA CERAMICA/PORCELANA, REVEST INT/EXT E  PISCINA, CORES BRANCA OU FRIAS, SOLIDAS, SEM MESCLAGEM/MISTURA, ACABAMENTO LISO *2,5 X 2,5* CM</v>
          </cell>
          <cell r="C13277" t="str">
            <v xml:space="preserve">M2    </v>
          </cell>
          <cell r="D13277">
            <v>245.16</v>
          </cell>
          <cell r="E13277" t="str">
            <v>(CEF -SINAPI/ AGOS2023)</v>
          </cell>
        </row>
        <row r="13278">
          <cell r="A13278">
            <v>36881</v>
          </cell>
          <cell r="B13278" t="str">
            <v>PASTILHA CERAMICA/PORCELANA, REVEST INT/EXT E  PISCINA, CORES BRANCA OU FRIAS, SOLIDAS, SEM MESCLAGEM/MISTURA, ACABAMENTO LISO *5 X 5* CM</v>
          </cell>
          <cell r="C13278" t="str">
            <v xml:space="preserve">M2    </v>
          </cell>
          <cell r="D13278">
            <v>157.88999999999999</v>
          </cell>
          <cell r="E13278" t="str">
            <v>(CEF -SINAPI/ AGOS2023)</v>
          </cell>
        </row>
        <row r="13279">
          <cell r="A13279">
            <v>4397</v>
          </cell>
          <cell r="B13279" t="str">
            <v>PASTILHA CERAMICA/PORCELANA, REVEST INT/EXT E  PISCINA, CORES LISAS/SOLIDAS, QUENTES, SEM MESCLAGEM/MISTURA, *2,5 X 2,5* CM</v>
          </cell>
          <cell r="C13279" t="str">
            <v xml:space="preserve">M2    </v>
          </cell>
          <cell r="D13279">
            <v>266.67</v>
          </cell>
          <cell r="E13279" t="str">
            <v>(CEF -SINAPI/ AGOS2023)</v>
          </cell>
        </row>
        <row r="13280">
          <cell r="A13280">
            <v>36882</v>
          </cell>
          <cell r="B13280" t="str">
            <v>PASTILHA CERAMICA/PORCELANA, REVEST INT/EXT E  PISCINA, CORES LISAS/SOLIDAS, QUENTES, SEM MESCLAGEM/MISTURA, *5 X 5* CM</v>
          </cell>
          <cell r="C13280" t="str">
            <v xml:space="preserve">M2    </v>
          </cell>
          <cell r="D13280">
            <v>188.79</v>
          </cell>
          <cell r="E13280" t="str">
            <v>(CEF -SINAPI/ AGOS2023)</v>
          </cell>
        </row>
        <row r="13281">
          <cell r="A13281">
            <v>4751</v>
          </cell>
          <cell r="B13281" t="str">
            <v>PASTILHEIRO (HORISTA)</v>
          </cell>
          <cell r="C13281" t="str">
            <v xml:space="preserve">H     </v>
          </cell>
          <cell r="D13281">
            <v>23.52</v>
          </cell>
          <cell r="E13281" t="str">
            <v>(CEF -SINAPI/ AGOS2023)</v>
          </cell>
        </row>
        <row r="13282">
          <cell r="A13282">
            <v>41066</v>
          </cell>
          <cell r="B13282" t="str">
            <v>PASTILHEIRO (MENSALISTA)</v>
          </cell>
          <cell r="C13282" t="str">
            <v xml:space="preserve">MES   </v>
          </cell>
          <cell r="D13282">
            <v>4118.3500000000004</v>
          </cell>
          <cell r="E13282" t="str">
            <v>(CEF -SINAPI/ AGOS2023)</v>
          </cell>
        </row>
        <row r="13283">
          <cell r="A13283">
            <v>39604</v>
          </cell>
          <cell r="B13283" t="str">
            <v>PATCH CORD (CABO DE REDE), CATEGORIA 5 E (CAT 5E) UTP, 24 AWG, 4 PARES, EXTENSAO DE 1,50 M</v>
          </cell>
          <cell r="C13283" t="str">
            <v xml:space="preserve">UN    </v>
          </cell>
          <cell r="D13283">
            <v>14.4</v>
          </cell>
          <cell r="E13283" t="str">
            <v>(CEF -SINAPI/ AGOS2023)</v>
          </cell>
        </row>
        <row r="13284">
          <cell r="A13284">
            <v>39605</v>
          </cell>
          <cell r="B13284" t="str">
            <v>PATCH CORD (CABO DE REDE), CATEGORIA 5 E (CAT 5E) UTP, 24 AWG, 4 PARES, EXTENSAO DE 2,50 M</v>
          </cell>
          <cell r="C13284" t="str">
            <v xml:space="preserve">UN    </v>
          </cell>
          <cell r="D13284">
            <v>15.64</v>
          </cell>
          <cell r="E13284" t="str">
            <v>(CEF -SINAPI/ AGOS2023)</v>
          </cell>
        </row>
        <row r="13285">
          <cell r="A13285">
            <v>39606</v>
          </cell>
          <cell r="B13285" t="str">
            <v>PATCH CORD (CABO DE REDE), CATEGORIA 6 (CAT 6) UTP, 23 AWG, 4 PARES, EXTENSAO DE 1,50 M</v>
          </cell>
          <cell r="C13285" t="str">
            <v xml:space="preserve">UN    </v>
          </cell>
          <cell r="D13285">
            <v>27.4</v>
          </cell>
          <cell r="E13285" t="str">
            <v>(CEF -SINAPI/ AGOS2023)</v>
          </cell>
        </row>
        <row r="13286">
          <cell r="A13286">
            <v>39607</v>
          </cell>
          <cell r="B13286" t="str">
            <v>PATCH CORD (CABO DE REDE), CATEGORIA 6 (CAT 6) UTP, 23 AWG, 4 PARES, EXTENSAO DE 2,50 M</v>
          </cell>
          <cell r="C13286" t="str">
            <v xml:space="preserve">UN    </v>
          </cell>
          <cell r="D13286">
            <v>37.06</v>
          </cell>
          <cell r="E13286" t="str">
            <v>(CEF -SINAPI/ AGOS2023)</v>
          </cell>
        </row>
        <row r="13287">
          <cell r="A13287">
            <v>39594</v>
          </cell>
          <cell r="B13287" t="str">
            <v>PATCH PANEL, 24 PORTAS, CATEGORIA 5E, COM RACKS DE 19" DE LARGURA E 1 U DE ALTURA</v>
          </cell>
          <cell r="C13287" t="str">
            <v xml:space="preserve">UN    </v>
          </cell>
          <cell r="D13287">
            <v>294.5</v>
          </cell>
          <cell r="E13287" t="str">
            <v>(CEF -SINAPI/ AGOS2023)</v>
          </cell>
        </row>
        <row r="13288">
          <cell r="A13288">
            <v>39596</v>
          </cell>
          <cell r="B13288" t="str">
            <v>PATCH PANEL, 24 PORTAS, CATEGORIA 6, COM RACKS DE 19" DE LARGURA E 1 U DE ALTURA</v>
          </cell>
          <cell r="C13288" t="str">
            <v xml:space="preserve">UN    </v>
          </cell>
          <cell r="D13288">
            <v>788.69</v>
          </cell>
          <cell r="E13288" t="str">
            <v>(CEF -SINAPI/ AGOS2023)</v>
          </cell>
        </row>
        <row r="13289">
          <cell r="A13289">
            <v>39595</v>
          </cell>
          <cell r="B13289" t="str">
            <v>PATCH PANEL, 48 PORTAS, CATEGORIA 5E, COM RACKS DE 19" DE LARGURA E 2 U DE ALTURA</v>
          </cell>
          <cell r="C13289" t="str">
            <v xml:space="preserve">UN    </v>
          </cell>
          <cell r="D13289">
            <v>1772.08</v>
          </cell>
          <cell r="E13289" t="str">
            <v>(CEF -SINAPI/ AGOS2023)</v>
          </cell>
        </row>
        <row r="13290">
          <cell r="A13290">
            <v>39597</v>
          </cell>
          <cell r="B13290" t="str">
            <v>PATCH PANEL, 48 PORTAS, CATEGORIA 6, COM RACKS DE 19" DE LARGURA E 2 U DE ALTURA</v>
          </cell>
          <cell r="C13290" t="str">
            <v xml:space="preserve">UN    </v>
          </cell>
          <cell r="D13290">
            <v>2779.76</v>
          </cell>
          <cell r="E13290" t="str">
            <v>(CEF -SINAPI/ AGOS2023)</v>
          </cell>
        </row>
        <row r="13291">
          <cell r="A13291">
            <v>10731</v>
          </cell>
          <cell r="B13291" t="str">
            <v>PEDRA ARDOSIA, CINZA, *40 X 40* CM, E= *1 CM</v>
          </cell>
          <cell r="C13291" t="str">
            <v xml:space="preserve">M2    </v>
          </cell>
          <cell r="D13291">
            <v>34.75</v>
          </cell>
          <cell r="E13291" t="str">
            <v>(CEF -SINAPI/ AGOS2023)</v>
          </cell>
        </row>
        <row r="13292">
          <cell r="A13292">
            <v>4704</v>
          </cell>
          <cell r="B13292" t="str">
            <v>PEDRA ARDOSIA, CINZA, 20  X  40 CM,  E=  *1 CM</v>
          </cell>
          <cell r="C13292" t="str">
            <v xml:space="preserve">M2    </v>
          </cell>
          <cell r="D13292">
            <v>31.36</v>
          </cell>
          <cell r="E13292" t="str">
            <v>(CEF -SINAPI/ AGOS2023)</v>
          </cell>
        </row>
        <row r="13293">
          <cell r="A13293">
            <v>10730</v>
          </cell>
          <cell r="B13293" t="str">
            <v>PEDRA ARDOSIA, CINZA, 30  X  30,  E= *1 CM</v>
          </cell>
          <cell r="C13293" t="str">
            <v xml:space="preserve">M2    </v>
          </cell>
          <cell r="D13293">
            <v>33.6</v>
          </cell>
          <cell r="E13293" t="str">
            <v>(CEF -SINAPI/ AGOS2023)</v>
          </cell>
        </row>
        <row r="13294">
          <cell r="A13294">
            <v>4729</v>
          </cell>
          <cell r="B13294" t="str">
            <v>PEDRA BRITADA GRADUADA, CLASSIFICADA (POSTO PEDREIRA/FORNECEDOR, SEM FRETE)</v>
          </cell>
          <cell r="C13294" t="str">
            <v xml:space="preserve">M3    </v>
          </cell>
          <cell r="D13294">
            <v>70.16</v>
          </cell>
          <cell r="E13294" t="str">
            <v>(CEF -SINAPI/ AGOS2023)</v>
          </cell>
        </row>
        <row r="13295">
          <cell r="A13295">
            <v>4720</v>
          </cell>
          <cell r="B13295" t="str">
            <v>PEDRA BRITADA N. 0, OU PEDRISCO (4,8 A 9,5 MM) POSTO PEDREIRA/FORNECEDOR, SEM FRETE</v>
          </cell>
          <cell r="C13295" t="str">
            <v xml:space="preserve">M3    </v>
          </cell>
          <cell r="D13295">
            <v>80.39</v>
          </cell>
          <cell r="E13295" t="str">
            <v>(CEF -SINAPI/ AGOS2023)</v>
          </cell>
        </row>
        <row r="13296">
          <cell r="A13296">
            <v>4721</v>
          </cell>
          <cell r="B13296" t="str">
            <v>PEDRA BRITADA N. 1 (9,5 a 19 MM) POSTO PEDREIRA/FORNECEDOR, SEM FRETE</v>
          </cell>
          <cell r="C13296" t="str">
            <v xml:space="preserve">M3    </v>
          </cell>
          <cell r="D13296">
            <v>69.63</v>
          </cell>
          <cell r="E13296" t="str">
            <v>(CEF -SINAPI/ AGOS2023)</v>
          </cell>
        </row>
        <row r="13297">
          <cell r="A13297">
            <v>4718</v>
          </cell>
          <cell r="B13297" t="str">
            <v>PEDRA BRITADA N. 2 (19 A 38 MM) POSTO PEDREIRA/FORNECEDOR, SEM FRETE</v>
          </cell>
          <cell r="C13297" t="str">
            <v xml:space="preserve">M3    </v>
          </cell>
          <cell r="D13297">
            <v>70</v>
          </cell>
          <cell r="E13297" t="str">
            <v>(CEF -SINAPI/ AGOS2023)</v>
          </cell>
        </row>
        <row r="13298">
          <cell r="A13298">
            <v>4722</v>
          </cell>
          <cell r="B13298" t="str">
            <v>PEDRA BRITADA N. 3 (38 A 50 MM) POSTO PEDREIRA/FORNECEDOR, SEM FRETE</v>
          </cell>
          <cell r="C13298" t="str">
            <v xml:space="preserve">M3    </v>
          </cell>
          <cell r="D13298">
            <v>65.77</v>
          </cell>
          <cell r="E13298" t="str">
            <v>(CEF -SINAPI/ AGOS2023)</v>
          </cell>
        </row>
        <row r="13299">
          <cell r="A13299">
            <v>4723</v>
          </cell>
          <cell r="B13299" t="str">
            <v>PEDRA BRITADA N. 4 (50 A 76 MM) POSTO PEDREIRA/FORNECEDOR, SEM FRETE</v>
          </cell>
          <cell r="C13299" t="str">
            <v xml:space="preserve">M3    </v>
          </cell>
          <cell r="D13299">
            <v>65.2</v>
          </cell>
          <cell r="E13299" t="str">
            <v>(CEF -SINAPI/ AGOS2023)</v>
          </cell>
        </row>
        <row r="13300">
          <cell r="A13300">
            <v>4727</v>
          </cell>
          <cell r="B13300" t="str">
            <v>PEDRA BRITADA N. 5 (76 A 100 MM) POSTO PEDREIRA/FORNECEDOR, SEM FRETE</v>
          </cell>
          <cell r="C13300" t="str">
            <v xml:space="preserve">M3    </v>
          </cell>
          <cell r="D13300">
            <v>59.68</v>
          </cell>
          <cell r="E13300" t="str">
            <v>(CEF -SINAPI/ AGOS2023)</v>
          </cell>
        </row>
        <row r="13301">
          <cell r="A13301">
            <v>4748</v>
          </cell>
          <cell r="B13301" t="str">
            <v>PEDRA BRITADA OU BICA CORRIDA, NAO CLASSIFICADA (POSTO PEDREIRA/FORNECEDOR, SEM FRETE)</v>
          </cell>
          <cell r="C13301" t="str">
            <v xml:space="preserve">M3    </v>
          </cell>
          <cell r="D13301">
            <v>64.31</v>
          </cell>
          <cell r="E13301" t="str">
            <v>(CEF -SINAPI/ AGOS2023)</v>
          </cell>
        </row>
        <row r="13302">
          <cell r="A13302">
            <v>4730</v>
          </cell>
          <cell r="B13302" t="str">
            <v>PEDRA DE MAO OU PEDRA RACHAO PARA ARRIMO/FUNDACAO (POSTO PEDREIRA/FORNECEDOR, SEM FRETE)</v>
          </cell>
          <cell r="C13302" t="str">
            <v xml:space="preserve">M3    </v>
          </cell>
          <cell r="D13302">
            <v>65.45</v>
          </cell>
          <cell r="E13302" t="str">
            <v>(CEF -SINAPI/ AGOS2023)</v>
          </cell>
        </row>
        <row r="13303">
          <cell r="A13303">
            <v>13186</v>
          </cell>
          <cell r="B13303" t="str">
            <v>PEDRA GRANITICA OU BASALTICA IRREGULAR, FAIXA GRANULOMETRICA 100 A 150 MM PARA PAVIMENTACAO OU CALCAMENTO POLIEDRICO, POSTO PEDREIRA / FORNECEDOR (SEM FRETE)</v>
          </cell>
          <cell r="C13303" t="str">
            <v xml:space="preserve">M3    </v>
          </cell>
          <cell r="D13303">
            <v>75.52</v>
          </cell>
          <cell r="E13303" t="str">
            <v>(CEF -SINAPI/ AGOS2023)</v>
          </cell>
        </row>
        <row r="13304">
          <cell r="A13304">
            <v>10737</v>
          </cell>
          <cell r="B13304" t="str">
            <v>PEDRA GRANITICA OU BASALTO, CACO, RETALHO, CAVACO, TIPO MIRACEMA, MADEIRA, PADUANA, RACHINHA, SANTA ISABEL OU OUTRAS SIMILARES, E=  *1,0 A *2,0 CM</v>
          </cell>
          <cell r="C13304" t="str">
            <v xml:space="preserve">M2    </v>
          </cell>
          <cell r="D13304">
            <v>109.2</v>
          </cell>
          <cell r="E13304" t="str">
            <v>(CEF -SINAPI/ AGOS2023)</v>
          </cell>
        </row>
        <row r="13305">
          <cell r="A13305">
            <v>10734</v>
          </cell>
          <cell r="B13305" t="str">
            <v>PEDRA GRANITICA, SERRADA, TIPO MIRACEMA, MADEIRA, PADUANA, RACHINHA, SANTA ISABEL OU OUTRAS SIMILARES, *11,5 X  *23 CM, E=  *1,0 A *2,0 CM</v>
          </cell>
          <cell r="C13305" t="str">
            <v xml:space="preserve">M2    </v>
          </cell>
          <cell r="D13305">
            <v>64.959999999999994</v>
          </cell>
          <cell r="E13305" t="str">
            <v>(CEF -SINAPI/ AGOS2023)</v>
          </cell>
        </row>
        <row r="13306">
          <cell r="A13306">
            <v>4708</v>
          </cell>
          <cell r="B13306" t="str">
            <v>PEDRA PORTUGUESA  OU PETIT PAVE, BRANCA OU PRETA</v>
          </cell>
          <cell r="C13306" t="str">
            <v xml:space="preserve">M2    </v>
          </cell>
          <cell r="D13306">
            <v>126</v>
          </cell>
          <cell r="E13306" t="str">
            <v>(CEF -SINAPI/ AGOS2023)</v>
          </cell>
        </row>
        <row r="13307">
          <cell r="A13307">
            <v>4712</v>
          </cell>
          <cell r="B13307" t="str">
            <v>PEDRA QUARTZITO OU CALCARIO LAMINADO, CACO, TIPO CARIRI, ITACOLOMI, LAGOA SANTA, LUMINARIA, PIRENOPOLIS, SAO TOME OU OUTRAS SIMILARES DA REGIAO, E=  *1,5 A *2,5 CM</v>
          </cell>
          <cell r="C13307" t="str">
            <v xml:space="preserve">M2    </v>
          </cell>
          <cell r="D13307">
            <v>61.6</v>
          </cell>
          <cell r="E13307" t="str">
            <v>(CEF -SINAPI/ AGOS2023)</v>
          </cell>
        </row>
        <row r="13308">
          <cell r="A13308">
            <v>4710</v>
          </cell>
          <cell r="B13308" t="str">
            <v>PEDRA QUARTZITO OU CALCARIO LAMINADO, SERRADA, TIPO CARIRI, ITACOLOMI, LAGOA SANTA, LUMINARIA, PIRENOPOLIS, SAO TOME OU OUTRAS SIMILARES DA REGIAO, *20 X *40 CM, E=  *1,5 A *2,5 CM</v>
          </cell>
          <cell r="C13308" t="str">
            <v xml:space="preserve">M2    </v>
          </cell>
          <cell r="D13308">
            <v>197.55</v>
          </cell>
          <cell r="E13308" t="str">
            <v>(CEF -SINAPI/ AGOS2023)</v>
          </cell>
        </row>
        <row r="13309">
          <cell r="A13309">
            <v>4746</v>
          </cell>
          <cell r="B13309" t="str">
            <v>PEDREGULHO OU PICARRA DE JAZIDA, AO NATURAL, PARA BASE DE PAVIMENTACAO (RETIRADO NA JAZIDA, SEM TRANSPORTE)</v>
          </cell>
          <cell r="C13309" t="str">
            <v xml:space="preserve">M3    </v>
          </cell>
          <cell r="D13309">
            <v>48.88</v>
          </cell>
          <cell r="E13309" t="str">
            <v>(CEF -SINAPI/ AGOS2023)</v>
          </cell>
        </row>
        <row r="13310">
          <cell r="A13310">
            <v>4750</v>
          </cell>
          <cell r="B13310" t="str">
            <v>PEDREIRO (HORISTA)</v>
          </cell>
          <cell r="C13310" t="str">
            <v xml:space="preserve">H     </v>
          </cell>
          <cell r="D13310">
            <v>23.52</v>
          </cell>
          <cell r="E13310" t="str">
            <v>(CEF -SINAPI/ AGOS2023)</v>
          </cell>
        </row>
        <row r="13311">
          <cell r="A13311">
            <v>41065</v>
          </cell>
          <cell r="B13311" t="str">
            <v>PEDREIRO (MENSALISTA)</v>
          </cell>
          <cell r="C13311" t="str">
            <v xml:space="preserve">MES   </v>
          </cell>
          <cell r="D13311">
            <v>4118.3500000000004</v>
          </cell>
          <cell r="E13311" t="str">
            <v>(CEF -SINAPI/ AGOS2023)</v>
          </cell>
        </row>
        <row r="13312">
          <cell r="A13312">
            <v>34747</v>
          </cell>
          <cell r="B13312" t="str">
            <v>PEITORIL EM MARMORE, POLIDO, BRANCO COMUM, L= *15* CM, E=  *2,0* CM, COM PINGADEIRA</v>
          </cell>
          <cell r="C13312" t="str">
            <v xml:space="preserve">M     </v>
          </cell>
          <cell r="D13312">
            <v>116.88</v>
          </cell>
          <cell r="E13312" t="str">
            <v>(CEF -SINAPI/ AGOS2023)</v>
          </cell>
        </row>
        <row r="13313">
          <cell r="A13313">
            <v>4826</v>
          </cell>
          <cell r="B13313" t="str">
            <v>PEITORIL EM MARMORE, POLIDO, BRANCO COMUM, L= *15* CM, E=  *3* CM, CORTE RETO</v>
          </cell>
          <cell r="C13313" t="str">
            <v xml:space="preserve">M     </v>
          </cell>
          <cell r="D13313">
            <v>125.68</v>
          </cell>
          <cell r="E13313" t="str">
            <v>(CEF -SINAPI/ AGOS2023)</v>
          </cell>
        </row>
        <row r="13314">
          <cell r="A13314">
            <v>41975</v>
          </cell>
          <cell r="B13314" t="str">
            <v>PEITORIL PRE-MOLDADO EM GRANILITE, MARMORITE OU GRANITINA, L = *15* CM</v>
          </cell>
          <cell r="C13314" t="str">
            <v xml:space="preserve">M2    </v>
          </cell>
          <cell r="D13314">
            <v>94.34</v>
          </cell>
          <cell r="E13314" t="str">
            <v>(CEF -SINAPI/ AGOS2023)</v>
          </cell>
        </row>
        <row r="13315">
          <cell r="A13315">
            <v>4825</v>
          </cell>
          <cell r="B13315" t="str">
            <v>PEITORIL/ SOLEIRA EM MARMORE, POLIDO, BRANCO COMUM, L= *25* CM, E=  *3* CM, CORTE RETO</v>
          </cell>
          <cell r="C13315" t="str">
            <v xml:space="preserve">M     </v>
          </cell>
          <cell r="D13315">
            <v>173.96</v>
          </cell>
          <cell r="E13315" t="str">
            <v>(CEF -SINAPI/ AGOS2023)</v>
          </cell>
        </row>
        <row r="13316">
          <cell r="A13316">
            <v>34744</v>
          </cell>
          <cell r="B13316" t="str">
            <v>PELICULA REFLETIVA, GT 7 ANOS PARA SINALIZACAO VERTICAL</v>
          </cell>
          <cell r="C13316" t="str">
            <v xml:space="preserve">M2    </v>
          </cell>
          <cell r="D13316">
            <v>23.25</v>
          </cell>
          <cell r="E13316" t="str">
            <v>(CEF -SINAPI/ AGOS2023)</v>
          </cell>
        </row>
        <row r="13317">
          <cell r="A13317">
            <v>39430</v>
          </cell>
          <cell r="B13317" t="str">
            <v>PENDURAL OU PRESILHA REGULADORA, EM ACO GALVANIZADO, COM CORPO, MOLA E REBITE, PARA PERFIL TIPO CANALETA DE ESTRUTURA EM FORROS DRYWALL</v>
          </cell>
          <cell r="C13317" t="str">
            <v xml:space="preserve">UN    </v>
          </cell>
          <cell r="D13317">
            <v>1.85</v>
          </cell>
          <cell r="E13317" t="str">
            <v>(CEF -SINAPI/ AGOS2023)</v>
          </cell>
        </row>
        <row r="13318">
          <cell r="A13318">
            <v>39573</v>
          </cell>
          <cell r="B13318" t="str">
            <v>PENDURAL OU REGULADOR, COM MOLA, EM ACO GALVANIZADO, PARA PERFIL TIPO T CLICADO DE FORROS REMOVIVEL</v>
          </cell>
          <cell r="C13318" t="str">
            <v xml:space="preserve">UN    </v>
          </cell>
          <cell r="D13318">
            <v>1.82</v>
          </cell>
          <cell r="E13318" t="str">
            <v>(CEF -SINAPI/ AGOS2023)</v>
          </cell>
        </row>
        <row r="13319">
          <cell r="A13319">
            <v>38410</v>
          </cell>
          <cell r="B13319" t="str">
            <v>PENEIRA ROTATIVA COM MOTOR ELETRICO TRIFASICO DE 2 CV, CILINDRO DE 1 M X 0,60 M, COM FUROS DE 3,17 MM</v>
          </cell>
          <cell r="C13319" t="str">
            <v xml:space="preserve">UN    </v>
          </cell>
          <cell r="D13319">
            <v>14642.93</v>
          </cell>
          <cell r="E13319" t="str">
            <v>(CEF -SINAPI/ AGOS2023)</v>
          </cell>
        </row>
        <row r="13320">
          <cell r="A13320">
            <v>41596</v>
          </cell>
          <cell r="B13320" t="str">
            <v>PERFIL "H" DE ACO LAMINADO, "HP" 250 X 62,0</v>
          </cell>
          <cell r="C13320" t="str">
            <v xml:space="preserve">KG    </v>
          </cell>
          <cell r="D13320">
            <v>14.18</v>
          </cell>
          <cell r="E13320" t="str">
            <v>(CEF -SINAPI/ AGOS2023)</v>
          </cell>
        </row>
        <row r="13321">
          <cell r="A13321">
            <v>41598</v>
          </cell>
          <cell r="B13321" t="str">
            <v>PERFIL "H" DE ACO LAMINADO, "HP" 310 X 79,0</v>
          </cell>
          <cell r="C13321" t="str">
            <v xml:space="preserve">KG    </v>
          </cell>
          <cell r="D13321">
            <v>14.18</v>
          </cell>
          <cell r="E13321" t="str">
            <v>(CEF -SINAPI/ AGOS2023)</v>
          </cell>
        </row>
        <row r="13322">
          <cell r="A13322">
            <v>41594</v>
          </cell>
          <cell r="B13322" t="str">
            <v>PERFIL "H" DE ACO LAMINADO, "W" 200 X 35,9</v>
          </cell>
          <cell r="C13322" t="str">
            <v xml:space="preserve">KG    </v>
          </cell>
          <cell r="D13322">
            <v>14.4</v>
          </cell>
          <cell r="E13322" t="str">
            <v>(CEF -SINAPI/ AGOS2023)</v>
          </cell>
        </row>
        <row r="13323">
          <cell r="A13323">
            <v>43663</v>
          </cell>
          <cell r="B13323" t="str">
            <v>PERFIL "I" DE ACO LAMINADO, ABAS INCLINADAS, "I" 102 X 12,7</v>
          </cell>
          <cell r="C13323" t="str">
            <v xml:space="preserve">KG    </v>
          </cell>
          <cell r="D13323">
            <v>11.86</v>
          </cell>
          <cell r="E13323" t="str">
            <v>(CEF -SINAPI/ AGOS2023)</v>
          </cell>
        </row>
        <row r="13324">
          <cell r="A13324">
            <v>4766</v>
          </cell>
          <cell r="B13324" t="str">
            <v>PERFIL "I" DE ACO LAMINADO, ABAS INCLINADAS, "I" 152 X 22</v>
          </cell>
          <cell r="C13324" t="str">
            <v xml:space="preserve">KG    </v>
          </cell>
          <cell r="D13324">
            <v>11.17</v>
          </cell>
          <cell r="E13324" t="str">
            <v>(CEF -SINAPI/ AGOS2023)</v>
          </cell>
        </row>
        <row r="13325">
          <cell r="A13325">
            <v>43664</v>
          </cell>
          <cell r="B13325" t="str">
            <v>PERFIL "I" DE ACO LAMINADO, ABAS INCLINADAS, "I" 203 X 34,3</v>
          </cell>
          <cell r="C13325" t="str">
            <v xml:space="preserve">KG    </v>
          </cell>
          <cell r="D13325">
            <v>11.93</v>
          </cell>
          <cell r="E13325" t="str">
            <v>(CEF -SINAPI/ AGOS2023)</v>
          </cell>
        </row>
        <row r="13326">
          <cell r="A13326">
            <v>43082</v>
          </cell>
          <cell r="B13326" t="str">
            <v>PERFIL "I" DE ACO LAMINADO, ABAS PARALELAS, "W", QUALQUER BITOLA</v>
          </cell>
          <cell r="C13326" t="str">
            <v xml:space="preserve">KG    </v>
          </cell>
          <cell r="D13326">
            <v>13</v>
          </cell>
          <cell r="E13326" t="str">
            <v>(CEF -SINAPI/ AGOS2023)</v>
          </cell>
        </row>
        <row r="13327">
          <cell r="A13327">
            <v>43665</v>
          </cell>
          <cell r="B13327" t="str">
            <v>PERFIL "U" DE ACO LAMINADO, "U" 102 X 9,3</v>
          </cell>
          <cell r="C13327" t="str">
            <v xml:space="preserve">KG    </v>
          </cell>
          <cell r="D13327">
            <v>11.17</v>
          </cell>
          <cell r="E13327" t="str">
            <v>(CEF -SINAPI/ AGOS2023)</v>
          </cell>
        </row>
        <row r="13328">
          <cell r="A13328">
            <v>10966</v>
          </cell>
          <cell r="B13328" t="str">
            <v>PERFIL "U" DE ACO LAMINADO, "U" 152 X 15,6</v>
          </cell>
          <cell r="C13328" t="str">
            <v xml:space="preserve">KG    </v>
          </cell>
          <cell r="D13328">
            <v>11.86</v>
          </cell>
          <cell r="E13328" t="str">
            <v>(CEF -SINAPI/ AGOS2023)</v>
          </cell>
        </row>
        <row r="13329">
          <cell r="A13329">
            <v>43692</v>
          </cell>
          <cell r="B13329" t="str">
            <v>PERFIL "U" EM CHAPA ACO DOBRADA, E = 3,04 MM, H = 20 CM, ABAS = 5 CM (4,47 KG/M)</v>
          </cell>
          <cell r="C13329" t="str">
            <v xml:space="preserve">KG    </v>
          </cell>
          <cell r="D13329">
            <v>11.86</v>
          </cell>
          <cell r="E13329" t="str">
            <v>(CEF -SINAPI/ AGOS2023)</v>
          </cell>
        </row>
        <row r="13330">
          <cell r="A13330">
            <v>43083</v>
          </cell>
          <cell r="B13330" t="str">
            <v>PERFIL "U" ENRIJECIDO DE ACO GALVANIZADO, DOBRADO, 150 X 60 X 20 MM, E = 3,00 MM OU 200 X 75 X 25 MM, E = 3,75 MM</v>
          </cell>
          <cell r="C13330" t="str">
            <v xml:space="preserve">KG    </v>
          </cell>
          <cell r="D13330">
            <v>11.26</v>
          </cell>
          <cell r="E13330" t="str">
            <v>(CEF -SINAPI/ AGOS2023)</v>
          </cell>
        </row>
        <row r="13331">
          <cell r="A13331">
            <v>40535</v>
          </cell>
          <cell r="B13331" t="str">
            <v>PERFIL "U" SIMPLES DE ACO GALVANIZADO DOBRADO 75 X *40* MM, E = 2,65 MM</v>
          </cell>
          <cell r="C13331" t="str">
            <v xml:space="preserve">KG    </v>
          </cell>
          <cell r="D13331">
            <v>11.26</v>
          </cell>
          <cell r="E13331" t="str">
            <v>(CEF -SINAPI/ AGOS2023)</v>
          </cell>
        </row>
        <row r="13332">
          <cell r="A13332">
            <v>39427</v>
          </cell>
          <cell r="B13332" t="str">
            <v>PERFIL CANALETA, FORMATO C, EM ACO ZINCADO, PARA ESTRUTURA FORRO DRYWALL, E = 0,5 MM, *46 X 18* (L X H), COMPRIMENTO 3 M</v>
          </cell>
          <cell r="C13332" t="str">
            <v xml:space="preserve">M     </v>
          </cell>
          <cell r="D13332">
            <v>4.91</v>
          </cell>
          <cell r="E13332" t="str">
            <v>(CEF -SINAPI/ AGOS2023)</v>
          </cell>
        </row>
        <row r="13333">
          <cell r="A13333">
            <v>39424</v>
          </cell>
          <cell r="B13333" t="str">
            <v>PERFIL CANTONEIRA L, LISA, EM ACO, 25 X 30 MM, E = 0,5 MM, PARA ESTRUTURA DRYWALL</v>
          </cell>
          <cell r="C13333" t="str">
            <v xml:space="preserve">M     </v>
          </cell>
          <cell r="D13333">
            <v>2.92</v>
          </cell>
          <cell r="E13333" t="str">
            <v>(CEF -SINAPI/ AGOS2023)</v>
          </cell>
        </row>
        <row r="13334">
          <cell r="A13334">
            <v>39425</v>
          </cell>
          <cell r="B13334" t="str">
            <v>PERFIL CANTONEIRA L, PERFURADA, EM ACO, 23 X 23 MM, E = 0,5 MM, PARA ESTRUTURA DRYWALL</v>
          </cell>
          <cell r="C13334" t="str">
            <v xml:space="preserve">M     </v>
          </cell>
          <cell r="D13334">
            <v>2.88</v>
          </cell>
          <cell r="E13334" t="str">
            <v>(CEF -SINAPI/ AGOS2023)</v>
          </cell>
        </row>
        <row r="13335">
          <cell r="A13335">
            <v>40664</v>
          </cell>
          <cell r="B13335" t="str">
            <v>PERFIL CARTOLA DE ACO GALVANIZADO, *20 X 30 X 10* MM, E =  0,8 MM</v>
          </cell>
          <cell r="C13335" t="str">
            <v xml:space="preserve">KG    </v>
          </cell>
          <cell r="D13335">
            <v>23.1</v>
          </cell>
          <cell r="E13335" t="str">
            <v>(CEF -SINAPI/ AGOS2023)</v>
          </cell>
        </row>
        <row r="13336">
          <cell r="A13336">
            <v>34360</v>
          </cell>
          <cell r="B13336" t="str">
            <v>PERFIL DE ALUMINIO ANODIZADO</v>
          </cell>
          <cell r="C13336" t="str">
            <v xml:space="preserve">KG    </v>
          </cell>
          <cell r="D13336">
            <v>38.68</v>
          </cell>
          <cell r="E13336" t="str">
            <v>(CEF -SINAPI/ AGOS2023)</v>
          </cell>
        </row>
        <row r="13337">
          <cell r="A13337">
            <v>20259</v>
          </cell>
          <cell r="B13337" t="str">
            <v>PERFIL DE BORRACHA EPDM MACICO *12 X 15* MM PARA ESQUADRIAS</v>
          </cell>
          <cell r="C13337" t="str">
            <v xml:space="preserve">M     </v>
          </cell>
          <cell r="D13337">
            <v>12.9</v>
          </cell>
          <cell r="E13337" t="str">
            <v>(CEF -SINAPI/ AGOS2023)</v>
          </cell>
        </row>
        <row r="13338">
          <cell r="A13338">
            <v>14077</v>
          </cell>
          <cell r="B13338" t="str">
            <v>PERFIL ELASTOMERICO PRE-FORMADO EM EPMD, PARA JUNTA DE DILATACAO DE PISOS COM POUCA SOLICITACAO, 15 MM DE LARGURA, MOVIMENTACAO DE *11 A 19* MM</v>
          </cell>
          <cell r="C13338" t="str">
            <v xml:space="preserve">M     </v>
          </cell>
          <cell r="D13338">
            <v>197.44</v>
          </cell>
          <cell r="E13338" t="str">
            <v>(CEF -SINAPI/ AGOS2023)</v>
          </cell>
        </row>
        <row r="13339">
          <cell r="A13339">
            <v>3678</v>
          </cell>
          <cell r="B13339" t="str">
            <v>PERFIL ELASTOMERICO PRE-FORMADO EM EPMD, PARA JUNTA DE DILATACAO DE USO GERAL EM MEDIAS SOLICITACOES, 8 MM DE LARGURA, MOVIMENTACAO DE *5 A 11* MM</v>
          </cell>
          <cell r="C13339" t="str">
            <v xml:space="preserve">M     </v>
          </cell>
          <cell r="D13339">
            <v>89.24</v>
          </cell>
          <cell r="E13339" t="str">
            <v>(CEF -SINAPI/ AGOS2023)</v>
          </cell>
        </row>
        <row r="13340">
          <cell r="A13340">
            <v>585</v>
          </cell>
          <cell r="B13340" t="str">
            <v>PERFIL EM ALUMINIO, FORMATO U, ABAS IGUAIS, LARGURA DE 25,4 MM (1"), ESPESSURA DE 2,38 MM (3/32") E PESO LINEAR DE APROXIMADAMENTE 0,460 KG/M</v>
          </cell>
          <cell r="C13340" t="str">
            <v xml:space="preserve">KG    </v>
          </cell>
          <cell r="D13340">
            <v>30.94</v>
          </cell>
          <cell r="E13340" t="str">
            <v>(CEF -SINAPI/ AGOS2023)</v>
          </cell>
        </row>
        <row r="13341">
          <cell r="A13341">
            <v>39418</v>
          </cell>
          <cell r="B13341" t="str">
            <v>PERFIL GUIA, FORMATO U, EM ACO ZINCADO, PARA ESTRUTURA PAREDE DRYWALL, E = 0,5 MM, 48  X 3000 MM (L X C)</v>
          </cell>
          <cell r="C13341" t="str">
            <v xml:space="preserve">M     </v>
          </cell>
          <cell r="D13341">
            <v>5.48</v>
          </cell>
          <cell r="E13341" t="str">
            <v>(CEF -SINAPI/ AGOS2023)</v>
          </cell>
        </row>
        <row r="13342">
          <cell r="A13342">
            <v>39419</v>
          </cell>
          <cell r="B13342" t="str">
            <v>PERFIL GUIA, FORMATO U, EM ACO ZINCADO, PARA ESTRUTURA PAREDE DRYWALL, E = 0,5 MM, 70 X 3000 MM (L X C)</v>
          </cell>
          <cell r="C13342" t="str">
            <v xml:space="preserve">M     </v>
          </cell>
          <cell r="D13342">
            <v>6.68</v>
          </cell>
          <cell r="E13342" t="str">
            <v>(CEF -SINAPI/ AGOS2023)</v>
          </cell>
        </row>
        <row r="13343">
          <cell r="A13343">
            <v>39420</v>
          </cell>
          <cell r="B13343" t="str">
            <v>PERFIL GUIA, FORMATO U, EM ACO ZINCADO, PARA ESTRUTURA PAREDE DRYWALL, E = 0,5 MM, 90 X 3000 MM (L X C)</v>
          </cell>
          <cell r="C13343" t="str">
            <v xml:space="preserve">M     </v>
          </cell>
          <cell r="D13343">
            <v>7.37</v>
          </cell>
          <cell r="E13343" t="str">
            <v>(CEF -SINAPI/ AGOS2023)</v>
          </cell>
        </row>
        <row r="13344">
          <cell r="A13344">
            <v>39571</v>
          </cell>
          <cell r="B13344" t="str">
            <v>PERFIL LONGARINA (PRINCIPAL), T CLICADO, EM ACO, BRANCO NAS FACES APARENTES, PARA FORRO REMOVIVEL, 24 X 32 X 3750 MM (L X H X C</v>
          </cell>
          <cell r="C13344" t="str">
            <v xml:space="preserve">M     </v>
          </cell>
          <cell r="D13344">
            <v>4.45</v>
          </cell>
          <cell r="E13344" t="str">
            <v>(CEF -SINAPI/ AGOS2023)</v>
          </cell>
        </row>
        <row r="13345">
          <cell r="A13345">
            <v>39421</v>
          </cell>
          <cell r="B13345" t="str">
            <v>PERFIL MONTANTE, FORMATO C, EM ACO ZINCADO, PARA ESTRUTURA PAREDE DRYWALL, E = 0,5 MM, 48 X 3000 MM (L X C)</v>
          </cell>
          <cell r="C13345" t="str">
            <v xml:space="preserve">M     </v>
          </cell>
          <cell r="D13345">
            <v>6.49</v>
          </cell>
          <cell r="E13345" t="str">
            <v>(CEF -SINAPI/ AGOS2023)</v>
          </cell>
        </row>
        <row r="13346">
          <cell r="A13346">
            <v>39422</v>
          </cell>
          <cell r="B13346" t="str">
            <v>PERFIL MONTANTE, FORMATO C, EM ACO ZINCADO, PARA ESTRUTURA PAREDE DRYWALL, E = 0,5 MM, 70 X 3000 MM (L X C)</v>
          </cell>
          <cell r="C13346" t="str">
            <v xml:space="preserve">M     </v>
          </cell>
          <cell r="D13346">
            <v>7.58</v>
          </cell>
          <cell r="E13346" t="str">
            <v>(CEF -SINAPI/ AGOS2023)</v>
          </cell>
        </row>
        <row r="13347">
          <cell r="A13347">
            <v>39423</v>
          </cell>
          <cell r="B13347" t="str">
            <v>PERFIL MONTANTE, FORMATO C, EM ACO ZINCADO, PARA ESTRUTURA PAREDE DRYWALL, E = 0,5 MM, 90 X 3000 MM (L X C)</v>
          </cell>
          <cell r="C13347" t="str">
            <v xml:space="preserve">M     </v>
          </cell>
          <cell r="D13347">
            <v>8.8000000000000007</v>
          </cell>
          <cell r="E13347" t="str">
            <v>(CEF -SINAPI/ AGOS2023)</v>
          </cell>
        </row>
        <row r="13348">
          <cell r="A13348">
            <v>39426</v>
          </cell>
          <cell r="B13348" t="str">
            <v>PERFIL RODAPE DE IMPERMEABILIZACAO, FORMATO L, EM ACO ZINCADO, PARA ESTRUTURA DRYWALL, E = 0,5 MM, 220 X 3000 MM (H X C)</v>
          </cell>
          <cell r="C13348" t="str">
            <v xml:space="preserve">M     </v>
          </cell>
          <cell r="D13348">
            <v>19.78</v>
          </cell>
          <cell r="E13348" t="str">
            <v>(CEF -SINAPI/ AGOS2023)</v>
          </cell>
        </row>
        <row r="13349">
          <cell r="A13349">
            <v>39429</v>
          </cell>
          <cell r="B13349" t="str">
            <v>PERFIL TABICA ABERTA, PERFURADA, FORMATO Z, EM ACO GALVANIZADO NATURAL, LARGURA APROXIMADA 40 MM, PARA ESTRUTURA FORRO DRYWALL</v>
          </cell>
          <cell r="C13349" t="str">
            <v xml:space="preserve">M     </v>
          </cell>
          <cell r="D13349">
            <v>6.24</v>
          </cell>
          <cell r="E13349" t="str">
            <v>(CEF -SINAPI/ AGOS2023)</v>
          </cell>
        </row>
        <row r="13350">
          <cell r="A13350">
            <v>39428</v>
          </cell>
          <cell r="B13350" t="str">
            <v>PERFIL TABICA FECHADA, LISA, FORMATO Z, EM ACO GALVANIZADO NATURAL, LARGURA TOTAL NA HORIZONTAL *40* MM, PARA ESTRUTURA FORRO DRYWALL</v>
          </cell>
          <cell r="C13350" t="str">
            <v xml:space="preserve">M     </v>
          </cell>
          <cell r="D13350">
            <v>4.7699999999999996</v>
          </cell>
          <cell r="E13350" t="str">
            <v>(CEF -SINAPI/ AGOS2023)</v>
          </cell>
        </row>
        <row r="13351">
          <cell r="A13351">
            <v>39572</v>
          </cell>
          <cell r="B13351" t="str">
            <v>PERFIL TIPO CANTONEIRA EM L, EM ACO GALVANIZADO, BRANCO, PARA FORRO REMOVIVEL, *23* X 3000 MM (L X C)</v>
          </cell>
          <cell r="C13351" t="str">
            <v xml:space="preserve">M     </v>
          </cell>
          <cell r="D13351">
            <v>4.13</v>
          </cell>
          <cell r="E13351" t="str">
            <v>(CEF -SINAPI/ AGOS2023)</v>
          </cell>
        </row>
        <row r="13352">
          <cell r="A13352">
            <v>39570</v>
          </cell>
          <cell r="B13352" t="str">
            <v>PERFIL TRAVESSA (SECUNDARIO), T CLICADO, EM ACO GALVANIZADO , BRANCO, PARA FORRO REMOVIVEL, 24 X 1250 MM (L X C)</v>
          </cell>
          <cell r="C13352" t="str">
            <v xml:space="preserve">M     </v>
          </cell>
          <cell r="D13352">
            <v>4.38</v>
          </cell>
          <cell r="E13352" t="str">
            <v>(CEF -SINAPI/ AGOS2023)</v>
          </cell>
        </row>
        <row r="13353">
          <cell r="A13353">
            <v>39569</v>
          </cell>
          <cell r="B13353" t="str">
            <v>PERFIL TRAVESSA (SECUNDARIO), T CLICADO, EM ACO GALVANIZADO, BRANCO, PARA FORRO REMOVIVEL, 24 X 625 MM (L X C)</v>
          </cell>
          <cell r="C13353" t="str">
            <v xml:space="preserve">M     </v>
          </cell>
          <cell r="D13353">
            <v>4.32</v>
          </cell>
          <cell r="E13353" t="str">
            <v>(CEF -SINAPI/ AGOS2023)</v>
          </cell>
        </row>
        <row r="13354">
          <cell r="A13354">
            <v>11552</v>
          </cell>
          <cell r="B13354" t="str">
            <v>PERFIL U DE ABAS IGUAIS, EM ALUMINIO, 1/2" (1,27 X 1,27 CM), PARA PORTA OU JANELA DE CORRER</v>
          </cell>
          <cell r="C13354" t="str">
            <v xml:space="preserve">M     </v>
          </cell>
          <cell r="D13354">
            <v>6.88</v>
          </cell>
          <cell r="E13354" t="str">
            <v>(CEF -SINAPI/ AGOS2023)</v>
          </cell>
        </row>
        <row r="13355">
          <cell r="A13355">
            <v>40598</v>
          </cell>
          <cell r="B13355" t="str">
            <v>PERFIL UDC ("U" DOBRADO DE CHAPA) SIMPLES DE ACO LAMINADO, GALVANIZADO, ASTM A36, 127 X 50 MM, E= 3 MM</v>
          </cell>
          <cell r="C13355" t="str">
            <v xml:space="preserve">KG    </v>
          </cell>
          <cell r="D13355">
            <v>10.98</v>
          </cell>
          <cell r="E13355" t="str">
            <v>(CEF -SINAPI/ AGOS2023)</v>
          </cell>
        </row>
        <row r="13356">
          <cell r="A13356">
            <v>39029</v>
          </cell>
          <cell r="B13356" t="str">
            <v>PERFILADO PERFURADO DUPLO 38 X 76 MM, CHAPA 22</v>
          </cell>
          <cell r="C13356" t="str">
            <v xml:space="preserve">M     </v>
          </cell>
          <cell r="D13356">
            <v>13.97</v>
          </cell>
          <cell r="E13356" t="str">
            <v>(CEF -SINAPI/ AGOS2023)</v>
          </cell>
        </row>
        <row r="13357">
          <cell r="A13357">
            <v>39028</v>
          </cell>
          <cell r="B13357" t="str">
            <v>PERFILADO PERFURADO SIMPLES 38 X 38 MM, CHAPA 22</v>
          </cell>
          <cell r="C13357" t="str">
            <v xml:space="preserve">M     </v>
          </cell>
          <cell r="D13357">
            <v>8.1300000000000008</v>
          </cell>
          <cell r="E13357" t="str">
            <v>(CEF -SINAPI/ AGOS2023)</v>
          </cell>
        </row>
        <row r="13358">
          <cell r="A13358">
            <v>39328</v>
          </cell>
          <cell r="B13358" t="str">
            <v>PERFILADO PERFURADO 19 X 38 MM, CHAPA 22</v>
          </cell>
          <cell r="C13358" t="str">
            <v xml:space="preserve">M     </v>
          </cell>
          <cell r="D13358">
            <v>4.47</v>
          </cell>
          <cell r="E13358" t="str">
            <v>(CEF -SINAPI/ AGOS2023)</v>
          </cell>
        </row>
        <row r="13359">
          <cell r="A13359">
            <v>38541</v>
          </cell>
          <cell r="B13359" t="str">
            <v>PERFURATRIZ COM TORRE METALICA PARA EXECUCAO DE ESTACA HELICE CONTINUA, PROFUNDIDADE MAXIMA DE 30 M, DIAMETRO MAXIMO DE 800 MM, POTENCIA INSTALADA DE 268 HP, MESA ROTATIVA COM TORQUE MAXIMO DE 170 KNM</v>
          </cell>
          <cell r="C13359" t="str">
            <v xml:space="preserve">UN    </v>
          </cell>
          <cell r="D13359">
            <v>3973509.68</v>
          </cell>
          <cell r="E13359" t="str">
            <v>(CEF -SINAPI/ AGOS2023)</v>
          </cell>
        </row>
        <row r="13360">
          <cell r="A13360">
            <v>38542</v>
          </cell>
          <cell r="B13360" t="str">
            <v>PERFURATRIZ COM TORRE METALICA PARA EXECUCAO DE ESTACA HELICE CONTINUA, PROFUNDIDADE MAXIMA DE 32 M, DIAMETRO MAXIMO DE 1000 MM, POTENCIA INSTALADA DE 350 HP, MESA ROTATIVA COM TORQUE MAXIMO DE 263 KNM</v>
          </cell>
          <cell r="C13360" t="str">
            <v xml:space="preserve">UN    </v>
          </cell>
          <cell r="D13360">
            <v>6178647.7699999996</v>
          </cell>
          <cell r="E13360" t="str">
            <v>(CEF -SINAPI/ AGOS2023)</v>
          </cell>
        </row>
        <row r="13361">
          <cell r="A13361">
            <v>38543</v>
          </cell>
          <cell r="B13361" t="str">
            <v>PERFURATRIZ HIDRAULICA COM TRADO CURTO ACOPLADO, PROFUNDIDADE MAXIMA DE 20 M, DIAMETRO MAXIMO DE 1500 MM, POTENCIA INSTALADA DE 137 HP, MESA ROTATIVA COM TORQUE MAXIMO DE 30 KNM (INCLUI MONTAGEM, NAO INCLUI CAMINHAO)</v>
          </cell>
          <cell r="C13361" t="str">
            <v xml:space="preserve">UN    </v>
          </cell>
          <cell r="D13361">
            <v>1512703.46</v>
          </cell>
          <cell r="E13361" t="str">
            <v>(CEF -SINAPI/ AGOS2023)</v>
          </cell>
        </row>
        <row r="13362">
          <cell r="A13362">
            <v>40406</v>
          </cell>
          <cell r="B13362" t="str">
            <v>PERFURATRIZ MANUAL, TORQUE MAXIMO 55 KGF.M, POTENCIA 5 CV, COM DIAMETRO MAXIMO 8 1/2" (INCLUI SUPORTE/CHASSI TIPO MESA)</v>
          </cell>
          <cell r="C13362" t="str">
            <v xml:space="preserve">UN    </v>
          </cell>
          <cell r="D13362">
            <v>62872.02</v>
          </cell>
          <cell r="E13362" t="str">
            <v>(CEF -SINAPI/ AGOS2023)</v>
          </cell>
        </row>
        <row r="13363">
          <cell r="A13363">
            <v>40789</v>
          </cell>
          <cell r="B13363" t="str">
            <v>PERFURATRIZ MANUAL, TORQUE MAXIMO 83 N.M, POTENCIA 5 CV, COM DIAMETRO MAXIMO 4" (NAO INCLUI SUPORTE / CHASSI)</v>
          </cell>
          <cell r="C13363" t="str">
            <v xml:space="preserve">UN    </v>
          </cell>
          <cell r="D13363">
            <v>9060.5</v>
          </cell>
          <cell r="E13363" t="str">
            <v>(CEF -SINAPI/ AGOS2023)</v>
          </cell>
        </row>
        <row r="13364">
          <cell r="A13364">
            <v>40791</v>
          </cell>
          <cell r="B13364" t="str">
            <v>PERFURATRIZ MANUAL, TORQUE MAXIMO 83 N.M, POTENCIA 5 CV, COM DIAMETRO MAXIMO 4", PARA SOLO GRAMPEADO (INCLUI SUPORTE OU CHASSI TIPO MESA)</v>
          </cell>
          <cell r="C13364" t="str">
            <v xml:space="preserve">UN    </v>
          </cell>
          <cell r="D13364">
            <v>28363.31</v>
          </cell>
          <cell r="E13364" t="str">
            <v>(CEF -SINAPI/ AGOS2023)</v>
          </cell>
        </row>
        <row r="13365">
          <cell r="A13365">
            <v>11651</v>
          </cell>
          <cell r="B13365" t="str">
            <v>PERFURATRIZ PNEUMATICA MANUAL DE PESO MEDIO, 18KG, COMPRIMENTO DE CURSO DE 6 M, DIAMETRO DO PISTAO DE 5,5 CM</v>
          </cell>
          <cell r="C13365" t="str">
            <v xml:space="preserve">UN    </v>
          </cell>
          <cell r="D13365">
            <v>15512.3</v>
          </cell>
          <cell r="E13365" t="str">
            <v>(CEF -SINAPI/ AGOS2023)</v>
          </cell>
        </row>
        <row r="13366">
          <cell r="A13366">
            <v>40435</v>
          </cell>
          <cell r="B13366" t="str">
            <v>PERFURATRIZ SOBRE ESTEIRA, TORQUE MAXIMO DE 600 KGF, POTENCIA ENTRE 50 E 60 HP, DIAMETRO MAXIMO DE 10"</v>
          </cell>
          <cell r="C13366" t="str">
            <v xml:space="preserve">UN    </v>
          </cell>
          <cell r="D13366">
            <v>829856.31</v>
          </cell>
          <cell r="E13366" t="str">
            <v>(CEF -SINAPI/ AGOS2023)</v>
          </cell>
        </row>
        <row r="13367">
          <cell r="A13367">
            <v>39012</v>
          </cell>
          <cell r="B13367" t="str">
            <v>PERFURATRIZ SOBRE ESTEIRA, TORQUE MAXIMO 600 KGF, PESO MEDIO 1000 KG, POTENCIA 20 HP, DIAMETRO MAXIMO 10"</v>
          </cell>
          <cell r="C13367" t="str">
            <v xml:space="preserve">UN    </v>
          </cell>
          <cell r="D13367">
            <v>865840.34</v>
          </cell>
          <cell r="E13367" t="str">
            <v>(CEF -SINAPI/ AGOS2023)</v>
          </cell>
        </row>
        <row r="13368">
          <cell r="A13368">
            <v>13617</v>
          </cell>
          <cell r="B13368" t="str">
            <v>PICAPE CABINE SIMPLES COM MOTOR 1.6 FLEX, CAMBIO MANUAL, POTENCIA 101/104 CV, 2 PORTAS</v>
          </cell>
          <cell r="C13368" t="str">
            <v xml:space="preserve">UN    </v>
          </cell>
          <cell r="D13368">
            <v>100870.38</v>
          </cell>
          <cell r="E13368" t="str">
            <v>(CEF -SINAPI/ AGOS2023)</v>
          </cell>
        </row>
        <row r="13369">
          <cell r="A13369">
            <v>35274</v>
          </cell>
          <cell r="B13369" t="str">
            <v>PILAR QUADRADO NAO APARELHADO *10 X 10* CM, EM MACARANDUBA/MASSARANDUBA, ANGELIM OU EQUIVALENTE DA REGIAO - BRUTA</v>
          </cell>
          <cell r="C13369" t="str">
            <v xml:space="preserve">M     </v>
          </cell>
          <cell r="D13369">
            <v>60.29</v>
          </cell>
          <cell r="E13369" t="str">
            <v>(CEF -SINAPI/ AGOS2023)</v>
          </cell>
        </row>
        <row r="13370">
          <cell r="A13370">
            <v>35275</v>
          </cell>
          <cell r="B13370" t="str">
            <v>PILAR QUADRADO NAO APARELHADO *15 X 15* CM, EM MACARANDUBA/MASSARANDUBA, ANGELIM OU EQUIVALENTE DA REGIAO - BRUTA</v>
          </cell>
          <cell r="C13370" t="str">
            <v xml:space="preserve">M     </v>
          </cell>
          <cell r="D13370">
            <v>127.96</v>
          </cell>
          <cell r="E13370" t="str">
            <v>(CEF -SINAPI/ AGOS2023)</v>
          </cell>
        </row>
        <row r="13371">
          <cell r="A13371">
            <v>35276</v>
          </cell>
          <cell r="B13371" t="str">
            <v>PILAR QUADRADO NAO APARELHADO *20 X 20* CM, EM MACARANDUBA/MASSARANDUBA, ANGELIM OU EQUIVALENTE DA REGIAO - BRUTA</v>
          </cell>
          <cell r="C13371" t="str">
            <v xml:space="preserve">M     </v>
          </cell>
          <cell r="D13371">
            <v>222.65</v>
          </cell>
          <cell r="E13371" t="str">
            <v>(CEF -SINAPI/ AGOS2023)</v>
          </cell>
        </row>
        <row r="13372">
          <cell r="A13372">
            <v>38386</v>
          </cell>
          <cell r="B13372" t="str">
            <v>PINCEL CHATO (TRINCHA) CERDAS GRIS 1.1/2 " (38 MM)</v>
          </cell>
          <cell r="C13372" t="str">
            <v xml:space="preserve">UN    </v>
          </cell>
          <cell r="D13372">
            <v>5.91</v>
          </cell>
          <cell r="E13372" t="str">
            <v>(CEF -SINAPI/ AGOS2023)</v>
          </cell>
        </row>
        <row r="13373">
          <cell r="A13373">
            <v>11091</v>
          </cell>
          <cell r="B13373" t="str">
            <v>PINGADEIRA PLASTICA PARA TELHA DE FIBROCIMENTO CANALETE 49/KALHETA OU CANALETE 90/KALHETAO</v>
          </cell>
          <cell r="C13373" t="str">
            <v xml:space="preserve">UN    </v>
          </cell>
          <cell r="D13373">
            <v>1.83</v>
          </cell>
          <cell r="E13373" t="str">
            <v>(CEF -SINAPI/ AGOS2023)</v>
          </cell>
        </row>
        <row r="13374">
          <cell r="A13374">
            <v>37586</v>
          </cell>
          <cell r="B13374" t="str">
            <v>PINO DE ACO COM ARRUELA CONICA, DIAMETRO ARRUELA = *23* MM E COMP HASTE = *27* MM (ACAO INDIRETA)</v>
          </cell>
          <cell r="C13374" t="str">
            <v xml:space="preserve">CENTO </v>
          </cell>
          <cell r="D13374">
            <v>45.05</v>
          </cell>
          <cell r="E13374" t="str">
            <v>(CEF -SINAPI/ AGOS2023)</v>
          </cell>
        </row>
        <row r="13375">
          <cell r="A13375">
            <v>37395</v>
          </cell>
          <cell r="B13375" t="str">
            <v>PINO DE ACO COM FURO, HASTE = 27 MM (ACAO DIRETA)</v>
          </cell>
          <cell r="C13375" t="str">
            <v xml:space="preserve">CENTO </v>
          </cell>
          <cell r="D13375">
            <v>38.74</v>
          </cell>
          <cell r="E13375" t="str">
            <v>(CEF -SINAPI/ AGOS2023)</v>
          </cell>
        </row>
        <row r="13376">
          <cell r="A13376">
            <v>14147</v>
          </cell>
          <cell r="B13376" t="str">
            <v>PINO DE ACO COM ROSCA 1/4 ", COMPRIMENTO DA HASTE = 30 MM E ROSCA = 20 MM (ACAO DIRETA)</v>
          </cell>
          <cell r="C13376" t="str">
            <v xml:space="preserve">CENTO </v>
          </cell>
          <cell r="D13376">
            <v>51.39</v>
          </cell>
          <cell r="E13376" t="str">
            <v>(CEF -SINAPI/ AGOS2023)</v>
          </cell>
        </row>
        <row r="13377">
          <cell r="A13377">
            <v>37396</v>
          </cell>
          <cell r="B13377" t="str">
            <v>PINO DE ACO LISO 1/4 ", HASTE = *36,5* MM (ACAO DIRETA)</v>
          </cell>
          <cell r="C13377" t="str">
            <v xml:space="preserve">CENTO </v>
          </cell>
          <cell r="D13377">
            <v>31.7</v>
          </cell>
          <cell r="E13377" t="str">
            <v>(CEF -SINAPI/ AGOS2023)</v>
          </cell>
        </row>
        <row r="13378">
          <cell r="A13378">
            <v>37397</v>
          </cell>
          <cell r="B13378" t="str">
            <v>PINO DE ACO LISO 1/4 ", HASTE = *53* MM (ACAO DIRETA)</v>
          </cell>
          <cell r="C13378" t="str">
            <v xml:space="preserve">CENTO </v>
          </cell>
          <cell r="D13378">
            <v>33.21</v>
          </cell>
          <cell r="E13378" t="str">
            <v>(CEF -SINAPI/ AGOS2023)</v>
          </cell>
        </row>
        <row r="13379">
          <cell r="A13379">
            <v>43606</v>
          </cell>
          <cell r="B13379" t="str">
            <v>PINO GUIA RETO, EM LATAO, CHAPA COM 3 MM DE ESPESSURA E GUIA COM ROLETE DE 9 MM</v>
          </cell>
          <cell r="C13379" t="str">
            <v xml:space="preserve">UN    </v>
          </cell>
          <cell r="D13379">
            <v>8.25</v>
          </cell>
          <cell r="E13379" t="str">
            <v>(CEF -SINAPI/ AGOS2023)</v>
          </cell>
        </row>
        <row r="13380">
          <cell r="A13380">
            <v>444</v>
          </cell>
          <cell r="B13380" t="str">
            <v>PINO ROSCA EXTERNA, EM ACO GALVANIZADO, PARA ISOLADOR DE 15KV, DIAMETRO 25 MM, COMPRIMENTO *290* MM</v>
          </cell>
          <cell r="C13380" t="str">
            <v xml:space="preserve">UN    </v>
          </cell>
          <cell r="D13380">
            <v>23.12</v>
          </cell>
          <cell r="E13380" t="str">
            <v>(CEF -SINAPI/ AGOS2023)</v>
          </cell>
        </row>
        <row r="13381">
          <cell r="A13381">
            <v>445</v>
          </cell>
          <cell r="B13381" t="str">
            <v>PINO ROSCA EXTERNA, EM ACO GALVANIZADO, PARA ISOLADOR DE 25KV, DIAMETRO 35MM, COMPRIMENTO *320* MM</v>
          </cell>
          <cell r="C13381" t="str">
            <v xml:space="preserve">UN    </v>
          </cell>
          <cell r="D13381">
            <v>31.64</v>
          </cell>
          <cell r="E13381" t="str">
            <v>(CEF -SINAPI/ AGOS2023)</v>
          </cell>
        </row>
        <row r="13382">
          <cell r="A13382">
            <v>4783</v>
          </cell>
          <cell r="B13382" t="str">
            <v>PINTOR (HORISTA)</v>
          </cell>
          <cell r="C13382" t="str">
            <v xml:space="preserve">H     </v>
          </cell>
          <cell r="D13382">
            <v>27.01</v>
          </cell>
          <cell r="E13382" t="str">
            <v>(CEF -SINAPI/ AGOS2023)</v>
          </cell>
        </row>
        <row r="13383">
          <cell r="A13383">
            <v>41079</v>
          </cell>
          <cell r="B13383" t="str">
            <v>PINTOR (MENSALISTA)</v>
          </cell>
          <cell r="C13383" t="str">
            <v xml:space="preserve">MES   </v>
          </cell>
          <cell r="D13383">
            <v>4728.76</v>
          </cell>
          <cell r="E13383" t="str">
            <v>(CEF -SINAPI/ AGOS2023)</v>
          </cell>
        </row>
        <row r="13384">
          <cell r="A13384">
            <v>12874</v>
          </cell>
          <cell r="B13384" t="str">
            <v>PINTOR DE LETREIROS (HORISTA)</v>
          </cell>
          <cell r="C13384" t="str">
            <v xml:space="preserve">H     </v>
          </cell>
          <cell r="D13384">
            <v>24.9</v>
          </cell>
          <cell r="E13384" t="str">
            <v>(CEF -SINAPI/ AGOS2023)</v>
          </cell>
        </row>
        <row r="13385">
          <cell r="A13385">
            <v>41082</v>
          </cell>
          <cell r="B13385" t="str">
            <v>PINTOR DE LETREIROS (MENSALISTA)</v>
          </cell>
          <cell r="C13385" t="str">
            <v xml:space="preserve">MES   </v>
          </cell>
          <cell r="D13385">
            <v>4360.8900000000003</v>
          </cell>
          <cell r="E13385" t="str">
            <v>(CEF -SINAPI/ AGOS2023)</v>
          </cell>
        </row>
        <row r="13386">
          <cell r="A13386">
            <v>4785</v>
          </cell>
          <cell r="B13386" t="str">
            <v>PINTOR PARA TINTA EPOXI (HORISTA)</v>
          </cell>
          <cell r="C13386" t="str">
            <v xml:space="preserve">H     </v>
          </cell>
          <cell r="D13386">
            <v>27.01</v>
          </cell>
          <cell r="E13386" t="str">
            <v>(CEF -SINAPI/ AGOS2023)</v>
          </cell>
        </row>
        <row r="13387">
          <cell r="A13387">
            <v>41081</v>
          </cell>
          <cell r="B13387" t="str">
            <v>PINTOR PARA TINTA EPOXI (MENSALISTA)</v>
          </cell>
          <cell r="C13387" t="str">
            <v xml:space="preserve">MES   </v>
          </cell>
          <cell r="D13387">
            <v>4728.76</v>
          </cell>
          <cell r="E13387" t="str">
            <v>(CEF -SINAPI/ AGOS2023)</v>
          </cell>
        </row>
        <row r="13388">
          <cell r="A13388">
            <v>4801</v>
          </cell>
          <cell r="B13388" t="str">
            <v>PISO DE BORRACHA CANELADO EM PLACAS 50 X 50 CM, E = *3,5* MM, PARA COLA</v>
          </cell>
          <cell r="C13388" t="str">
            <v xml:space="preserve">M2    </v>
          </cell>
          <cell r="D13388">
            <v>77.709999999999994</v>
          </cell>
          <cell r="E13388" t="str">
            <v>(CEF -SINAPI/ AGOS2023)</v>
          </cell>
        </row>
        <row r="13389">
          <cell r="A13389">
            <v>4794</v>
          </cell>
          <cell r="B13389" t="str">
            <v>PISO DE BORRACHA ESPORTIVO EM PLACAS 50 X 50 CM, E = 15 MM, PARA ARGAMASSA, PRETO</v>
          </cell>
          <cell r="C13389" t="str">
            <v xml:space="preserve">M2    </v>
          </cell>
          <cell r="D13389">
            <v>353.95</v>
          </cell>
          <cell r="E13389" t="str">
            <v>(CEF -SINAPI/ AGOS2023)</v>
          </cell>
        </row>
        <row r="13390">
          <cell r="A13390">
            <v>4796</v>
          </cell>
          <cell r="B13390" t="str">
            <v>PISO DE BORRACHA FRISADO OU PASTILHADO, PRETO, EM PLACAS 50 X 50 CM, E = 7 MM, PARA ARGAMASSA</v>
          </cell>
          <cell r="C13390" t="str">
            <v xml:space="preserve">M2    </v>
          </cell>
          <cell r="D13390">
            <v>214.98</v>
          </cell>
          <cell r="E13390" t="str">
            <v>(CEF -SINAPI/ AGOS2023)</v>
          </cell>
        </row>
        <row r="13391">
          <cell r="A13391">
            <v>4800</v>
          </cell>
          <cell r="B13391" t="str">
            <v>PISO DE BORRACHA PASTILHADO EM PLACAS 50 X 50 CM, E = *3,5* MM, PARA COLA, PRETO</v>
          </cell>
          <cell r="C13391" t="str">
            <v xml:space="preserve">M2    </v>
          </cell>
          <cell r="D13391">
            <v>59.12</v>
          </cell>
          <cell r="E13391" t="str">
            <v>(CEF -SINAPI/ AGOS2023)</v>
          </cell>
        </row>
        <row r="13392">
          <cell r="A13392">
            <v>4795</v>
          </cell>
          <cell r="B13392" t="str">
            <v>PISO DE BORRACHA PASTILHADO EM PLACAS 50 X 50 CM, E = 15 MM, PARA ARGAMASSA, PRETO</v>
          </cell>
          <cell r="C13392" t="str">
            <v xml:space="preserve">M2    </v>
          </cell>
          <cell r="D13392">
            <v>344.55</v>
          </cell>
          <cell r="E13392" t="str">
            <v>(CEF -SINAPI/ AGOS2023)</v>
          </cell>
        </row>
        <row r="13393">
          <cell r="A13393">
            <v>39694</v>
          </cell>
          <cell r="B13393" t="str">
            <v>PISO ELEVADO COM 2 PLACAS DE ACO COM ENCHIMENTO DE CONCRETO CELULAR, INCLUSO BASE/HASTE/CRUZETAS, 60 X 60 CM, H = *28* CM, RESISTENCIA CARGA CONCENTRADA 496 KG (COM COLOCACAO)</v>
          </cell>
          <cell r="C13393" t="str">
            <v xml:space="preserve">M2    </v>
          </cell>
          <cell r="D13393">
            <v>425.34</v>
          </cell>
          <cell r="E13393" t="str">
            <v>(CEF -SINAPI/ AGOS2023)</v>
          </cell>
        </row>
        <row r="13394">
          <cell r="A13394">
            <v>1292</v>
          </cell>
          <cell r="B13394" t="str">
            <v>PISO EM CERAMICA ESMALTADA EXTRA, PEI MAIOR OU IGUAL A 4, FORMATO MAIOR QUE 2025 CM2</v>
          </cell>
          <cell r="C13394" t="str">
            <v xml:space="preserve">M2    </v>
          </cell>
          <cell r="D13394">
            <v>79.48</v>
          </cell>
          <cell r="E13394" t="str">
            <v>(CEF -SINAPI/ AGOS2023)</v>
          </cell>
        </row>
        <row r="13395">
          <cell r="A13395">
            <v>1287</v>
          </cell>
          <cell r="B13395" t="str">
            <v>PISO EM CERAMICA ESMALTADA EXTRA, PEI MAIOR OU IGUAL A 4, FORMATO MENOR OU IGUAL A 2025 CM2</v>
          </cell>
          <cell r="C13395" t="str">
            <v xml:space="preserve">M2    </v>
          </cell>
          <cell r="D13395">
            <v>38.99</v>
          </cell>
          <cell r="E13395" t="str">
            <v>(CEF -SINAPI/ AGOS2023)</v>
          </cell>
        </row>
        <row r="13396">
          <cell r="A13396">
            <v>1297</v>
          </cell>
          <cell r="B13396" t="str">
            <v>PISO EM CERAMICA ESMALTADA, COMERCIAL (PADRAO POPULAR), PEI MAIOR OU IGUAL A 3, FORMATO MENOR OU IGUAL A  2025 CM2</v>
          </cell>
          <cell r="C13396" t="str">
            <v xml:space="preserve">M2    </v>
          </cell>
          <cell r="D13396">
            <v>32.340000000000003</v>
          </cell>
          <cell r="E13396" t="str">
            <v>(CEF -SINAPI/ AGOS2023)</v>
          </cell>
        </row>
        <row r="13397">
          <cell r="A13397">
            <v>4786</v>
          </cell>
          <cell r="B13397" t="str">
            <v>PISO EM GRANILITE, MARMORITE OU GRANITINA, AGREGADO COR PRETO, CINZA, PALHA OU BRANCO, E=  *8* MM (INCLUSO EXECUCAO)</v>
          </cell>
          <cell r="C13397" t="str">
            <v xml:space="preserve">M2    </v>
          </cell>
          <cell r="D13397">
            <v>108.5</v>
          </cell>
          <cell r="E13397" t="str">
            <v>(CEF -SINAPI/ AGOS2023)</v>
          </cell>
        </row>
        <row r="13398">
          <cell r="A13398">
            <v>10840</v>
          </cell>
          <cell r="B13398" t="str">
            <v>PISO EM GRANITO, POLIDO, TIPO AMENDOA/ AMARELO CAPRI/ AMARELO DOURADO CARIOCA OU OUTROS EQUIVALENTES DA REGIAO, FORMATO MENOR OU IGUAL A 3025 CM2, E=  *2* CM</v>
          </cell>
          <cell r="C13398" t="str">
            <v xml:space="preserve">M2    </v>
          </cell>
          <cell r="D13398">
            <v>550</v>
          </cell>
          <cell r="E13398" t="str">
            <v>(CEF -SINAPI/ AGOS2023)</v>
          </cell>
        </row>
        <row r="13399">
          <cell r="A13399">
            <v>10841</v>
          </cell>
          <cell r="B13399" t="str">
            <v>PISO EM GRANITO, POLIDO, TIPO ANDORINHA/ QUARTZ/ CASTELO/ CORUMBA OU OUTROS EQUIVALENTES DA REGIAO, FORMATO MENOR OU IGUAL A 3025 CM2, E=  *2* CM</v>
          </cell>
          <cell r="C13399" t="str">
            <v xml:space="preserve">M2    </v>
          </cell>
          <cell r="D13399">
            <v>415.09</v>
          </cell>
          <cell r="E13399" t="str">
            <v>(CEF -SINAPI/ AGOS2023)</v>
          </cell>
        </row>
        <row r="13400">
          <cell r="A13400">
            <v>44540</v>
          </cell>
          <cell r="B13400" t="str">
            <v>PISO EM GRANITO, POLIDO, TIPO MARFIM, DALLAS, CARAVELAS OU OUTROS EQUIVALENTES DA REGIAO, FORMATO MENOR OU IGUAL A 3025 CM2, E=  *2*CM</v>
          </cell>
          <cell r="C13400" t="str">
            <v xml:space="preserve">M2    </v>
          </cell>
          <cell r="D13400">
            <v>530.39</v>
          </cell>
          <cell r="E13400" t="str">
            <v>(CEF -SINAPI/ AGOS2023)</v>
          </cell>
        </row>
        <row r="13401">
          <cell r="A13401">
            <v>10842</v>
          </cell>
          <cell r="B13401" t="str">
            <v>PISO EM GRANITO, POLIDO, TIPO PRETO SAO GABRIEL/ TIJUCA OU OUTROS EQUIVALENTES DA REGIAO, FORMATO MENOR OU IGUAL A 3025 CM2, E=  *2* CM</v>
          </cell>
          <cell r="C13401" t="str">
            <v xml:space="preserve">M2    </v>
          </cell>
          <cell r="D13401">
            <v>599.58000000000004</v>
          </cell>
          <cell r="E13401" t="str">
            <v>(CEF -SINAPI/ AGOS2023)</v>
          </cell>
        </row>
        <row r="13402">
          <cell r="A13402">
            <v>21108</v>
          </cell>
          <cell r="B13402" t="str">
            <v>PISO EM PORCELANATO RETIFICADO EXTRA, FORMATO MENOR OU IGUAL A 2025 CM2</v>
          </cell>
          <cell r="C13402" t="str">
            <v xml:space="preserve">M2    </v>
          </cell>
          <cell r="D13402">
            <v>105.93</v>
          </cell>
          <cell r="E13402" t="str">
            <v>(CEF -SINAPI/ AGOS2023)</v>
          </cell>
        </row>
        <row r="13403">
          <cell r="A13403">
            <v>38180</v>
          </cell>
          <cell r="B13403" t="str">
            <v>PISO EM REGUA VINILICA SEMIFLEXIVEL, ENCAIXE CLICADO, E = 4 MM (SEM COLOCACAO)</v>
          </cell>
          <cell r="C13403" t="str">
            <v xml:space="preserve">M2    </v>
          </cell>
          <cell r="D13403">
            <v>173.09</v>
          </cell>
          <cell r="E13403" t="str">
            <v>(CEF -SINAPI/ AGOS2023)</v>
          </cell>
        </row>
        <row r="13404">
          <cell r="A13404">
            <v>40648</v>
          </cell>
          <cell r="B13404" t="str">
            <v>PISO EPOXI AUTONIVELANTE, ESPESSURA *4* MM (INCLUSO EXECUCAO)</v>
          </cell>
          <cell r="C13404" t="str">
            <v xml:space="preserve">M2    </v>
          </cell>
          <cell r="D13404">
            <v>208.32</v>
          </cell>
          <cell r="E13404" t="str">
            <v>(CEF -SINAPI/ AGOS2023)</v>
          </cell>
        </row>
        <row r="13405">
          <cell r="A13405">
            <v>40649</v>
          </cell>
          <cell r="B13405" t="str">
            <v>PISO EPOXI MULTILAYER, ESPESSURA *2* MM (INCLUSO EXECUCAO)</v>
          </cell>
          <cell r="C13405" t="str">
            <v xml:space="preserve">M2    </v>
          </cell>
          <cell r="D13405">
            <v>121.34</v>
          </cell>
          <cell r="E13405" t="str">
            <v>(CEF -SINAPI/ AGOS2023)</v>
          </cell>
        </row>
        <row r="13406">
          <cell r="A13406">
            <v>40650</v>
          </cell>
          <cell r="B13406" t="str">
            <v>PISO FULGET (GRANITO LAVADO) EM PLACAS DE *40 X 40* CM, E = 2,0 CM (SEM COLOCACAO)</v>
          </cell>
          <cell r="C13406" t="str">
            <v xml:space="preserve">M2    </v>
          </cell>
          <cell r="D13406">
            <v>156.24</v>
          </cell>
          <cell r="E13406" t="str">
            <v>(CEF -SINAPI/ AGOS2023)</v>
          </cell>
        </row>
        <row r="13407">
          <cell r="A13407">
            <v>40651</v>
          </cell>
          <cell r="B13407" t="str">
            <v>PISO FULGET (GRANITO LAVADO) EM PLACAS DE *75 X 75* CM, E = 2,0 CM (SEM COLOCACAO)</v>
          </cell>
          <cell r="C13407" t="str">
            <v xml:space="preserve">M2    </v>
          </cell>
          <cell r="D13407">
            <v>288.17</v>
          </cell>
          <cell r="E13407" t="str">
            <v>(CEF -SINAPI/ AGOS2023)</v>
          </cell>
        </row>
        <row r="13408">
          <cell r="A13408">
            <v>40652</v>
          </cell>
          <cell r="B13408" t="str">
            <v>PISO FULGET (GRANITO LAVADO) MOLDADO IN LOCO (INCLUSO EXECUCAO)</v>
          </cell>
          <cell r="C13408" t="str">
            <v xml:space="preserve">M2    </v>
          </cell>
          <cell r="D13408">
            <v>154.5</v>
          </cell>
          <cell r="E13408" t="str">
            <v>(CEF -SINAPI/ AGOS2023)</v>
          </cell>
        </row>
        <row r="13409">
          <cell r="A13409">
            <v>40647</v>
          </cell>
          <cell r="B13409" t="str">
            <v>PISO INDUSTRIAL EM CONCRETO ARMADO DE ACABAMENTO POLIDO, ESPESSURA 12 CM (CIMENTO QUEIMADO) (INCLUSO EXECUCAO)</v>
          </cell>
          <cell r="C13409" t="str">
            <v xml:space="preserve">M2    </v>
          </cell>
          <cell r="D13409">
            <v>170.12</v>
          </cell>
          <cell r="E13409" t="str">
            <v>(CEF -SINAPI/ AGOS2023)</v>
          </cell>
        </row>
        <row r="13410">
          <cell r="A13410">
            <v>40653</v>
          </cell>
          <cell r="B13410" t="str">
            <v>PISO KORODUR (INCLUSO EXECUCAO)</v>
          </cell>
          <cell r="C13410" t="str">
            <v xml:space="preserve">M2    </v>
          </cell>
          <cell r="D13410">
            <v>130.19999999999999</v>
          </cell>
          <cell r="E13410" t="str">
            <v>(CEF -SINAPI/ AGOS2023)</v>
          </cell>
        </row>
        <row r="13411">
          <cell r="A13411">
            <v>36178</v>
          </cell>
          <cell r="B13411" t="str">
            <v>PISO PODOTATIL DE CONCRETO - DIRECIONAL E ALERTA, *40 X 40 X 2,5* CM</v>
          </cell>
          <cell r="C13411" t="str">
            <v xml:space="preserve">UN    </v>
          </cell>
          <cell r="D13411">
            <v>15.83</v>
          </cell>
          <cell r="E13411" t="str">
            <v>(CEF -SINAPI/ AGOS2023)</v>
          </cell>
        </row>
        <row r="13412">
          <cell r="A13412">
            <v>38195</v>
          </cell>
          <cell r="B13412" t="str">
            <v>PISO PORCELANATO, BORDA RETA, EXTRA, FORMATO MAIOR QUE 2025 CM2</v>
          </cell>
          <cell r="C13412" t="str">
            <v xml:space="preserve">M2    </v>
          </cell>
          <cell r="D13412">
            <v>125.11</v>
          </cell>
          <cell r="E13412" t="str">
            <v>(CEF -SINAPI/ AGOS2023)</v>
          </cell>
        </row>
        <row r="13413">
          <cell r="A13413">
            <v>38181</v>
          </cell>
          <cell r="B13413" t="str">
            <v>PISO TATIL ALERTA OU DIRECIONAL, DE BORRACHA, COLORIDO, 25 X 25 CM, E = 5 MM, PARA COLA</v>
          </cell>
          <cell r="C13413" t="str">
            <v xml:space="preserve">M2    </v>
          </cell>
          <cell r="D13413">
            <v>236.29</v>
          </cell>
          <cell r="E13413" t="str">
            <v>(CEF -SINAPI/ AGOS2023)</v>
          </cell>
        </row>
        <row r="13414">
          <cell r="A13414">
            <v>38182</v>
          </cell>
          <cell r="B13414" t="str">
            <v>PISO TATIL DE ALERTA OU DIRECIONAL DE BORRACHA, PRETO, 25 X 25 CM, E = 5 MM, PARA COLA</v>
          </cell>
          <cell r="C13414" t="str">
            <v xml:space="preserve">M2    </v>
          </cell>
          <cell r="D13414">
            <v>225.08</v>
          </cell>
          <cell r="E13414" t="str">
            <v>(CEF -SINAPI/ AGOS2023)</v>
          </cell>
        </row>
        <row r="13415">
          <cell r="A13415">
            <v>38186</v>
          </cell>
          <cell r="B13415" t="str">
            <v>PISO TATIL DE ALERTA OU DIRECIONAL, DE BORRACHA, COLORIDO, 25 X 25 CM, E = 12 MM, PARA ARGAMASSA</v>
          </cell>
          <cell r="C13415" t="str">
            <v xml:space="preserve">M2    </v>
          </cell>
          <cell r="D13415">
            <v>585.04999999999995</v>
          </cell>
          <cell r="E13415" t="str">
            <v>(CEF -SINAPI/ AGOS2023)</v>
          </cell>
        </row>
        <row r="13416">
          <cell r="A13416">
            <v>38185</v>
          </cell>
          <cell r="B13416" t="str">
            <v>PISO TATIL DE ALERTA OU DIRECIONAL, DE BORRACHA, PRETO, 25 X 25 CM, E = 12 MM, PARA ARGAMASSA</v>
          </cell>
          <cell r="C13416" t="str">
            <v xml:space="preserve">M2    </v>
          </cell>
          <cell r="D13416">
            <v>520.9</v>
          </cell>
          <cell r="E13416" t="str">
            <v>(CEF -SINAPI/ AGOS2023)</v>
          </cell>
        </row>
        <row r="13417">
          <cell r="A13417">
            <v>40654</v>
          </cell>
          <cell r="B13417" t="str">
            <v>PISO URETANO, VERSAO REVESTIMENTO AUTONIVELANTE, ESPESSURA VARIÁVEL DE 3 A 4 MM (INCLUSO EXECUCAO)</v>
          </cell>
          <cell r="C13417" t="str">
            <v xml:space="preserve">M2    </v>
          </cell>
          <cell r="D13417">
            <v>202.24</v>
          </cell>
          <cell r="E13417" t="str">
            <v>(CEF -SINAPI/ AGOS2023)</v>
          </cell>
        </row>
        <row r="13418">
          <cell r="A13418">
            <v>44541</v>
          </cell>
          <cell r="B13418" t="str">
            <v>PISO/ REVESTIMENTO EM GRANITO, POLIDO, TIPO ANDORINHA/ QUARTZ/ CASTELO/ CORUMBA OU OUTROS EQUIVALENTES DA REGIAO, FORMATO MAIOR OU IGUAL A 3025 CM2, E = *2*CM</v>
          </cell>
          <cell r="C13418" t="str">
            <v xml:space="preserve">M2    </v>
          </cell>
          <cell r="D13418">
            <v>438.15</v>
          </cell>
          <cell r="E13418" t="str">
            <v>(CEF -SINAPI/ AGOS2023)</v>
          </cell>
        </row>
        <row r="13419">
          <cell r="A13419">
            <v>4822</v>
          </cell>
          <cell r="B13419" t="str">
            <v>PISO/ REVESTIMENTO EM MARMORE, POLIDO, BRANCO COMUM, FORMATO MAIOR OU IGUAL A 3025 CM2, E = *2* CM</v>
          </cell>
          <cell r="C13419" t="str">
            <v xml:space="preserve">M2    </v>
          </cell>
          <cell r="D13419">
            <v>481.53</v>
          </cell>
          <cell r="E13419" t="str">
            <v>(CEF -SINAPI/ AGOS2023)</v>
          </cell>
        </row>
        <row r="13420">
          <cell r="A13420">
            <v>4818</v>
          </cell>
          <cell r="B13420" t="str">
            <v>PISO/ REVESTIMENTO EM MARMORE, POLIDO, BRANCO COMUM, FORMATO MENOR OU IGUAL A 3025 CM2, E = *2* CM</v>
          </cell>
          <cell r="C13420" t="str">
            <v xml:space="preserve">M2    </v>
          </cell>
          <cell r="D13420">
            <v>494.95</v>
          </cell>
          <cell r="E13420" t="str">
            <v>(CEF -SINAPI/ AGOS2023)</v>
          </cell>
        </row>
        <row r="13421">
          <cell r="A13421">
            <v>39567</v>
          </cell>
          <cell r="B13421" t="str">
            <v>PLACA / CHAPA DE GESSO ACARTONADO, ACABAMENTO VINILICO LISO EM UMA DAS FACES, COR BRANCA, BORDA QUADRADA, E = 9,5 MM, *625 X 1250* MM (L X C), PARA FORRO REMOVIVEL</v>
          </cell>
          <cell r="C13421" t="str">
            <v xml:space="preserve">M2    </v>
          </cell>
          <cell r="D13421">
            <v>39.99</v>
          </cell>
          <cell r="E13421" t="str">
            <v>(CEF -SINAPI/ AGOS2023)</v>
          </cell>
        </row>
        <row r="13422">
          <cell r="A13422">
            <v>39566</v>
          </cell>
          <cell r="B13422" t="str">
            <v>PLACA / CHAPA DE GESSO ACARTONADO, ACABAMENTO VINILICO LISO EM UMA DAS FACES, COR BRANCA, BORDA QUADRADA, E = 9,5 MM, *625 X 625* MM (L X C), PARA FORRO REMOVIVEL</v>
          </cell>
          <cell r="C13422" t="str">
            <v xml:space="preserve">M2    </v>
          </cell>
          <cell r="D13422">
            <v>42.33</v>
          </cell>
          <cell r="E13422" t="str">
            <v>(CEF -SINAPI/ AGOS2023)</v>
          </cell>
        </row>
        <row r="13423">
          <cell r="A13423">
            <v>39416</v>
          </cell>
          <cell r="B13423" t="str">
            <v>PLACA / CHAPA DE GESSO ACARTONADO, RESISTENTE A UMIDADE (RU), COR VERDE, E = 12,5 MM, 1200 X 1800 MM (L X C)</v>
          </cell>
          <cell r="C13423" t="str">
            <v xml:space="preserve">M2    </v>
          </cell>
          <cell r="D13423">
            <v>25.8</v>
          </cell>
          <cell r="E13423" t="str">
            <v>(CEF -SINAPI/ AGOS2023)</v>
          </cell>
        </row>
        <row r="13424">
          <cell r="A13424">
            <v>39417</v>
          </cell>
          <cell r="B13424" t="str">
            <v>PLACA / CHAPA DE GESSO ACARTONADO, RESISTENTE A UMIDADE (RU), COR VERDE, E = 12,5 MM, 1200 X 2400 MM (L X C)</v>
          </cell>
          <cell r="C13424" t="str">
            <v xml:space="preserve">M2    </v>
          </cell>
          <cell r="D13424">
            <v>25.16</v>
          </cell>
          <cell r="E13424" t="str">
            <v>(CEF -SINAPI/ AGOS2023)</v>
          </cell>
        </row>
        <row r="13425">
          <cell r="A13425">
            <v>43742</v>
          </cell>
          <cell r="B13425" t="str">
            <v>PLACA / CHAPA DE GESSO ACARTONADO, RESISTENTE A UMIDADE (RU), COR VERDE, E = 15 MM, 1200 X 2400 MM (L X C)</v>
          </cell>
          <cell r="C13425" t="str">
            <v xml:space="preserve">M2    </v>
          </cell>
          <cell r="D13425">
            <v>27.14</v>
          </cell>
          <cell r="E13425" t="str">
            <v>(CEF -SINAPI/ AGOS2023)</v>
          </cell>
        </row>
        <row r="13426">
          <cell r="A13426">
            <v>39414</v>
          </cell>
          <cell r="B13426" t="str">
            <v>PLACA / CHAPA DE GESSO ACARTONADO, RESISTENTE AO FOGO (RF), COR ROSA, E = 12,5 MM, 1200 X 1800 MM (L X C)</v>
          </cell>
          <cell r="C13426" t="str">
            <v xml:space="preserve">M2    </v>
          </cell>
          <cell r="D13426">
            <v>24.43</v>
          </cell>
          <cell r="E13426" t="str">
            <v>(CEF -SINAPI/ AGOS2023)</v>
          </cell>
        </row>
        <row r="13427">
          <cell r="A13427">
            <v>39415</v>
          </cell>
          <cell r="B13427" t="str">
            <v>PLACA / CHAPA DE GESSO ACARTONADO, RESISTENTE AO FOGO (RF), COR ROSA, E = 12,5 MM, 1200 X 2400 MM (L X C)</v>
          </cell>
          <cell r="C13427" t="str">
            <v xml:space="preserve">M2    </v>
          </cell>
          <cell r="D13427">
            <v>21.06</v>
          </cell>
          <cell r="E13427" t="str">
            <v>(CEF -SINAPI/ AGOS2023)</v>
          </cell>
        </row>
        <row r="13428">
          <cell r="A13428">
            <v>43740</v>
          </cell>
          <cell r="B13428" t="str">
            <v>PLACA / CHAPA DE GESSO ACARTONADO, RESISTENTE AO FOGO (RF), COR ROSA, E = 15 MM, 1200 X 2400 MM (L X C)</v>
          </cell>
          <cell r="C13428" t="str">
            <v xml:space="preserve">M2    </v>
          </cell>
          <cell r="D13428">
            <v>25.72</v>
          </cell>
          <cell r="E13428" t="str">
            <v>(CEF -SINAPI/ AGOS2023)</v>
          </cell>
        </row>
        <row r="13429">
          <cell r="A13429">
            <v>39412</v>
          </cell>
          <cell r="B13429" t="str">
            <v>PLACA / CHAPA DE GESSO ACARTONADO, STANDARD (ST), COR BRANCA, E = 12,5 MM, 1200 X 1800 MM (L X C)</v>
          </cell>
          <cell r="C13429" t="str">
            <v xml:space="preserve">M2    </v>
          </cell>
          <cell r="D13429">
            <v>17.64</v>
          </cell>
          <cell r="E13429" t="str">
            <v>(CEF -SINAPI/ AGOS2023)</v>
          </cell>
        </row>
        <row r="13430">
          <cell r="A13430">
            <v>39413</v>
          </cell>
          <cell r="B13430" t="str">
            <v>PLACA / CHAPA DE GESSO ACARTONADO, STANDARD (ST), COR BRANCA, E = 12,5 MM, 1200 X 2400 MM (L X C)</v>
          </cell>
          <cell r="C13430" t="str">
            <v xml:space="preserve">M2    </v>
          </cell>
          <cell r="D13430">
            <v>19.07</v>
          </cell>
          <cell r="E13430" t="str">
            <v>(CEF -SINAPI/ AGOS2023)</v>
          </cell>
        </row>
        <row r="13431">
          <cell r="A13431">
            <v>43741</v>
          </cell>
          <cell r="B13431" t="str">
            <v>PLACA / CHAPA DE GESSO ACARTONADO, STANDARD (ST), COR BRANCA, E = 15 MM, 1200 X 2400 MM (L X C)</v>
          </cell>
          <cell r="C13431" t="str">
            <v xml:space="preserve">M2    </v>
          </cell>
          <cell r="D13431">
            <v>20.329999999999998</v>
          </cell>
          <cell r="E13431" t="str">
            <v>(CEF -SINAPI/ AGOS2023)</v>
          </cell>
        </row>
        <row r="13432">
          <cell r="A13432">
            <v>11062</v>
          </cell>
          <cell r="B13432" t="str">
            <v>PLACA CIMENTICIA LISA E = 10 MM, DE 1,20 X *2,50* M (SEM AMIANTO)</v>
          </cell>
          <cell r="C13432" t="str">
            <v xml:space="preserve">M2    </v>
          </cell>
          <cell r="D13432">
            <v>45.31</v>
          </cell>
          <cell r="E13432" t="str">
            <v>(CEF -SINAPI/ AGOS2023)</v>
          </cell>
        </row>
        <row r="13433">
          <cell r="A13433">
            <v>11063</v>
          </cell>
          <cell r="B13433" t="str">
            <v>PLACA CIMENTICIA LISA E = 6 MM, DE 1,20 X *2,50* M (SEM AMIANTO)</v>
          </cell>
          <cell r="C13433" t="str">
            <v xml:space="preserve">M2    </v>
          </cell>
          <cell r="D13433">
            <v>27.73</v>
          </cell>
          <cell r="E13433" t="str">
            <v>(CEF -SINAPI/ AGOS2023)</v>
          </cell>
        </row>
        <row r="13434">
          <cell r="A13434">
            <v>13521</v>
          </cell>
          <cell r="B13434" t="str">
            <v>PLACA DE ACO ESMALTADA PARA  IDENTIFICACAO DE RUA, *45 CM X 20* CM</v>
          </cell>
          <cell r="C13434" t="str">
            <v xml:space="preserve">UN    </v>
          </cell>
          <cell r="D13434">
            <v>82.5</v>
          </cell>
          <cell r="E13434" t="str">
            <v>(CEF -SINAPI/ AGOS2023)</v>
          </cell>
        </row>
        <row r="13435">
          <cell r="A13435">
            <v>10851</v>
          </cell>
          <cell r="B13435" t="str">
            <v>PLACA DE ACRILICO TRANSPARENTE ADESIVADA PARA SINALIZACAO DE PORTAS, BORDA POLIDA, DE *25 X 8*, E = 6 MM (NAO INCLUI ACESSORIOS PARA FIXACAO)</v>
          </cell>
          <cell r="C13435" t="str">
            <v xml:space="preserve">UN    </v>
          </cell>
          <cell r="D13435">
            <v>82.56</v>
          </cell>
          <cell r="E13435" t="str">
            <v>(CEF -SINAPI/ AGOS2023)</v>
          </cell>
        </row>
        <row r="13436">
          <cell r="A13436">
            <v>39515</v>
          </cell>
          <cell r="B13436" t="str">
            <v>PLACA DE FIBRA MINERAL PARA FORRO, DE 1250 X 625 MM, E = 15 MM, BORDA RETA, COM PINTURA ANTIMOFO (NAO INCLUI PERFIS)</v>
          </cell>
          <cell r="C13436" t="str">
            <v xml:space="preserve">UN    </v>
          </cell>
          <cell r="D13436">
            <v>51.38</v>
          </cell>
          <cell r="E13436" t="str">
            <v>(CEF -SINAPI/ AGOS2023)</v>
          </cell>
        </row>
        <row r="13437">
          <cell r="A13437">
            <v>39516</v>
          </cell>
          <cell r="B13437" t="str">
            <v>PLACA DE FIBRA MINERAL PARA FORRO, DE 625 X 625 MM, E = 15 MM, BORDA REBAIXADA PARA PERFIL 24 MM, COM PINTURA ANTIMOFO (NAO INCLUI PERFIS)</v>
          </cell>
          <cell r="C13437" t="str">
            <v xml:space="preserve">UN    </v>
          </cell>
          <cell r="D13437">
            <v>43.32</v>
          </cell>
          <cell r="E13437" t="str">
            <v>(CEF -SINAPI/ AGOS2023)</v>
          </cell>
        </row>
        <row r="13438">
          <cell r="A13438">
            <v>39514</v>
          </cell>
          <cell r="B13438" t="str">
            <v>PLACA DE FIBRA MINERAL PARA FORRO, DE 625 X 625 MM, E = 15 MM, BORDA RETA, COM PINTURA ANTIMOFO (NAO INCLUI PERFIS)</v>
          </cell>
          <cell r="C13438" t="str">
            <v xml:space="preserve">UN    </v>
          </cell>
          <cell r="D13438">
            <v>26.95</v>
          </cell>
          <cell r="E13438" t="str">
            <v>(CEF -SINAPI/ AGOS2023)</v>
          </cell>
        </row>
        <row r="13439">
          <cell r="A13439">
            <v>4812</v>
          </cell>
          <cell r="B13439" t="str">
            <v>PLACA DE GESSO PARA FORRO, *60 X 60* CM, ESPESSURA DE 12 MM (SEM COLOCACAO)</v>
          </cell>
          <cell r="C13439" t="str">
            <v xml:space="preserve">M2    </v>
          </cell>
          <cell r="D13439">
            <v>10.58</v>
          </cell>
          <cell r="E13439" t="str">
            <v>(CEF -SINAPI/ AGOS2023)</v>
          </cell>
        </row>
        <row r="13440">
          <cell r="A13440">
            <v>10849</v>
          </cell>
          <cell r="B13440" t="str">
            <v>PLACA DE INAUGURACAO EM BRONZE *35X 50*CM</v>
          </cell>
          <cell r="C13440" t="str">
            <v xml:space="preserve">UN    </v>
          </cell>
          <cell r="D13440">
            <v>1200.01</v>
          </cell>
          <cell r="E13440" t="str">
            <v>(CEF -SINAPI/ AGOS2023)</v>
          </cell>
        </row>
        <row r="13441">
          <cell r="A13441">
            <v>10848</v>
          </cell>
          <cell r="B13441" t="str">
            <v>PLACA DE INAUGURACAO METALICA, *40* CM X *60* CM</v>
          </cell>
          <cell r="C13441" t="str">
            <v xml:space="preserve">UN    </v>
          </cell>
          <cell r="D13441">
            <v>753.75</v>
          </cell>
          <cell r="E13441" t="str">
            <v>(CEF -SINAPI/ AGOS2023)</v>
          </cell>
        </row>
        <row r="13442">
          <cell r="A13442">
            <v>4813</v>
          </cell>
          <cell r="B13442" t="str">
            <v>PLACA DE OBRA (PARA CONSTRUCAO CIVIL) EM CHAPA GALVANIZADA *N. 22*, ADESIVADA, DE *2,4 X 1,2* M (SEM POSTES PARA FIXACAO)</v>
          </cell>
          <cell r="C13442" t="str">
            <v xml:space="preserve">M2    </v>
          </cell>
          <cell r="D13442">
            <v>250</v>
          </cell>
          <cell r="E13442" t="str">
            <v>(CEF -SINAPI/ AGOS2023)</v>
          </cell>
        </row>
        <row r="13443">
          <cell r="A13443">
            <v>37560</v>
          </cell>
          <cell r="B13443" t="str">
            <v>PLACA DE SINALIZACAO DE SEGURANCA CONTRA INCENDIO - ALERTA, TRIANGULAR, BASE DE *30* CM, EM PVC *2* MM ANTI-CHAMAS (SIMBOLOS, CORES E PICTOGRAMAS CONFORME NBR 16820)</v>
          </cell>
          <cell r="C13443" t="str">
            <v xml:space="preserve">UN    </v>
          </cell>
          <cell r="D13443">
            <v>43.39</v>
          </cell>
          <cell r="E13443" t="str">
            <v>(CEF -SINAPI/ AGOS2023)</v>
          </cell>
        </row>
        <row r="13444">
          <cell r="A13444">
            <v>37557</v>
          </cell>
          <cell r="B13444" t="str">
            <v>PLACA DE SINALIZACAO DE SEGURANCA CONTRA INCENDIO, FOTOLUMINESCENTE, QUADRADA, *14 X 14* CM, EM PVC *2* MM ANTI-CHAMAS (SIMBOLOS, CORES E PICTOGRAMAS CONFORME NBR 16820)</v>
          </cell>
          <cell r="C13444" t="str">
            <v xml:space="preserve">UN    </v>
          </cell>
          <cell r="D13444">
            <v>13.17</v>
          </cell>
          <cell r="E13444" t="str">
            <v>(CEF -SINAPI/ AGOS2023)</v>
          </cell>
        </row>
        <row r="13445">
          <cell r="A13445">
            <v>37556</v>
          </cell>
          <cell r="B13445" t="str">
            <v>PLACA DE SINALIZACAO DE SEGURANCA CONTRA INCENDIO, FOTOLUMINESCENTE, QUADRADA, *20 X 20* CM, EM PVC *2* MM ANTI-CHAMAS (SIMBOLOS, CORES E PICTOGRAMAS CONFORME NBR 16820)</v>
          </cell>
          <cell r="C13445" t="str">
            <v xml:space="preserve">UN    </v>
          </cell>
          <cell r="D13445">
            <v>25.49</v>
          </cell>
          <cell r="E13445" t="str">
            <v>(CEF -SINAPI/ AGOS2023)</v>
          </cell>
        </row>
        <row r="13446">
          <cell r="A13446">
            <v>37559</v>
          </cell>
          <cell r="B13446" t="str">
            <v>PLACA DE SINALIZACAO DE SEGURANCA CONTRA INCENDIO, FOTOLUMINESCENTE, RETANGULAR, *12 X 40* CM, EM PVC *2* MM ANTI-CHAMAS (SIMBOLOS, CORES E PICTOGRAMAS CONFORME NBR 16820)</v>
          </cell>
          <cell r="C13446" t="str">
            <v xml:space="preserve">UN    </v>
          </cell>
          <cell r="D13446">
            <v>31.27</v>
          </cell>
          <cell r="E13446" t="str">
            <v>(CEF -SINAPI/ AGOS2023)</v>
          </cell>
        </row>
        <row r="13447">
          <cell r="A13447">
            <v>37539</v>
          </cell>
          <cell r="B13447" t="str">
            <v>PLACA DE SINALIZACAO DE SEGURANCA CONTRA INCENDIO, FOTOLUMINESCENTE, RETANGULAR, *13 X 26* CM, EM PVC *2* MM ANTI-CHAMAS (SIMBOLOS, CORES E PICTOGRAMAS CONFORME NBR 16820)</v>
          </cell>
          <cell r="C13447" t="str">
            <v xml:space="preserve">UN    </v>
          </cell>
          <cell r="D13447">
            <v>22.04</v>
          </cell>
          <cell r="E13447" t="str">
            <v>(CEF -SINAPI/ AGOS2023)</v>
          </cell>
        </row>
        <row r="13448">
          <cell r="A13448">
            <v>37558</v>
          </cell>
          <cell r="B13448" t="str">
            <v>PLACA DE SINALIZACAO DE SEGURANCA CONTRA INCENDIO, FOTOLUMINESCENTE, RETANGULAR, *20 X 40* CM, EM PVC *2* MM ANTI-CHAMAS (SIMBOLOS, CORES E PICTOGRAMAS CONFORME NBR 16820)</v>
          </cell>
          <cell r="C13448" t="str">
            <v xml:space="preserve">UN    </v>
          </cell>
          <cell r="D13448">
            <v>41.09</v>
          </cell>
          <cell r="E13448" t="str">
            <v>(CEF -SINAPI/ AGOS2023)</v>
          </cell>
        </row>
        <row r="13449">
          <cell r="A13449">
            <v>34723</v>
          </cell>
          <cell r="B13449" t="str">
            <v>PLACA DE SINALIZACAO EM CHAPA DE ACO NUM 16 COM PINTURA REFLETIVA</v>
          </cell>
          <cell r="C13449" t="str">
            <v xml:space="preserve">M2    </v>
          </cell>
          <cell r="D13449">
            <v>577.5</v>
          </cell>
          <cell r="E13449" t="str">
            <v>(CEF -SINAPI/ AGOS2023)</v>
          </cell>
        </row>
        <row r="13450">
          <cell r="A13450">
            <v>34721</v>
          </cell>
          <cell r="B13450" t="str">
            <v>PLACA DE SINALIZACAO EM CHAPA DE ALUMINIO COM PINTURA REFLETIVA, E = 2 MM</v>
          </cell>
          <cell r="C13450" t="str">
            <v xml:space="preserve">M2    </v>
          </cell>
          <cell r="D13450">
            <v>720</v>
          </cell>
          <cell r="E13450" t="str">
            <v>(CEF -SINAPI/ AGOS2023)</v>
          </cell>
        </row>
        <row r="13451">
          <cell r="A13451">
            <v>4309</v>
          </cell>
          <cell r="B13451" t="str">
            <v>PLACA DE VENTILACAO PARA TELHA DE FIBROCIMENTO CANALETE 49 KALHETA</v>
          </cell>
          <cell r="C13451" t="str">
            <v xml:space="preserve">UN    </v>
          </cell>
          <cell r="D13451">
            <v>8.2100000000000009</v>
          </cell>
          <cell r="E13451" t="str">
            <v>(CEF -SINAPI/ AGOS2023)</v>
          </cell>
        </row>
        <row r="13452">
          <cell r="A13452">
            <v>4307</v>
          </cell>
          <cell r="B13452" t="str">
            <v>PLACA DE VENTILACAO PARA TELHA DE FIBROCIMENTO, CANALETE 90 OU KALHETAO</v>
          </cell>
          <cell r="C13452" t="str">
            <v xml:space="preserve">UN    </v>
          </cell>
          <cell r="D13452">
            <v>14.04</v>
          </cell>
          <cell r="E13452" t="str">
            <v>(CEF -SINAPI/ AGOS2023)</v>
          </cell>
        </row>
        <row r="13453">
          <cell r="A13453">
            <v>10850</v>
          </cell>
          <cell r="B13453" t="str">
            <v>PLACA NUMERACAO RESIDENCIAL EM CHAPA GALVANIZADA ESMALTADA 12 X 18 CM</v>
          </cell>
          <cell r="C13453" t="str">
            <v xml:space="preserve">UN    </v>
          </cell>
          <cell r="D13453">
            <v>37.5</v>
          </cell>
          <cell r="E13453" t="str">
            <v>(CEF -SINAPI/ AGOS2023)</v>
          </cell>
        </row>
        <row r="13454">
          <cell r="A13454">
            <v>42438</v>
          </cell>
          <cell r="B13454" t="str">
            <v>PLACA ORIENTATIVA SOBRE EXERCICIOS, 2,00 M X 1,00 M ( CHAPA GALVANIZADA #20), ESTRUTURA EM TUBOS REDONDOS DE ACO CARBONO, PINTURA NO PROCESSO ELETROSTATICO, ADESIVO FRENTE E VERSO - PARA ACADEMIA AO AR LIVRE / ACADEMIA DA TERCEIRA IDADE - ATI</v>
          </cell>
          <cell r="C13454" t="str">
            <v xml:space="preserve">UN    </v>
          </cell>
          <cell r="D13454">
            <v>2090.75</v>
          </cell>
          <cell r="E13454" t="str">
            <v>(CEF -SINAPI/ AGOS2023)</v>
          </cell>
        </row>
        <row r="13455">
          <cell r="A13455">
            <v>4792</v>
          </cell>
          <cell r="B13455" t="str">
            <v>PLACA VINILICA SEMIFLEXIVEL PARA PISOS, E = 3,2 MM, 30 X 30 CM (SEM COLOCACAO)</v>
          </cell>
          <cell r="C13455" t="str">
            <v xml:space="preserve">M2    </v>
          </cell>
          <cell r="D13455">
            <v>166.16</v>
          </cell>
          <cell r="E13455" t="str">
            <v>(CEF -SINAPI/ AGOS2023)</v>
          </cell>
        </row>
        <row r="13456">
          <cell r="A13456">
            <v>4790</v>
          </cell>
          <cell r="B13456" t="str">
            <v>PLACA VINILICA SEMIFLEXIVEL PARA REVESTIMENTO DE PISOS E PAREDES, E = 2 MM (SEM COLOCACAO)</v>
          </cell>
          <cell r="C13456" t="str">
            <v xml:space="preserve">M2    </v>
          </cell>
          <cell r="D13456">
            <v>99.9</v>
          </cell>
          <cell r="E13456" t="str">
            <v>(CEF -SINAPI/ AGOS2023)</v>
          </cell>
        </row>
        <row r="13457">
          <cell r="A13457">
            <v>40671</v>
          </cell>
          <cell r="B13457" t="str">
            <v>PLACA/PISO DE CONCRETO POROSO/ PAVIMENTO PERMEAVEL/BLOCO DRENANTE DE CONCRETO, 40 CM X 40 CM, E = 6 CM, COR NATURAL</v>
          </cell>
          <cell r="C13457" t="str">
            <v xml:space="preserve">M2    </v>
          </cell>
          <cell r="D13457">
            <v>103.91</v>
          </cell>
          <cell r="E13457" t="str">
            <v>(CEF -SINAPI/ AGOS2023)</v>
          </cell>
        </row>
        <row r="13458">
          <cell r="A13458">
            <v>7552</v>
          </cell>
          <cell r="B13458" t="str">
            <v>PLACA/TAMPA CEGA EM LATAO ESCOVADO PARA CONDULETE EM LIGA DE ALUMINIO 4 X 4"</v>
          </cell>
          <cell r="C13458" t="str">
            <v xml:space="preserve">UN    </v>
          </cell>
          <cell r="D13458">
            <v>25.42</v>
          </cell>
          <cell r="E13458" t="str">
            <v>(CEF -SINAPI/ AGOS2023)</v>
          </cell>
        </row>
        <row r="13459">
          <cell r="A13459">
            <v>4893</v>
          </cell>
          <cell r="B13459" t="str">
            <v>PLUG OU BUJAO DE FERRO GALVANIZADO, DE 1 1/2"</v>
          </cell>
          <cell r="C13459" t="str">
            <v xml:space="preserve">UN    </v>
          </cell>
          <cell r="D13459">
            <v>15.74</v>
          </cell>
          <cell r="E13459" t="str">
            <v>(CEF -SINAPI/ AGOS2023)</v>
          </cell>
        </row>
        <row r="13460">
          <cell r="A13460">
            <v>4894</v>
          </cell>
          <cell r="B13460" t="str">
            <v>PLUG OU BUJAO DE FERRO GALVANIZADO, DE 1 1/4"</v>
          </cell>
          <cell r="C13460" t="str">
            <v xml:space="preserve">UN    </v>
          </cell>
          <cell r="D13460">
            <v>13.5</v>
          </cell>
          <cell r="E13460" t="str">
            <v>(CEF -SINAPI/ AGOS2023)</v>
          </cell>
        </row>
        <row r="13461">
          <cell r="A13461">
            <v>4888</v>
          </cell>
          <cell r="B13461" t="str">
            <v>PLUG OU BUJAO DE FERRO GALVANIZADO, DE 1/2"</v>
          </cell>
          <cell r="C13461" t="str">
            <v xml:space="preserve">UN    </v>
          </cell>
          <cell r="D13461">
            <v>4.5999999999999996</v>
          </cell>
          <cell r="E13461" t="str">
            <v>(CEF -SINAPI/ AGOS2023)</v>
          </cell>
        </row>
        <row r="13462">
          <cell r="A13462">
            <v>4890</v>
          </cell>
          <cell r="B13462" t="str">
            <v>PLUG OU BUJAO DE FERRO GALVANIZADO, DE 1"</v>
          </cell>
          <cell r="C13462" t="str">
            <v xml:space="preserve">UN    </v>
          </cell>
          <cell r="D13462">
            <v>8.64</v>
          </cell>
          <cell r="E13462" t="str">
            <v>(CEF -SINAPI/ AGOS2023)</v>
          </cell>
        </row>
        <row r="13463">
          <cell r="A13463">
            <v>12411</v>
          </cell>
          <cell r="B13463" t="str">
            <v>PLUG OU BUJAO DE FERRO GALVANIZADO, DE 2 1/2"</v>
          </cell>
          <cell r="C13463" t="str">
            <v xml:space="preserve">UN    </v>
          </cell>
          <cell r="D13463">
            <v>46.54</v>
          </cell>
          <cell r="E13463" t="str">
            <v>(CEF -SINAPI/ AGOS2023)</v>
          </cell>
        </row>
        <row r="13464">
          <cell r="A13464">
            <v>4891</v>
          </cell>
          <cell r="B13464" t="str">
            <v>PLUG OU BUJAO DE FERRO GALVANIZADO, DE 2"</v>
          </cell>
          <cell r="C13464" t="str">
            <v xml:space="preserve">UN    </v>
          </cell>
          <cell r="D13464">
            <v>23.27</v>
          </cell>
          <cell r="E13464" t="str">
            <v>(CEF -SINAPI/ AGOS2023)</v>
          </cell>
        </row>
        <row r="13465">
          <cell r="A13465">
            <v>4889</v>
          </cell>
          <cell r="B13465" t="str">
            <v>PLUG OU BUJAO DE FERRO GALVANIZADO, DE 3/4"</v>
          </cell>
          <cell r="C13465" t="str">
            <v xml:space="preserve">UN    </v>
          </cell>
          <cell r="D13465">
            <v>6.22</v>
          </cell>
          <cell r="E13465" t="str">
            <v>(CEF -SINAPI/ AGOS2023)</v>
          </cell>
        </row>
        <row r="13466">
          <cell r="A13466">
            <v>4892</v>
          </cell>
          <cell r="B13466" t="str">
            <v>PLUG OU BUJAO DE FERRO GALVANIZADO, DE 3"</v>
          </cell>
          <cell r="C13466" t="str">
            <v xml:space="preserve">UN    </v>
          </cell>
          <cell r="D13466">
            <v>65.17</v>
          </cell>
          <cell r="E13466" t="str">
            <v>(CEF -SINAPI/ AGOS2023)</v>
          </cell>
        </row>
        <row r="13467">
          <cell r="A13467">
            <v>12412</v>
          </cell>
          <cell r="B13467" t="str">
            <v>PLUG OU BUJAO DE FERRO GALVANIZADO, DE 4"</v>
          </cell>
          <cell r="C13467" t="str">
            <v xml:space="preserve">UN    </v>
          </cell>
          <cell r="D13467">
            <v>121.12</v>
          </cell>
          <cell r="E13467" t="str">
            <v>(CEF -SINAPI/ AGOS2023)</v>
          </cell>
        </row>
        <row r="13468">
          <cell r="A13468">
            <v>4907</v>
          </cell>
          <cell r="B13468" t="str">
            <v>PLUG PVC, JE, DN 100 MM, PARA REDE COLETORA ESGOTO</v>
          </cell>
          <cell r="C13468" t="str">
            <v xml:space="preserve">UN    </v>
          </cell>
          <cell r="D13468">
            <v>23.24</v>
          </cell>
          <cell r="E13468" t="str">
            <v>(CEF -SINAPI/ AGOS2023)</v>
          </cell>
        </row>
        <row r="13469">
          <cell r="A13469">
            <v>4902</v>
          </cell>
          <cell r="B13469" t="str">
            <v>PLUG PVC, JE, DN 150 MM, PARA REDE COLETORA ESGOTO</v>
          </cell>
          <cell r="C13469" t="str">
            <v xml:space="preserve">UN    </v>
          </cell>
          <cell r="D13469">
            <v>60.3</v>
          </cell>
          <cell r="E13469" t="str">
            <v>(CEF -SINAPI/ AGOS2023)</v>
          </cell>
        </row>
        <row r="13470">
          <cell r="A13470">
            <v>11096</v>
          </cell>
          <cell r="B13470" t="str">
            <v>PO DE MARMORE (POSTO PEDREIRA/FORNECEDOR, SEM FRETE)</v>
          </cell>
          <cell r="C13470" t="str">
            <v xml:space="preserve">KG    </v>
          </cell>
          <cell r="D13470">
            <v>0.95</v>
          </cell>
          <cell r="E13470" t="str">
            <v>(CEF -SINAPI/ AGOS2023)</v>
          </cell>
        </row>
        <row r="13471">
          <cell r="A13471">
            <v>4741</v>
          </cell>
          <cell r="B13471" t="str">
            <v>PO DE PEDRA (POSTO PEDREIRA/FORNECEDOR, SEM FRETE)</v>
          </cell>
          <cell r="C13471" t="str">
            <v xml:space="preserve">M3    </v>
          </cell>
          <cell r="D13471">
            <v>65.77</v>
          </cell>
          <cell r="E13471" t="str">
            <v>(CEF -SINAPI/ AGOS2023)</v>
          </cell>
        </row>
        <row r="13472">
          <cell r="A13472">
            <v>4752</v>
          </cell>
          <cell r="B13472" t="str">
            <v>POCEIRO / ESCAVADOR DE VALAS E TUBULOES</v>
          </cell>
          <cell r="C13472" t="str">
            <v xml:space="preserve">H     </v>
          </cell>
          <cell r="D13472">
            <v>19.579999999999998</v>
          </cell>
          <cell r="E13472" t="str">
            <v>(CEF -SINAPI/ AGOS2023)</v>
          </cell>
        </row>
        <row r="13473">
          <cell r="A13473">
            <v>41091</v>
          </cell>
          <cell r="B13473" t="str">
            <v>POCEIRO / ESCAVADOR DE VALAS E TUBULOES (MENSALISTA)</v>
          </cell>
          <cell r="C13473" t="str">
            <v xml:space="preserve">MES   </v>
          </cell>
          <cell r="D13473">
            <v>3432.43</v>
          </cell>
          <cell r="E13473" t="str">
            <v>(CEF -SINAPI/ AGOS2023)</v>
          </cell>
        </row>
        <row r="13474">
          <cell r="A13474">
            <v>13954</v>
          </cell>
          <cell r="B13474" t="str">
            <v>POLIDORA DE PISO (POLITRIZ) ELETRICA, MOTOR MONOFASICO DE 4 HP, PESO DE 100 KG, DIAMETRO DO TRABALHO DE 450 MM</v>
          </cell>
          <cell r="C13474" t="str">
            <v xml:space="preserve">UN    </v>
          </cell>
          <cell r="D13474">
            <v>6621.59</v>
          </cell>
          <cell r="E13474" t="str">
            <v>(CEF -SINAPI/ AGOS2023)</v>
          </cell>
        </row>
        <row r="13475">
          <cell r="A13475">
            <v>3411</v>
          </cell>
          <cell r="B13475" t="str">
            <v>POLIESTIRENO EXPANDIDO/EPS (ISOPOR), PEROLAS, PARA CONCRETO LEVE</v>
          </cell>
          <cell r="C13475" t="str">
            <v xml:space="preserve">KG    </v>
          </cell>
          <cell r="D13475">
            <v>74.489999999999995</v>
          </cell>
          <cell r="E13475" t="str">
            <v>(CEF -SINAPI/ AGOS2023)</v>
          </cell>
        </row>
        <row r="13476">
          <cell r="A13476">
            <v>39995</v>
          </cell>
          <cell r="B13476" t="str">
            <v>POLIESTIRENO EXPANDIDO/EPS (ISOPOR), TIPO 2F, BLOCO</v>
          </cell>
          <cell r="C13476" t="str">
            <v xml:space="preserve">M3    </v>
          </cell>
          <cell r="D13476">
            <v>573.1</v>
          </cell>
          <cell r="E13476" t="str">
            <v>(CEF -SINAPI/ AGOS2023)</v>
          </cell>
        </row>
        <row r="13477">
          <cell r="A13477">
            <v>11615</v>
          </cell>
          <cell r="B13477" t="str">
            <v>POLIESTIRENO EXPANDIDO/EPS (ISOPOR), TIPO 2F, PLACA, ISOLAMENTO TERMOACUSTICO, E = 10 MM, 1000 X 500 MM</v>
          </cell>
          <cell r="C13477" t="str">
            <v xml:space="preserve">M2    </v>
          </cell>
          <cell r="D13477">
            <v>4.8600000000000003</v>
          </cell>
          <cell r="E13477" t="str">
            <v>(CEF -SINAPI/ AGOS2023)</v>
          </cell>
        </row>
        <row r="13478">
          <cell r="A13478">
            <v>3408</v>
          </cell>
          <cell r="B13478" t="str">
            <v>POLIESTIRENO EXPANDIDO/EPS (ISOPOR), TIPO 2F, PLACA, ISOLAMENTO TERMOACUSTICO, E = 20 MM, 1000 X 500 MM</v>
          </cell>
          <cell r="C13478" t="str">
            <v xml:space="preserve">M2    </v>
          </cell>
          <cell r="D13478">
            <v>12.91</v>
          </cell>
          <cell r="E13478" t="str">
            <v>(CEF -SINAPI/ AGOS2023)</v>
          </cell>
        </row>
        <row r="13479">
          <cell r="A13479">
            <v>3409</v>
          </cell>
          <cell r="B13479" t="str">
            <v>POLIESTIRENO EXPANDIDO/EPS (ISOPOR), TIPO 2F, PLACA, ISOLAMENTO TERMOACUSTICO, E = 50 MM, 1000 X 500 MM</v>
          </cell>
          <cell r="C13479" t="str">
            <v xml:space="preserve">M2    </v>
          </cell>
          <cell r="D13479">
            <v>32.270000000000003</v>
          </cell>
          <cell r="E13479" t="str">
            <v>(CEF -SINAPI/ AGOS2023)</v>
          </cell>
        </row>
        <row r="13480">
          <cell r="A13480">
            <v>11427</v>
          </cell>
          <cell r="B13480" t="str">
            <v>POLVORA NEGRA</v>
          </cell>
          <cell r="C13480" t="str">
            <v xml:space="preserve">KG    </v>
          </cell>
          <cell r="D13480">
            <v>94.19</v>
          </cell>
          <cell r="E13480" t="str">
            <v>(CEF -SINAPI/ AGOS2023)</v>
          </cell>
        </row>
        <row r="13481">
          <cell r="A13481">
            <v>4491</v>
          </cell>
          <cell r="B13481" t="str">
            <v>PONTALETE *7,5 X 7,5* CM EM PINUS, MISTA OU EQUIVALENTE DA REGIAO - BRUTA</v>
          </cell>
          <cell r="C13481" t="str">
            <v xml:space="preserve">M     </v>
          </cell>
          <cell r="D13481">
            <v>7.61</v>
          </cell>
          <cell r="E13481" t="str">
            <v>(CEF -SINAPI/ AGOS2023)</v>
          </cell>
        </row>
        <row r="13482">
          <cell r="A13482">
            <v>2745</v>
          </cell>
          <cell r="B13482" t="str">
            <v>PONTALETE ROLIÇO SEM TRATAMENTO, D = 8 A 11 CM, H = 3 M, EM EUCALIPTO OU EQUIVALENTE DA REGIAO - BRUTA (PARA ESCORAMENTO)</v>
          </cell>
          <cell r="C13482" t="str">
            <v xml:space="preserve">M     </v>
          </cell>
          <cell r="D13482">
            <v>3.2</v>
          </cell>
          <cell r="E13482" t="str">
            <v>(CEF -SINAPI/ AGOS2023)</v>
          </cell>
        </row>
        <row r="13483">
          <cell r="A13483">
            <v>14439</v>
          </cell>
          <cell r="B13483" t="str">
            <v>PONTALETE ROLIÇO SEM TRATAMENTO, D = 8 A 11 CM, H = 6 M, EM EUCALIPTO OU EQUIVALENTE DA REGIAO - BRUTA (PARA ESCORAMENTO)</v>
          </cell>
          <cell r="C13483" t="str">
            <v xml:space="preserve">M     </v>
          </cell>
          <cell r="D13483">
            <v>3.97</v>
          </cell>
          <cell r="E13483" t="str">
            <v>(CEF -SINAPI/ AGOS2023)</v>
          </cell>
        </row>
        <row r="13484">
          <cell r="A13484">
            <v>44496</v>
          </cell>
          <cell r="B13484" t="str">
            <v>PONTEIRO PARA MARTELO ROMPEDOR, DIAMETRO = *28* MM, COMPRIMENTO = *520* MM, ENCAIXE  SEXTAVADO</v>
          </cell>
          <cell r="C13484" t="str">
            <v xml:space="preserve">UN    </v>
          </cell>
          <cell r="D13484">
            <v>198.94</v>
          </cell>
          <cell r="E13484" t="str">
            <v>(CEF -SINAPI/ AGOS2023)</v>
          </cell>
        </row>
        <row r="13485">
          <cell r="A13485">
            <v>12362</v>
          </cell>
          <cell r="B13485" t="str">
            <v>PORCA OLHAL EM ACO GALVANIZADO, ESPESSURA 16MM, ABERTURA 21MM</v>
          </cell>
          <cell r="C13485" t="str">
            <v xml:space="preserve">UN    </v>
          </cell>
          <cell r="D13485">
            <v>12.56</v>
          </cell>
          <cell r="E13485" t="str">
            <v>(CEF -SINAPI/ AGOS2023)</v>
          </cell>
        </row>
        <row r="13486">
          <cell r="A13486">
            <v>421</v>
          </cell>
          <cell r="B13486" t="str">
            <v>PORCA OLHAL M 16,  EM ACO GALVANIZADO, DIAMETRO = 16 MM</v>
          </cell>
          <cell r="C13486" t="str">
            <v xml:space="preserve">UN    </v>
          </cell>
          <cell r="D13486">
            <v>23.07</v>
          </cell>
          <cell r="E13486" t="str">
            <v>(CEF -SINAPI/ AGOS2023)</v>
          </cell>
        </row>
        <row r="13487">
          <cell r="A13487">
            <v>14148</v>
          </cell>
          <cell r="B13487" t="str">
            <v>PORCA UNIAO/JUNCAO ZINCADA SEXTAVADA 1/4 ", CHAVE 7/16 ", COMPRIMENTO = 25 MM</v>
          </cell>
          <cell r="C13487" t="str">
            <v xml:space="preserve">UN    </v>
          </cell>
          <cell r="D13487">
            <v>0.87</v>
          </cell>
          <cell r="E13487" t="str">
            <v>(CEF -SINAPI/ AGOS2023)</v>
          </cell>
        </row>
        <row r="13488">
          <cell r="A13488">
            <v>4341</v>
          </cell>
          <cell r="B13488" t="str">
            <v>PORCA ZINCADA, QUADRADA, DIAMETRO 3/8"</v>
          </cell>
          <cell r="C13488" t="str">
            <v xml:space="preserve">UN    </v>
          </cell>
          <cell r="D13488">
            <v>1.17</v>
          </cell>
          <cell r="E13488" t="str">
            <v>(CEF -SINAPI/ AGOS2023)</v>
          </cell>
        </row>
        <row r="13489">
          <cell r="A13489">
            <v>4337</v>
          </cell>
          <cell r="B13489" t="str">
            <v>PORCA ZINCADA, QUADRADA, DIAMETRO 5/8"</v>
          </cell>
          <cell r="C13489" t="str">
            <v xml:space="preserve">UN    </v>
          </cell>
          <cell r="D13489">
            <v>2.95</v>
          </cell>
          <cell r="E13489" t="str">
            <v>(CEF -SINAPI/ AGOS2023)</v>
          </cell>
        </row>
        <row r="13490">
          <cell r="A13490">
            <v>4339</v>
          </cell>
          <cell r="B13490" t="str">
            <v>PORCA ZINCADA, SEXTAVADA, DIAMETRO 1/2"</v>
          </cell>
          <cell r="C13490" t="str">
            <v xml:space="preserve">UN    </v>
          </cell>
          <cell r="D13490">
            <v>0.63</v>
          </cell>
          <cell r="E13490" t="str">
            <v>(CEF -SINAPI/ AGOS2023)</v>
          </cell>
        </row>
        <row r="13491">
          <cell r="A13491">
            <v>39997</v>
          </cell>
          <cell r="B13491" t="str">
            <v>PORCA ZINCADA, SEXTAVADA, DIAMETRO 1/4"</v>
          </cell>
          <cell r="C13491" t="str">
            <v xml:space="preserve">UN    </v>
          </cell>
          <cell r="D13491">
            <v>0.35</v>
          </cell>
          <cell r="E13491" t="str">
            <v>(CEF -SINAPI/ AGOS2023)</v>
          </cell>
        </row>
        <row r="13492">
          <cell r="A13492">
            <v>11971</v>
          </cell>
          <cell r="B13492" t="str">
            <v>PORCA ZINCADA, SEXTAVADA, DIAMETRO 1"</v>
          </cell>
          <cell r="C13492" t="str">
            <v xml:space="preserve">UN    </v>
          </cell>
          <cell r="D13492">
            <v>4.8899999999999997</v>
          </cell>
          <cell r="E13492" t="str">
            <v>(CEF -SINAPI/ AGOS2023)</v>
          </cell>
        </row>
        <row r="13493">
          <cell r="A13493">
            <v>4342</v>
          </cell>
          <cell r="B13493" t="str">
            <v>PORCA ZINCADA, SEXTAVADA, DIAMETRO 3/8"</v>
          </cell>
          <cell r="C13493" t="str">
            <v xml:space="preserve">UN    </v>
          </cell>
          <cell r="D13493">
            <v>0.26</v>
          </cell>
          <cell r="E13493" t="str">
            <v>(CEF -SINAPI/ AGOS2023)</v>
          </cell>
        </row>
        <row r="13494">
          <cell r="A13494">
            <v>4330</v>
          </cell>
          <cell r="B13494" t="str">
            <v>PORCA ZINCADA, SEXTAVADA, DIAMETRO 5/16"</v>
          </cell>
          <cell r="C13494" t="str">
            <v xml:space="preserve">UN    </v>
          </cell>
          <cell r="D13494">
            <v>0.17</v>
          </cell>
          <cell r="E13494" t="str">
            <v>(CEF -SINAPI/ AGOS2023)</v>
          </cell>
        </row>
        <row r="13495">
          <cell r="A13495">
            <v>4340</v>
          </cell>
          <cell r="B13495" t="str">
            <v>PORCA ZINCADA, SEXTAVADA, DIAMETRO 5/8"</v>
          </cell>
          <cell r="C13495" t="str">
            <v xml:space="preserve">UN    </v>
          </cell>
          <cell r="D13495">
            <v>1.36</v>
          </cell>
          <cell r="E13495" t="str">
            <v>(CEF -SINAPI/ AGOS2023)</v>
          </cell>
        </row>
        <row r="13496">
          <cell r="A13496">
            <v>5088</v>
          </cell>
          <cell r="B13496" t="str">
            <v>PORTA CADEADO EM ACO GALVANIZADO, COMPRIMENTO DE 3  1/2"</v>
          </cell>
          <cell r="C13496" t="str">
            <v xml:space="preserve">UN    </v>
          </cell>
          <cell r="D13496">
            <v>6.44</v>
          </cell>
          <cell r="E13496" t="str">
            <v>(CEF -SINAPI/ AGOS2023)</v>
          </cell>
        </row>
        <row r="13497">
          <cell r="A13497">
            <v>11154</v>
          </cell>
          <cell r="B13497" t="str">
            <v>PORTA CORTA-FOGO PARA SAIDA DE EMERGENCIA, COM FECHADURA, VAO LUZ DE 90 X 210 CM, CLASSE P-90 (NBR 11742)</v>
          </cell>
          <cell r="C13497" t="str">
            <v xml:space="preserve">UN    </v>
          </cell>
          <cell r="D13497">
            <v>1509.43</v>
          </cell>
          <cell r="E13497" t="str">
            <v>(CEF -SINAPI/ AGOS2023)</v>
          </cell>
        </row>
        <row r="13498">
          <cell r="A13498">
            <v>4989</v>
          </cell>
          <cell r="B13498" t="str">
            <v>PORTA DE ABRIR / GIRO, DE MADEIRA FOLHA MEDIA (NBR 15930) DE 1000 X 2100 MM, DE 35 MM A 40 MM DE ESPESSURA, NUCLEO SEMI-SOLIDO (SARRAFEADO), CAPA LISA EM HDF, ACABAMENTO EM LAMINADO NATURAL PARA VERNIZ</v>
          </cell>
          <cell r="C13498" t="str">
            <v xml:space="preserve">UN    </v>
          </cell>
          <cell r="D13498">
            <v>363.32</v>
          </cell>
          <cell r="E13498" t="str">
            <v>(CEF -SINAPI/ AGOS2023)</v>
          </cell>
        </row>
        <row r="13499">
          <cell r="A13499">
            <v>4982</v>
          </cell>
          <cell r="B13499" t="str">
            <v>PORTA DE ABRIR / GIRO, DE MADEIRA FOLHA MEDIA (NBR 15930) DE 1000 X 2100 MM, DE 35 MM A 40 MM DE ESPESSURA, NUCLEO SEMI-SOLIDO (SARRAFEADO), CAPA LISA EM HDF, ACABAMENTO EM PRIMER PARA PINTURA</v>
          </cell>
          <cell r="C13499" t="str">
            <v xml:space="preserve">UN    </v>
          </cell>
          <cell r="D13499">
            <v>340.77</v>
          </cell>
          <cell r="E13499" t="str">
            <v>(CEF -SINAPI/ AGOS2023)</v>
          </cell>
        </row>
        <row r="13500">
          <cell r="A13500">
            <v>4962</v>
          </cell>
          <cell r="B13500" t="str">
            <v>PORTA DE ABRIR / GIRO, DE MADEIRA FOLHA MEDIA (NBR 15930) DE 700 X 2100 MM, DE 35 MM A 40 MM DE ESPESSURA, NUCLEO SEMI-SOLIDO (SARRAFEADO), CAPA FRISADA EM HDF, ACABAMENTO MELAMINICO EM PADRAO MADEIRA</v>
          </cell>
          <cell r="C13500" t="str">
            <v xml:space="preserve">UN    </v>
          </cell>
          <cell r="D13500">
            <v>268.74</v>
          </cell>
          <cell r="E13500" t="str">
            <v>(CEF -SINAPI/ AGOS2023)</v>
          </cell>
        </row>
        <row r="13501">
          <cell r="A13501">
            <v>4981</v>
          </cell>
          <cell r="B13501" t="str">
            <v>PORTA DE ABRIR / GIRO, DE MADEIRA FOLHA MEDIA (NBR 15930) DE 700 X 2100 MM, DE 35 MM A 40 MM DE ESPESSURA, NUCLEO SEMI-SOLIDO (SARRAFEADO), CAPA LISA EM HDF, ACABAMENTO EM LAMINADO NATURAL PARA VERNIZ</v>
          </cell>
          <cell r="C13501" t="str">
            <v xml:space="preserve">UN    </v>
          </cell>
          <cell r="D13501">
            <v>239.25</v>
          </cell>
          <cell r="E13501" t="str">
            <v>(CEF -SINAPI/ AGOS2023)</v>
          </cell>
        </row>
        <row r="13502">
          <cell r="A13502">
            <v>4964</v>
          </cell>
          <cell r="B13502" t="str">
            <v>PORTA DE ABRIR / GIRO, DE MADEIRA FOLHA MEDIA (NBR 15930) DE 800 X 2100 MM, DE 35 MM A 40 MM DE ESPESSURA, NUCLEO SEMI-SOLIDO (SARRAFEADO), CAPA FRISADA EM HDF, ACABAMENTO MELAMINICO EM PADRAO MADEIRA</v>
          </cell>
          <cell r="C13502" t="str">
            <v xml:space="preserve">UN    </v>
          </cell>
          <cell r="D13502">
            <v>303.52</v>
          </cell>
          <cell r="E13502" t="str">
            <v>(CEF -SINAPI/ AGOS2023)</v>
          </cell>
        </row>
        <row r="13503">
          <cell r="A13503">
            <v>4992</v>
          </cell>
          <cell r="B13503" t="str">
            <v>PORTA DE ABRIR / GIRO, DE MADEIRA FOLHA MEDIA (NBR 15930) DE 800 X 2100 MM, DE 35 MM A 40 MM DE ESPESSURA, NUCLEO SEMI-SOLIDO (SARRAFEADO), CAPA LISA EM HDF, ACABAMENTO EM LAMINADO NATURAL PARA VERNIZ</v>
          </cell>
          <cell r="C13503" t="str">
            <v xml:space="preserve">UN    </v>
          </cell>
          <cell r="D13503">
            <v>296.48</v>
          </cell>
          <cell r="E13503" t="str">
            <v>(CEF -SINAPI/ AGOS2023)</v>
          </cell>
        </row>
        <row r="13504">
          <cell r="A13504">
            <v>4987</v>
          </cell>
          <cell r="B13504" t="str">
            <v>PORTA DE ABRIR / GIRO, DE MADEIRA FOLHA MEDIA (NBR 15930) DE 900 X 2100 MM, DE 35 MM A 40 MM DE ESPESSURA, NUCLEO SEMI-SOLIDO (SARRAFEADO), CAPA LISA EM HDF, ACABAMENTO EM LAMINADO NATURAL PARA VERNIZ</v>
          </cell>
          <cell r="C13504" t="str">
            <v xml:space="preserve">UN    </v>
          </cell>
          <cell r="D13504">
            <v>339.2</v>
          </cell>
          <cell r="E13504" t="str">
            <v>(CEF -SINAPI/ AGOS2023)</v>
          </cell>
        </row>
        <row r="13505">
          <cell r="A13505">
            <v>4930</v>
          </cell>
          <cell r="B13505" t="str">
            <v>PORTA DE ABRIR / GIRO, EM GRADIL FERRO, COM BARRA CHATA 3 CM X 1/4", COM REQUADRO E GUARNICAO - COMPLETO - ACABAMENTO NATURAL</v>
          </cell>
          <cell r="C13505" t="str">
            <v xml:space="preserve">M2    </v>
          </cell>
          <cell r="D13505">
            <v>639.34</v>
          </cell>
          <cell r="E13505" t="str">
            <v>(CEF -SINAPI/ AGOS2023)</v>
          </cell>
        </row>
        <row r="13506">
          <cell r="A13506">
            <v>39021</v>
          </cell>
          <cell r="B13506" t="str">
            <v>PORTA DE ABRIR EM ACO COM DIVISAO HORIZONTAL PARA VIDROS, COM FUNDO ANTICORROSIVO/PRIMER DE PROTECAO, SEM GUARNICAO/ALIZAR/VISTA, VIDROS NAO INCLUSOS, 90 X 210 CM</v>
          </cell>
          <cell r="C13506" t="str">
            <v xml:space="preserve">UN    </v>
          </cell>
          <cell r="D13506">
            <v>679.78</v>
          </cell>
          <cell r="E13506" t="str">
            <v>(CEF -SINAPI/ AGOS2023)</v>
          </cell>
        </row>
        <row r="13507">
          <cell r="A13507">
            <v>39022</v>
          </cell>
          <cell r="B13507" t="str">
            <v>PORTA DE ABRIR EM ACO TIPO VENEZIANA, COM FUNDO ANTICORROSIVO / PRIMER DE PROTECAO, SEM GUARNICAO/ALIZAR/VISTA, 90 X 210 CM</v>
          </cell>
          <cell r="C13507" t="str">
            <v xml:space="preserve">UN    </v>
          </cell>
          <cell r="D13507">
            <v>608.9</v>
          </cell>
          <cell r="E13507" t="str">
            <v>(CEF -SINAPI/ AGOS2023)</v>
          </cell>
        </row>
        <row r="13508">
          <cell r="A13508">
            <v>39024</v>
          </cell>
          <cell r="B13508" t="str">
            <v>PORTA DE ABRIR EM ALUMINIO COM DIVISAO HORIZONTAL  PARA VIDROS,  ACABAMENTO ANODIZADO NATURAL, VIDROS INCLUSOS, SEM GUARNICAO/ALIZAR/VISTA , 87 X 210 CM</v>
          </cell>
          <cell r="C13508" t="str">
            <v xml:space="preserve">UN    </v>
          </cell>
          <cell r="D13508">
            <v>755.08</v>
          </cell>
          <cell r="E13508" t="str">
            <v>(CEF -SINAPI/ AGOS2023)</v>
          </cell>
        </row>
        <row r="13509">
          <cell r="A13509">
            <v>4914</v>
          </cell>
          <cell r="B13509" t="str">
            <v>PORTA DE ABRIR EM ALUMINIO COM LAMBRI HORIZONTAL/LAMINADA, ACABAMENTO ANODIZADO NATURAL, SEM GUARNICAO/ALIZAR/VISTA</v>
          </cell>
          <cell r="C13509" t="str">
            <v xml:space="preserve">M2    </v>
          </cell>
          <cell r="D13509">
            <v>612.24</v>
          </cell>
          <cell r="E13509" t="str">
            <v>(CEF -SINAPI/ AGOS2023)</v>
          </cell>
        </row>
        <row r="13510">
          <cell r="A13510">
            <v>4917</v>
          </cell>
          <cell r="B13510" t="str">
            <v>PORTA DE ABRIR EM ALUMINIO TIPO VENEZIANA, ACABAMENTO ANODIZADO NATURAL, SEM GUARNICAO/ALIZAR/VISTA</v>
          </cell>
          <cell r="C13510" t="str">
            <v xml:space="preserve">M2    </v>
          </cell>
          <cell r="D13510">
            <v>422.82</v>
          </cell>
          <cell r="E13510" t="str">
            <v>(CEF -SINAPI/ AGOS2023)</v>
          </cell>
        </row>
        <row r="13511">
          <cell r="A13511">
            <v>39025</v>
          </cell>
          <cell r="B13511" t="str">
            <v>PORTA DE ABRIR EM ALUMINIO TIPO VENEZIANA, ACABAMENTO ANODIZADO NATURAL, SEM GUARNICAO/ALIZAR/VISTA, 87 X 210 CM</v>
          </cell>
          <cell r="C13511" t="str">
            <v xml:space="preserve">UN    </v>
          </cell>
          <cell r="D13511">
            <v>774.26</v>
          </cell>
          <cell r="E13511" t="str">
            <v>(CEF -SINAPI/ AGOS2023)</v>
          </cell>
        </row>
        <row r="13512">
          <cell r="A13512">
            <v>4922</v>
          </cell>
          <cell r="B13512" t="str">
            <v>PORTA DE CORRER EM ALUMINIO, DUAS FOLHAS MOVEIS COM VIDRO, FECHADURA E PUXADOR EMBUTIDO, ACABAMENTO ANODIZADO NATURAL, SEM GUARNICAO/ALIZAR/VISTA</v>
          </cell>
          <cell r="C13512" t="str">
            <v xml:space="preserve">M2    </v>
          </cell>
          <cell r="D13512">
            <v>392.2</v>
          </cell>
          <cell r="E13512" t="str">
            <v>(CEF -SINAPI/ AGOS2023)</v>
          </cell>
        </row>
        <row r="13513">
          <cell r="A13513">
            <v>4911</v>
          </cell>
          <cell r="B13513" t="str">
            <v>PORTA DE ENROLAR MANUAL COMPLETA, ARTICULADA RAIADA LARGA, EM ACO GALVANIZADO NATURAL, CHAPA NUMERO 24 (SEM INSTALACAO)</v>
          </cell>
          <cell r="C13513" t="str">
            <v xml:space="preserve">M2    </v>
          </cell>
          <cell r="D13513">
            <v>328.16</v>
          </cell>
          <cell r="E13513" t="str">
            <v>(CEF -SINAPI/ AGOS2023)</v>
          </cell>
        </row>
        <row r="13514">
          <cell r="A13514">
            <v>37518</v>
          </cell>
          <cell r="B13514" t="str">
            <v>PORTA DE ENROLAR MANUAL COMPLETA, PERFIL MEIA CANA CEGA, EM ACO GALVANIZADO COM PINTURA ELETROSTATICA, CHAPA NUMERO 24 " (SEM INSTALACAO)</v>
          </cell>
          <cell r="C13514" t="str">
            <v xml:space="preserve">M2    </v>
          </cell>
          <cell r="D13514">
            <v>533.26</v>
          </cell>
          <cell r="E13514" t="str">
            <v>(CEF -SINAPI/ AGOS2023)</v>
          </cell>
        </row>
        <row r="13515">
          <cell r="A13515">
            <v>4910</v>
          </cell>
          <cell r="B13515" t="str">
            <v>PORTA DE ENROLAR MANUAL COMPLETA, PERFIL MEIA CANA CEGA, EM ACO GALVANIZADO NATURAL, CHAPA NUMERO 24 (SEM INSTALACAO)</v>
          </cell>
          <cell r="C13515" t="str">
            <v xml:space="preserve">M2    </v>
          </cell>
          <cell r="D13515">
            <v>449.54</v>
          </cell>
          <cell r="E13515" t="str">
            <v>(CEF -SINAPI/ AGOS2023)</v>
          </cell>
        </row>
        <row r="13516">
          <cell r="A13516">
            <v>4943</v>
          </cell>
          <cell r="B13516" t="str">
            <v>PORTA DE ENROLAR MANUAL COMPLETA, PERFIL MEIA CANA VAZADA TIJOLINHO, EM ACO GALVANIZADO NATURAL, CHAPA NUMERO 24 (SEM INSTALACAO)</v>
          </cell>
          <cell r="C13516" t="str">
            <v xml:space="preserve">M2    </v>
          </cell>
          <cell r="D13516">
            <v>669.71</v>
          </cell>
          <cell r="E13516" t="str">
            <v>(CEF -SINAPI/ AGOS2023)</v>
          </cell>
        </row>
        <row r="13517">
          <cell r="A13517">
            <v>5002</v>
          </cell>
          <cell r="B13517" t="str">
            <v>PORTA DE MADEIRA QUADRICULADA PARA VIDRO, DE CORRER (EUCALIPTO OU EQUIVALENTE REGIONAL), E = *3,5* CM</v>
          </cell>
          <cell r="C13517" t="str">
            <v xml:space="preserve">M2    </v>
          </cell>
          <cell r="D13517">
            <v>477.42</v>
          </cell>
          <cell r="E13517" t="str">
            <v>(CEF -SINAPI/ AGOS2023)</v>
          </cell>
        </row>
        <row r="13518">
          <cell r="A13518">
            <v>4977</v>
          </cell>
          <cell r="B13518" t="str">
            <v>PORTA DE MADEIRA TIPO VENEZIANA (EUCALIPTO OU EQUIVALENTE REGIONAL), E = *3,5* CM</v>
          </cell>
          <cell r="C13518" t="str">
            <v xml:space="preserve">M2    </v>
          </cell>
          <cell r="D13518">
            <v>322.27999999999997</v>
          </cell>
          <cell r="E13518" t="str">
            <v>(CEF -SINAPI/ AGOS2023)</v>
          </cell>
        </row>
        <row r="13519">
          <cell r="A13519">
            <v>5028</v>
          </cell>
          <cell r="B13519" t="str">
            <v>PORTA DE MADEIRA-DE-LEI QUADRICULADA PARA VIDRO, DE CORRER (ANGELIM OU EQUIVALENTE REGIONAL), E = *3,5* CM</v>
          </cell>
          <cell r="C13519" t="str">
            <v xml:space="preserve">M2    </v>
          </cell>
          <cell r="D13519">
            <v>788.56</v>
          </cell>
          <cell r="E13519" t="str">
            <v>(CEF -SINAPI/ AGOS2023)</v>
          </cell>
        </row>
        <row r="13520">
          <cell r="A13520">
            <v>4998</v>
          </cell>
          <cell r="B13520" t="str">
            <v>PORTA DE MADEIRA-DE-LEI TIPO MEXICANA SEM EMENDA (ANGELIM OU EQUIVALENTE REGIONAL), E = *3,5* CM</v>
          </cell>
          <cell r="C13520" t="str">
            <v xml:space="preserve">M2    </v>
          </cell>
          <cell r="D13520">
            <v>654.91999999999996</v>
          </cell>
          <cell r="E13520" t="str">
            <v>(CEF -SINAPI/ AGOS2023)</v>
          </cell>
        </row>
        <row r="13521">
          <cell r="A13521">
            <v>4969</v>
          </cell>
          <cell r="B13521" t="str">
            <v>PORTA DE MADEIRA-DE-LEI TIPO VENEZIANA (ANGELIM OU EQUIVALENTE REGIONAL), E = *3,5* CM</v>
          </cell>
          <cell r="C13521" t="str">
            <v xml:space="preserve">M2    </v>
          </cell>
          <cell r="D13521">
            <v>455.8</v>
          </cell>
          <cell r="E13521" t="str">
            <v>(CEF -SINAPI/ AGOS2023)</v>
          </cell>
        </row>
        <row r="13522">
          <cell r="A13522">
            <v>11364</v>
          </cell>
          <cell r="B13522" t="str">
            <v>PORTA DE MADEIRA, FOLHA LEVE (NBR 15930) DE 600 X 2100 MM, DE 35 MM A 40 MM DE ESPESSURA, NUCLEO COLMEIA, CAPA LISA EM HDF, ACABAMENTO EM PRIMER PARA PINTURA</v>
          </cell>
          <cell r="C13522" t="str">
            <v xml:space="preserve">UN    </v>
          </cell>
          <cell r="D13522">
            <v>205.54</v>
          </cell>
          <cell r="E13522" t="str">
            <v>(CEF -SINAPI/ AGOS2023)</v>
          </cell>
        </row>
        <row r="13523">
          <cell r="A13523">
            <v>11365</v>
          </cell>
          <cell r="B13523" t="str">
            <v>PORTA DE MADEIRA, FOLHA LEVE (NBR 15930) DE 700 X 2100 MM, DE 35 MM A 40 MM DE ESPESSURA, NUCLEO COLMEIA, CAPA LISA EM HDF, ACABAMENTO EM PRIMER PARA PINTURA</v>
          </cell>
          <cell r="C13523" t="str">
            <v xml:space="preserve">UN    </v>
          </cell>
          <cell r="D13523">
            <v>213.29</v>
          </cell>
          <cell r="E13523" t="str">
            <v>(CEF -SINAPI/ AGOS2023)</v>
          </cell>
        </row>
        <row r="13524">
          <cell r="A13524">
            <v>11366</v>
          </cell>
          <cell r="B13524" t="str">
            <v>PORTA DE MADEIRA, FOLHA LEVE (NBR 15930) DE 800 X 2100 MM, DE 35 MM A 40 MM DE ESPESSURA, NUCLEO COLMEIA, CAPA LISA EM HDF, ACABAMENTO EM PRIMER PARA PINTURA</v>
          </cell>
          <cell r="C13524" t="str">
            <v xml:space="preserve">UN    </v>
          </cell>
          <cell r="D13524">
            <v>226.73</v>
          </cell>
          <cell r="E13524" t="str">
            <v>(CEF -SINAPI/ AGOS2023)</v>
          </cell>
        </row>
        <row r="13525">
          <cell r="A13525">
            <v>43777</v>
          </cell>
          <cell r="B13525" t="str">
            <v>PORTA DE MADEIRA, FOLHA LEVE (NBR 15930), DE 600 X 2100 MM, E = 35 MM, NUCLEO COLMEIA, CAPA LISA EM HDF, ACABAMENTO MELAMINICO EM PADRAO MADEIRA</v>
          </cell>
          <cell r="C13525" t="str">
            <v xml:space="preserve">UN    </v>
          </cell>
          <cell r="D13525">
            <v>266.33</v>
          </cell>
          <cell r="E13525" t="str">
            <v>(CEF -SINAPI/ AGOS2023)</v>
          </cell>
        </row>
        <row r="13526">
          <cell r="A13526">
            <v>20322</v>
          </cell>
          <cell r="B13526" t="str">
            <v>PORTA DE MADEIRA, FOLHA MEDIA (NBR 15930) DE 600 X 2100 MM, DE 35 MM A 40 MM DE ESPESSURA, NUCLEO SEMI-SOLIDO (SARRAFEADO), CAPA FRISADA EM HDF, ACABAMENTO MELAMINICO EM PADRAO MADEIRA</v>
          </cell>
          <cell r="C13526" t="str">
            <v xml:space="preserve">UN    </v>
          </cell>
          <cell r="D13526">
            <v>247.24</v>
          </cell>
          <cell r="E13526" t="str">
            <v>(CEF -SINAPI/ AGOS2023)</v>
          </cell>
        </row>
        <row r="13527">
          <cell r="A13527">
            <v>10553</v>
          </cell>
          <cell r="B13527" t="str">
            <v>PORTA DE MADEIRA, FOLHA MEDIA (NBR 15930) DE 600 X 2100 MM, DE 35 MM A 40 MM DE ESPESSURA, NUCLEO SEMI-SOLIDO (SARRAFEADO), CAPA LISA EM HDF, ACABAMENTO EM PRIMER PARA PINTURA</v>
          </cell>
          <cell r="C13527" t="str">
            <v xml:space="preserve">UN    </v>
          </cell>
          <cell r="D13527">
            <v>224.49</v>
          </cell>
          <cell r="E13527" t="str">
            <v>(CEF -SINAPI/ AGOS2023)</v>
          </cell>
        </row>
        <row r="13528">
          <cell r="A13528">
            <v>5020</v>
          </cell>
          <cell r="B13528" t="str">
            <v>PORTA DE MADEIRA, FOLHA MEDIA (NBR 15930) DE 600 X 2100 MM, DE 35 MM A 40 MM DE ESPESSURA, NUCLEO SEMI-SOLIDO (SARRAFEADO), CAPA LISA EM HDF, ACABAMENTO LAMINADO NATURAL PARA VERNIZ</v>
          </cell>
          <cell r="C13528" t="str">
            <v xml:space="preserve">UN    </v>
          </cell>
          <cell r="D13528">
            <v>236.68</v>
          </cell>
          <cell r="E13528" t="str">
            <v>(CEF -SINAPI/ AGOS2023)</v>
          </cell>
        </row>
        <row r="13529">
          <cell r="A13529">
            <v>10554</v>
          </cell>
          <cell r="B13529" t="str">
            <v>PORTA DE MADEIRA, FOLHA MEDIA (NBR 15930) DE 700 X 2100 MM, DE 35 MM A 40 MM DE ESPESSURA, NUCLEO SEMI-SOLIDO (SARRAFEADO), CAPA LISA EM HDF, ACABAMENTO EM PRIMER PARA PINTURA</v>
          </cell>
          <cell r="C13529" t="str">
            <v xml:space="preserve">UN    </v>
          </cell>
          <cell r="D13529">
            <v>226.48</v>
          </cell>
          <cell r="E13529" t="str">
            <v>(CEF -SINAPI/ AGOS2023)</v>
          </cell>
        </row>
        <row r="13530">
          <cell r="A13530">
            <v>10555</v>
          </cell>
          <cell r="B13530" t="str">
            <v>PORTA DE MADEIRA, FOLHA MEDIA (NBR 15930) DE 800 X 2100 MM, DE 35 MM A 40 MM DE ESPESSURA, NUCLEO SEMI-SOLIDO (SARRAFEADO), CAPA LISA EM HDF, ACABAMENTO EM PRIMER PARA PINTURA</v>
          </cell>
          <cell r="C13530" t="str">
            <v xml:space="preserve">UN    </v>
          </cell>
          <cell r="D13530">
            <v>246.98</v>
          </cell>
          <cell r="E13530" t="str">
            <v>(CEF -SINAPI/ AGOS2023)</v>
          </cell>
        </row>
        <row r="13531">
          <cell r="A13531">
            <v>10556</v>
          </cell>
          <cell r="B13531" t="str">
            <v>PORTA DE MADEIRA, FOLHA MEDIA (NBR 15930) DE 900 X 2100 MM, DE 35 MM A 40 MM DE ESPESSURA, NUCLEO SEMI-SOLIDO (SARRAFEADO), CAPA LISA EM HDF, ACABAMENTO EM PRIMER PARA PINTURA</v>
          </cell>
          <cell r="C13531" t="str">
            <v xml:space="preserve">UN    </v>
          </cell>
          <cell r="D13531">
            <v>328.39</v>
          </cell>
          <cell r="E13531" t="str">
            <v>(CEF -SINAPI/ AGOS2023)</v>
          </cell>
        </row>
        <row r="13532">
          <cell r="A13532">
            <v>39502</v>
          </cell>
          <cell r="B13532" t="str">
            <v>PORTA DE MADEIRA, FOLHA PESADA (NBR 15930) DE 800 X 2100 MM, DE 40 MM A 45 MM DE ESPESSURA, NUCLEO SOLIDO, CAPA LISA EM HDF, ACABAMENTO EM LAMINADO NATURAL PARA VERNIZ</v>
          </cell>
          <cell r="C13532" t="str">
            <v xml:space="preserve">UN    </v>
          </cell>
          <cell r="D13532">
            <v>461.14</v>
          </cell>
          <cell r="E13532" t="str">
            <v>(CEF -SINAPI/ AGOS2023)</v>
          </cell>
        </row>
        <row r="13533">
          <cell r="A13533">
            <v>39504</v>
          </cell>
          <cell r="B13533" t="str">
            <v>PORTA DE MADEIRA, FOLHA PESADA (NBR 15930) DE 800 X 2100 MM, DE 40 MM A 45 MM DE ESPESSURA, NUCLEO SOLIDO, CAPA LISA EM HDF, ACABAMENTO EM PRIMER PARA PINTURA</v>
          </cell>
          <cell r="C13533" t="str">
            <v xml:space="preserve">UN    </v>
          </cell>
          <cell r="D13533">
            <v>509.93</v>
          </cell>
          <cell r="E13533" t="str">
            <v>(CEF -SINAPI/ AGOS2023)</v>
          </cell>
        </row>
        <row r="13534">
          <cell r="A13534">
            <v>39503</v>
          </cell>
          <cell r="B13534" t="str">
            <v>PORTA DE MADEIRA, FOLHA PESADA (NBR 15930) DE 900 X 2100 MM, DE 40 MM A 45 MM DE ESPESSURA, NUCLEO SOLIDO, CAPA LISA EM HDF, ACABAMENTO EM LAMINADO NATURAL PARA VERNIZ</v>
          </cell>
          <cell r="C13534" t="str">
            <v xml:space="preserve">UN    </v>
          </cell>
          <cell r="D13534">
            <v>536.69000000000005</v>
          </cell>
          <cell r="E13534" t="str">
            <v>(CEF -SINAPI/ AGOS2023)</v>
          </cell>
        </row>
        <row r="13535">
          <cell r="A13535">
            <v>39505</v>
          </cell>
          <cell r="B13535" t="str">
            <v>PORTA DE MADEIRA, FOLHA PESADA (NBR 15930) DE 900 X 2100 MM, DE 40 MM A 45 MM DE ESPESSURA, NUCLEO SOLIDO, CAPA LISA EM HDF, ACABAMENTO EM PRIMER PARA PINTURA</v>
          </cell>
          <cell r="C13535" t="str">
            <v xml:space="preserve">UN    </v>
          </cell>
          <cell r="D13535">
            <v>578.36</v>
          </cell>
          <cell r="E13535" t="str">
            <v>(CEF -SINAPI/ AGOS2023)</v>
          </cell>
        </row>
        <row r="13536">
          <cell r="A13536">
            <v>44471</v>
          </cell>
          <cell r="B13536" t="str">
            <v>PORTA DENTE PARA  FRESADORA</v>
          </cell>
          <cell r="C13536" t="str">
            <v xml:space="preserve">UN    </v>
          </cell>
          <cell r="D13536">
            <v>567.70000000000005</v>
          </cell>
          <cell r="E13536" t="str">
            <v>(CEF -SINAPI/ AGOS2023)</v>
          </cell>
        </row>
        <row r="13537">
          <cell r="A13537">
            <v>4944</v>
          </cell>
          <cell r="B13537" t="str">
            <v>PORTA GRADE DE ENROLAR MANUAL COMPLETA, PERFIL TUBULAR TIJOLINHO 3/4 ", EM ACO GALVANIZADO NATURAL (SEM INSTALACAO)</v>
          </cell>
          <cell r="C13537" t="str">
            <v xml:space="preserve">M2    </v>
          </cell>
          <cell r="D13537">
            <v>1001.22</v>
          </cell>
          <cell r="E13537" t="str">
            <v>(CEF -SINAPI/ AGOS2023)</v>
          </cell>
        </row>
        <row r="13538">
          <cell r="A13538">
            <v>21102</v>
          </cell>
          <cell r="B13538" t="str">
            <v>PORTA TOALHA BANHO EM METAL CROMADO, TIPO BARRA</v>
          </cell>
          <cell r="C13538" t="str">
            <v xml:space="preserve">UN    </v>
          </cell>
          <cell r="D13538">
            <v>56.84</v>
          </cell>
          <cell r="E13538" t="str">
            <v>(CEF -SINAPI/ AGOS2023)</v>
          </cell>
        </row>
        <row r="13539">
          <cell r="A13539">
            <v>21101</v>
          </cell>
          <cell r="B13539" t="str">
            <v>PORTA TOALHA ROSTO EM METAL CROMADO, TIPO ARGOLA</v>
          </cell>
          <cell r="C13539" t="str">
            <v xml:space="preserve">UN    </v>
          </cell>
          <cell r="D13539">
            <v>36.5</v>
          </cell>
          <cell r="E13539" t="str">
            <v>(CEF -SINAPI/ AGOS2023)</v>
          </cell>
        </row>
        <row r="13540">
          <cell r="A13540">
            <v>34713</v>
          </cell>
          <cell r="B13540" t="str">
            <v>PORTA VIDRO TEMPERADO INCOLOR, 2 FOLHAS DE CORRER, E = 10 MM (SEM FERRAGENS E SEM COLOCACAO)</v>
          </cell>
          <cell r="C13540" t="str">
            <v xml:space="preserve">M2    </v>
          </cell>
          <cell r="D13540">
            <v>440.81</v>
          </cell>
          <cell r="E13540" t="str">
            <v>(CEF -SINAPI/ AGOS2023)</v>
          </cell>
        </row>
        <row r="13541">
          <cell r="A13541">
            <v>37563</v>
          </cell>
          <cell r="B13541" t="str">
            <v>PORTAO BASCULANTE, MANUAL, EM ACO GALVANIZADO, CHAPA 26, TIPO LAMBRIL, COM REQUADRO, ACABAMENTO NATURAL</v>
          </cell>
          <cell r="C13541" t="str">
            <v xml:space="preserve">M2    </v>
          </cell>
          <cell r="D13541">
            <v>703.51</v>
          </cell>
          <cell r="E13541" t="str">
            <v>(CEF -SINAPI/ AGOS2023)</v>
          </cell>
        </row>
        <row r="13542">
          <cell r="A13542">
            <v>4948</v>
          </cell>
          <cell r="B13542" t="str">
            <v>PORTAO DE ABRIR / GIRO, EM GRADIL DE METALON REDONDO DE 3/4"  VERTICAL, COM REQUADRO, ACABAMENTO NATURAL - COMPLETO</v>
          </cell>
          <cell r="C13542" t="str">
            <v xml:space="preserve">M2    </v>
          </cell>
          <cell r="D13542">
            <v>612.07000000000005</v>
          </cell>
          <cell r="E13542" t="str">
            <v>(CEF -SINAPI/ AGOS2023)</v>
          </cell>
        </row>
        <row r="13543">
          <cell r="A13543">
            <v>37561</v>
          </cell>
          <cell r="B13543" t="str">
            <v>PORTAO DE CORRER EM CHAPA TIPO PAINEL LAMBRIL QUADRADO, COM PORTA SOCIAL COMPLETA INCLUIDA, COM REQUADRO, ACABAMENTO NATURAL, COM TRILHOS E ROLDANAS</v>
          </cell>
          <cell r="C13543" t="str">
            <v xml:space="preserve">M2    </v>
          </cell>
          <cell r="D13543">
            <v>570.84</v>
          </cell>
          <cell r="E13543" t="str">
            <v>(CEF -SINAPI/ AGOS2023)</v>
          </cell>
        </row>
        <row r="13544">
          <cell r="A13544">
            <v>37562</v>
          </cell>
          <cell r="B13544" t="str">
            <v>PORTAO DE CORRER EM GRADIL FIXO DE BARRA DE FERRO CHATA DE 3 X 1/4" NA VERTICAL, SEM REQUADRO, ACABAMENTO NATURAL, COM TRILHOS E ROLDANAS</v>
          </cell>
          <cell r="C13544" t="str">
            <v xml:space="preserve">M2    </v>
          </cell>
          <cell r="D13544">
            <v>748.43</v>
          </cell>
          <cell r="E13544" t="str">
            <v>(CEF -SINAPI/ AGOS2023)</v>
          </cell>
        </row>
        <row r="13545">
          <cell r="A13545">
            <v>14164</v>
          </cell>
          <cell r="B13545" t="str">
            <v>POSTE CONICO CONTINUO EM ACO GALVANIZADO, CURVO, BRACO DUPLO, ENGASTADO,  H = 9 M, DIAMETRO INFERIOR = *135* MM</v>
          </cell>
          <cell r="C13545" t="str">
            <v xml:space="preserve">UN    </v>
          </cell>
          <cell r="D13545">
            <v>2009.86</v>
          </cell>
          <cell r="E13545" t="str">
            <v>(CEF -SINAPI/ AGOS2023)</v>
          </cell>
        </row>
        <row r="13546">
          <cell r="A13546">
            <v>14163</v>
          </cell>
          <cell r="B13546" t="str">
            <v>POSTE CONICO CONTINUO EM ACO GALVANIZADO, CURVO, BRACO DUPLO, FLANGEADO,  H = 9 M, DIAMETRO INFERIOR = *135* MM</v>
          </cell>
          <cell r="C13546" t="str">
            <v xml:space="preserve">UN    </v>
          </cell>
          <cell r="D13546">
            <v>2284.34</v>
          </cell>
          <cell r="E13546" t="str">
            <v>(CEF -SINAPI/ AGOS2023)</v>
          </cell>
        </row>
        <row r="13547">
          <cell r="A13547">
            <v>5051</v>
          </cell>
          <cell r="B13547" t="str">
            <v>POSTE CONICO CONTINUO EM ACO GALVANIZADO, CURVO, BRACO SIMPLES, ENGASTADO,  H = 9 M, DIAMETRO INFERIOR = *135* MM</v>
          </cell>
          <cell r="C13547" t="str">
            <v xml:space="preserve">UN    </v>
          </cell>
          <cell r="D13547">
            <v>1942.8</v>
          </cell>
          <cell r="E13547" t="str">
            <v>(CEF -SINAPI/ AGOS2023)</v>
          </cell>
        </row>
        <row r="13548">
          <cell r="A13548">
            <v>14162</v>
          </cell>
          <cell r="B13548" t="str">
            <v>POSTE CONICO CONTINUO EM ACO GALVANIZADO, CURVO, BRACO SIMPLES, FLANGEADO,  H = 9 M, DIAMETRO INFERIOR = *135* MM</v>
          </cell>
          <cell r="C13548" t="str">
            <v xml:space="preserve">UN    </v>
          </cell>
          <cell r="D13548">
            <v>1939.98</v>
          </cell>
          <cell r="E13548" t="str">
            <v>(CEF -SINAPI/ AGOS2023)</v>
          </cell>
        </row>
        <row r="13549">
          <cell r="A13549">
            <v>5052</v>
          </cell>
          <cell r="B13549" t="str">
            <v>POSTE CONICO CONTINUO EM ACO GALVANIZADO, CURVO, BRACO SIMPLES, FLANGEADO, H = 7 M, DIAMETRO INFERIOR = *125* MM</v>
          </cell>
          <cell r="C13549" t="str">
            <v xml:space="preserve">UN    </v>
          </cell>
          <cell r="D13549">
            <v>1447.5</v>
          </cell>
          <cell r="E13549" t="str">
            <v>(CEF -SINAPI/ AGOS2023)</v>
          </cell>
        </row>
        <row r="13550">
          <cell r="A13550">
            <v>14166</v>
          </cell>
          <cell r="B13550" t="str">
            <v>POSTE CONICO CONTINUO EM ACO GALVANIZADO, RETO, ENGASTADO,  H = 7 M, DIAMETRO INFERIOR = *125* MM</v>
          </cell>
          <cell r="C13550" t="str">
            <v xml:space="preserve">UN    </v>
          </cell>
          <cell r="D13550">
            <v>1465.88</v>
          </cell>
          <cell r="E13550" t="str">
            <v>(CEF -SINAPI/ AGOS2023)</v>
          </cell>
        </row>
        <row r="13551">
          <cell r="A13551">
            <v>14165</v>
          </cell>
          <cell r="B13551" t="str">
            <v>POSTE CONICO CONTINUO EM ACO GALVANIZADO, RETO, ENGASTADO,  H = 9 M, DIAMETRO INFERIOR = *145* MM</v>
          </cell>
          <cell r="C13551" t="str">
            <v xml:space="preserve">UN    </v>
          </cell>
          <cell r="D13551">
            <v>2030.77</v>
          </cell>
          <cell r="E13551" t="str">
            <v>(CEF -SINAPI/ AGOS2023)</v>
          </cell>
        </row>
        <row r="13552">
          <cell r="A13552">
            <v>5050</v>
          </cell>
          <cell r="B13552" t="str">
            <v>POSTE CONICO CONTINUO EM ACO GALVANIZADO, RETO, FLANGEADO,  H = 3 M, DIAMETRO INFERIOR = *95* MM</v>
          </cell>
          <cell r="C13552" t="str">
            <v xml:space="preserve">UN    </v>
          </cell>
          <cell r="D13552">
            <v>499.82</v>
          </cell>
          <cell r="E13552" t="str">
            <v>(CEF -SINAPI/ AGOS2023)</v>
          </cell>
        </row>
        <row r="13553">
          <cell r="A13553">
            <v>12366</v>
          </cell>
          <cell r="B13553" t="str">
            <v>POSTE DE CONCRETO ARMADO DE SECAO CIRCULAR, EXTENSAO DE 10,00 M, RESISTENCIA DE 150 A 200 DAN, TIPO C-14</v>
          </cell>
          <cell r="C13553" t="str">
            <v xml:space="preserve">UN    </v>
          </cell>
          <cell r="D13553">
            <v>1020.97</v>
          </cell>
          <cell r="E13553" t="str">
            <v>(CEF -SINAPI/ AGOS2023)</v>
          </cell>
        </row>
        <row r="13554">
          <cell r="A13554">
            <v>5045</v>
          </cell>
          <cell r="B13554" t="str">
            <v>POSTE DE CONCRETO ARMADO DE SECAO CIRCULAR, EXTENSAO DE 11,00 M, RESISTENCIA DE 200 A 300 DAN, TIPO C-14</v>
          </cell>
          <cell r="C13554" t="str">
            <v xml:space="preserve">UN    </v>
          </cell>
          <cell r="D13554">
            <v>1410.41</v>
          </cell>
          <cell r="E13554" t="str">
            <v>(CEF -SINAPI/ AGOS2023)</v>
          </cell>
        </row>
        <row r="13555">
          <cell r="A13555">
            <v>5035</v>
          </cell>
          <cell r="B13555" t="str">
            <v>POSTE DE CONCRETO ARMADO DE SECAO CIRCULAR, EXTENSAO DE 11,00 M, RESISTENCIA DE 300 A 400 DAN, TIPO C-17</v>
          </cell>
          <cell r="C13555" t="str">
            <v xml:space="preserve">UN    </v>
          </cell>
          <cell r="D13555">
            <v>1621.63</v>
          </cell>
          <cell r="E13555" t="str">
            <v>(CEF -SINAPI/ AGOS2023)</v>
          </cell>
        </row>
        <row r="13556">
          <cell r="A13556">
            <v>41180</v>
          </cell>
          <cell r="B13556" t="str">
            <v>POSTE DE CONCRETO ARMADO DE SECAO CIRCULAR, EXTENSAO DE 13,00 M, RESISTENCIA DE 1000 DAN, TIPO C-23</v>
          </cell>
          <cell r="C13556" t="str">
            <v xml:space="preserve">UN    </v>
          </cell>
          <cell r="D13556">
            <v>3645.41</v>
          </cell>
          <cell r="E13556" t="str">
            <v>(CEF -SINAPI/ AGOS2023)</v>
          </cell>
        </row>
        <row r="13557">
          <cell r="A13557">
            <v>41181</v>
          </cell>
          <cell r="B13557" t="str">
            <v>POSTE DE CONCRETO ARMADO DE SECAO CIRCULAR, EXTENSAO DE 13,00 M, RESISTENCIA DE 1500 DAN, TIPO C-29</v>
          </cell>
          <cell r="C13557" t="str">
            <v xml:space="preserve">UN    </v>
          </cell>
          <cell r="D13557">
            <v>4826.41</v>
          </cell>
          <cell r="E13557" t="str">
            <v>(CEF -SINAPI/ AGOS2023)</v>
          </cell>
        </row>
        <row r="13558">
          <cell r="A13558">
            <v>41182</v>
          </cell>
          <cell r="B13558" t="str">
            <v>POSTE DE CONCRETO ARMADO DE SECAO CIRCULAR, EXTENSAO DE 13,00 M, RESISTENCIA DE 2000 DAN, TIPO C-29</v>
          </cell>
          <cell r="C13558" t="str">
            <v xml:space="preserve">UN    </v>
          </cell>
          <cell r="D13558">
            <v>6923.88</v>
          </cell>
          <cell r="E13558" t="str">
            <v>(CEF -SINAPI/ AGOS2023)</v>
          </cell>
        </row>
        <row r="13559">
          <cell r="A13559">
            <v>41183</v>
          </cell>
          <cell r="B13559" t="str">
            <v>POSTE DE CONCRETO ARMADO DE SECAO CIRCULAR, EXTENSAO DE 13,00 M, RESISTENCIA DE 2500 DAN, TIPO C-29</v>
          </cell>
          <cell r="C13559" t="str">
            <v xml:space="preserve">UN    </v>
          </cell>
          <cell r="D13559">
            <v>8644.61</v>
          </cell>
          <cell r="E13559" t="str">
            <v>(CEF -SINAPI/ AGOS2023)</v>
          </cell>
        </row>
        <row r="13560">
          <cell r="A13560">
            <v>41184</v>
          </cell>
          <cell r="B13560" t="str">
            <v>POSTE DE CONCRETO ARMADO DE SECAO CIRCULAR, EXTENSAO DE 13,00 M, RESISTENCIA DE 3000 DAN, TIPO C-29</v>
          </cell>
          <cell r="C13560" t="str">
            <v xml:space="preserve">UN    </v>
          </cell>
          <cell r="D13560">
            <v>13161.95</v>
          </cell>
          <cell r="E13560" t="str">
            <v>(CEF -SINAPI/ AGOS2023)</v>
          </cell>
        </row>
        <row r="13561">
          <cell r="A13561">
            <v>41185</v>
          </cell>
          <cell r="B13561" t="str">
            <v>POSTE DE CONCRETO ARMADO DE SECAO CIRCULAR, EXTENSAO DE 14,00 M, RESISTENCIA DE 1000 DAN, TIPO C-23</v>
          </cell>
          <cell r="C13561" t="str">
            <v xml:space="preserve">UN    </v>
          </cell>
          <cell r="D13561">
            <v>4881.04</v>
          </cell>
          <cell r="E13561" t="str">
            <v>(CEF -SINAPI/ AGOS2023)</v>
          </cell>
        </row>
        <row r="13562">
          <cell r="A13562">
            <v>41186</v>
          </cell>
          <cell r="B13562" t="str">
            <v>POSTE DE CONCRETO ARMADO DE SECAO CIRCULAR, EXTENSAO DE 14,00 M, RESISTENCIA DE 1500 DAN, TIPO C-29</v>
          </cell>
          <cell r="C13562" t="str">
            <v xml:space="preserve">UN    </v>
          </cell>
          <cell r="D13562">
            <v>6840.22</v>
          </cell>
          <cell r="E13562" t="str">
            <v>(CEF -SINAPI/ AGOS2023)</v>
          </cell>
        </row>
        <row r="13563">
          <cell r="A13563">
            <v>41187</v>
          </cell>
          <cell r="B13563" t="str">
            <v>POSTE DE CONCRETO ARMADO DE SECAO CIRCULAR, EXTENSAO DE 14,00 M, RESISTENCIA DE 2000 DAN, TIPO C-29</v>
          </cell>
          <cell r="C13563" t="str">
            <v xml:space="preserve">UN    </v>
          </cell>
          <cell r="D13563">
            <v>9173.2999999999993</v>
          </cell>
          <cell r="E13563" t="str">
            <v>(CEF -SINAPI/ AGOS2023)</v>
          </cell>
        </row>
        <row r="13564">
          <cell r="A13564">
            <v>41188</v>
          </cell>
          <cell r="B13564" t="str">
            <v>POSTE DE CONCRETO ARMADO DE SECAO CIRCULAR, EXTENSAO DE 14,00 M, RESISTENCIA DE 2500 DAN, TIPO C-29</v>
          </cell>
          <cell r="C13564" t="str">
            <v xml:space="preserve">UN    </v>
          </cell>
          <cell r="D13564">
            <v>11730.6</v>
          </cell>
          <cell r="E13564" t="str">
            <v>(CEF -SINAPI/ AGOS2023)</v>
          </cell>
        </row>
        <row r="13565">
          <cell r="A13565">
            <v>5036</v>
          </cell>
          <cell r="B13565" t="str">
            <v>POSTE DE CONCRETO ARMADO DE SECAO CIRCULAR, EXTENSAO DE 14,00 M, RESISTENCIA DE 300 A 400 DAN, TIPO C-17</v>
          </cell>
          <cell r="C13565" t="str">
            <v xml:space="preserve">UN    </v>
          </cell>
          <cell r="D13565">
            <v>2487.88</v>
          </cell>
          <cell r="E13565" t="str">
            <v>(CEF -SINAPI/ AGOS2023)</v>
          </cell>
        </row>
        <row r="13566">
          <cell r="A13566">
            <v>41189</v>
          </cell>
          <cell r="B13566" t="str">
            <v>POSTE DE CONCRETO ARMADO DE SECAO CIRCULAR, EXTENSAO DE 14,00 M, RESISTENCIA DE 3000 DAN, TIPO C-29</v>
          </cell>
          <cell r="C13566" t="str">
            <v xml:space="preserve">UN    </v>
          </cell>
          <cell r="D13566">
            <v>15080.92</v>
          </cell>
          <cell r="E13566" t="str">
            <v>(CEF -SINAPI/ AGOS2023)</v>
          </cell>
        </row>
        <row r="13567">
          <cell r="A13567">
            <v>41190</v>
          </cell>
          <cell r="B13567" t="str">
            <v>POSTE DE CONCRETO ARMADO DE SECAO CIRCULAR, EXTENSAO DE 15,00 M, RESISTENCIA DE 1000 DAN, TIPO C-23</v>
          </cell>
          <cell r="C13567" t="str">
            <v xml:space="preserve">UN    </v>
          </cell>
          <cell r="D13567">
            <v>5244.61</v>
          </cell>
          <cell r="E13567" t="str">
            <v>(CEF -SINAPI/ AGOS2023)</v>
          </cell>
        </row>
        <row r="13568">
          <cell r="A13568">
            <v>41191</v>
          </cell>
          <cell r="B13568" t="str">
            <v>POSTE DE CONCRETO ARMADO DE SECAO CIRCULAR, EXTENSAO DE 15,00 M, RESISTENCIA DE 1500 DAN, TIPO C-29</v>
          </cell>
          <cell r="C13568" t="str">
            <v xml:space="preserve">UN    </v>
          </cell>
          <cell r="D13568">
            <v>8042.42</v>
          </cell>
          <cell r="E13568" t="str">
            <v>(CEF -SINAPI/ AGOS2023)</v>
          </cell>
        </row>
        <row r="13569">
          <cell r="A13569">
            <v>41192</v>
          </cell>
          <cell r="B13569" t="str">
            <v>POSTE DE CONCRETO ARMADO DE SECAO CIRCULAR, EXTENSAO DE 15,00 M, RESISTENCIA DE 2000 DAN, TIPO C-29</v>
          </cell>
          <cell r="C13569" t="str">
            <v xml:space="preserve">UN    </v>
          </cell>
          <cell r="D13569">
            <v>8384.16</v>
          </cell>
          <cell r="E13569" t="str">
            <v>(CEF -SINAPI/ AGOS2023)</v>
          </cell>
        </row>
        <row r="13570">
          <cell r="A13570">
            <v>41193</v>
          </cell>
          <cell r="B13570" t="str">
            <v>POSTE DE CONCRETO ARMADO DE SECAO CIRCULAR, EXTENSAO DE 15,00 M, RESISTENCIA DE 2500 DAN, TIPO C-29</v>
          </cell>
          <cell r="C13570" t="str">
            <v xml:space="preserve">UN    </v>
          </cell>
          <cell r="D13570">
            <v>13699.44</v>
          </cell>
          <cell r="E13570" t="str">
            <v>(CEF -SINAPI/ AGOS2023)</v>
          </cell>
        </row>
        <row r="13571">
          <cell r="A13571">
            <v>41194</v>
          </cell>
          <cell r="B13571" t="str">
            <v>POSTE DE CONCRETO ARMADO DE SECAO CIRCULAR, EXTENSAO DE 15,00 M, RESISTENCIA DE 3000 DAN, TIPO C-29</v>
          </cell>
          <cell r="C13571" t="str">
            <v xml:space="preserve">UN    </v>
          </cell>
          <cell r="D13571">
            <v>16346.54</v>
          </cell>
          <cell r="E13571" t="str">
            <v>(CEF -SINAPI/ AGOS2023)</v>
          </cell>
        </row>
        <row r="13572">
          <cell r="A13572">
            <v>5044</v>
          </cell>
          <cell r="B13572" t="str">
            <v>POSTE DE CONCRETO ARMADO DE SECAO CIRCULAR, EXTENSAO DE 9,00 M, RESISTENCIA DE 200 A 300 DAN, TIPO C-14</v>
          </cell>
          <cell r="C13572" t="str">
            <v xml:space="preserve">UN    </v>
          </cell>
          <cell r="D13572">
            <v>879.61</v>
          </cell>
          <cell r="E13572" t="str">
            <v>(CEF -SINAPI/ AGOS2023)</v>
          </cell>
        </row>
        <row r="13573">
          <cell r="A13573">
            <v>5059</v>
          </cell>
          <cell r="B13573" t="str">
            <v>POSTE DE CONCRETO ARMADO DE SECAO CIRCULAR, EXTENSAO DE 9,00 M, RESISTENCIA DE 300 A 400 DAN, TIPO C-17</v>
          </cell>
          <cell r="C13573" t="str">
            <v xml:space="preserve">UN    </v>
          </cell>
          <cell r="D13573">
            <v>1051.9100000000001</v>
          </cell>
          <cell r="E13573" t="str">
            <v>(CEF -SINAPI/ AGOS2023)</v>
          </cell>
        </row>
        <row r="13574">
          <cell r="A13574">
            <v>41201</v>
          </cell>
          <cell r="B13574" t="str">
            <v>POSTE DE CONCRETO ARMADO DE SECAO DUPLO T, EXTENSAO DE 10,00 M, RESISTENCIA DE 1000 DAN, TIPO B-1,5</v>
          </cell>
          <cell r="C13574" t="str">
            <v xml:space="preserve">UN    </v>
          </cell>
          <cell r="D13574">
            <v>2134.7600000000002</v>
          </cell>
          <cell r="E13574" t="str">
            <v>(CEF -SINAPI/ AGOS2023)</v>
          </cell>
        </row>
        <row r="13575">
          <cell r="A13575">
            <v>41199</v>
          </cell>
          <cell r="B13575" t="str">
            <v>POSTE DE CONCRETO ARMADO DE SECAO DUPLO T, EXTENSAO DE 10,00 M, RESISTENCIA DE 150 DAN, TIPO D</v>
          </cell>
          <cell r="C13575" t="str">
            <v xml:space="preserve">UN    </v>
          </cell>
          <cell r="D13575">
            <v>685.98</v>
          </cell>
          <cell r="E13575" t="str">
            <v>(CEF -SINAPI/ AGOS2023)</v>
          </cell>
        </row>
        <row r="13576">
          <cell r="A13576">
            <v>5057</v>
          </cell>
          <cell r="B13576" t="str">
            <v>POSTE DE CONCRETO ARMADO DE SECAO DUPLO T, EXTENSAO DE 10,00 M, RESISTENCIA DE 300 A 400 DAN, TIPO B OU D</v>
          </cell>
          <cell r="C13576" t="str">
            <v xml:space="preserve">UN    </v>
          </cell>
          <cell r="D13576">
            <v>928.69</v>
          </cell>
          <cell r="E13576" t="str">
            <v>(CEF -SINAPI/ AGOS2023)</v>
          </cell>
        </row>
        <row r="13577">
          <cell r="A13577">
            <v>41200</v>
          </cell>
          <cell r="B13577" t="str">
            <v>POSTE DE CONCRETO ARMADO DE SECAO DUPLO T, EXTENSAO DE 10,00 M, RESISTENCIA DE 600 DAN, TIPO B</v>
          </cell>
          <cell r="C13577" t="str">
            <v xml:space="preserve">UN    </v>
          </cell>
          <cell r="D13577">
            <v>1335.15</v>
          </cell>
          <cell r="E13577" t="str">
            <v>(CEF -SINAPI/ AGOS2023)</v>
          </cell>
        </row>
        <row r="13578">
          <cell r="A13578">
            <v>41205</v>
          </cell>
          <cell r="B13578" t="str">
            <v>POSTE DE CONCRETO ARMADO DE SECAO DUPLO T, EXTENSAO DE 11,00 M, RESISTENCIA DE 1000 DAN, TIPO B-1,5</v>
          </cell>
          <cell r="C13578" t="str">
            <v xml:space="preserve">UN    </v>
          </cell>
          <cell r="D13578">
            <v>2474.0100000000002</v>
          </cell>
          <cell r="E13578" t="str">
            <v>(CEF -SINAPI/ AGOS2023)</v>
          </cell>
        </row>
        <row r="13579">
          <cell r="A13579">
            <v>41202</v>
          </cell>
          <cell r="B13579" t="str">
            <v>POSTE DE CONCRETO ARMADO DE SECAO DUPLO T, EXTENSAO DE 11,00 M, RESISTENCIA DE 150 DAN, TIPO D</v>
          </cell>
          <cell r="C13579" t="str">
            <v xml:space="preserve">UN    </v>
          </cell>
          <cell r="D13579">
            <v>721.93</v>
          </cell>
          <cell r="E13579" t="str">
            <v>(CEF -SINAPI/ AGOS2023)</v>
          </cell>
        </row>
        <row r="13580">
          <cell r="A13580">
            <v>41206</v>
          </cell>
          <cell r="B13580" t="str">
            <v>POSTE DE CONCRETO ARMADO DE SECAO DUPLO T, EXTENSAO DE 11,00 M, RESISTENCIA DE 1500 DAN, TIPO B-3,0</v>
          </cell>
          <cell r="C13580" t="str">
            <v xml:space="preserve">UN    </v>
          </cell>
          <cell r="D13580">
            <v>3261.88</v>
          </cell>
          <cell r="E13580" t="str">
            <v>(CEF -SINAPI/ AGOS2023)</v>
          </cell>
        </row>
        <row r="13581">
          <cell r="A13581">
            <v>12372</v>
          </cell>
          <cell r="B13581" t="str">
            <v>POSTE DE CONCRETO ARMADO DE SECAO DUPLO T, EXTENSAO DE 11,00 M, RESISTENCIA DE 200 DAN, TIPO D</v>
          </cell>
          <cell r="C13581" t="str">
            <v xml:space="preserve">UN    </v>
          </cell>
          <cell r="D13581">
            <v>758.03</v>
          </cell>
          <cell r="E13581" t="str">
            <v>(CEF -SINAPI/ AGOS2023)</v>
          </cell>
        </row>
        <row r="13582">
          <cell r="A13582">
            <v>41207</v>
          </cell>
          <cell r="B13582" t="str">
            <v>POSTE DE CONCRETO ARMADO DE SECAO DUPLO T, EXTENSAO DE 11,00 M, RESISTENCIA DE 2000 DAN, TIPO B-4,5</v>
          </cell>
          <cell r="C13582" t="str">
            <v xml:space="preserve">UN    </v>
          </cell>
          <cell r="D13582">
            <v>4391.1400000000003</v>
          </cell>
          <cell r="E13582" t="str">
            <v>(CEF -SINAPI/ AGOS2023)</v>
          </cell>
        </row>
        <row r="13583">
          <cell r="A13583">
            <v>41203</v>
          </cell>
          <cell r="B13583" t="str">
            <v>POSTE DE CONCRETO ARMADO DE SECAO DUPLO T, EXTENSAO DE 11,00 M, RESISTENCIA DE 300 DAN, TIPO B</v>
          </cell>
          <cell r="C13583" t="str">
            <v xml:space="preserve">UN    </v>
          </cell>
          <cell r="D13583">
            <v>1156.46</v>
          </cell>
          <cell r="E13583" t="str">
            <v>(CEF -SINAPI/ AGOS2023)</v>
          </cell>
        </row>
        <row r="13584">
          <cell r="A13584">
            <v>41204</v>
          </cell>
          <cell r="B13584" t="str">
            <v>POSTE DE CONCRETO ARMADO DE SECAO DUPLO T, EXTENSAO DE 11,00 M, RESISTENCIA DE 600 DAN, TIPO B</v>
          </cell>
          <cell r="C13584" t="str">
            <v xml:space="preserve">UN    </v>
          </cell>
          <cell r="D13584">
            <v>1634.94</v>
          </cell>
          <cell r="E13584" t="str">
            <v>(CEF -SINAPI/ AGOS2023)</v>
          </cell>
        </row>
        <row r="13585">
          <cell r="A13585">
            <v>41210</v>
          </cell>
          <cell r="B13585" t="str">
            <v>POSTE DE CONCRETO ARMADO DE SECAO DUPLO T, EXTENSAO DE 12,00 M, RESISTENCIA DE 1000 DAN, TIPO B-1,5</v>
          </cell>
          <cell r="C13585" t="str">
            <v xml:space="preserve">UN    </v>
          </cell>
          <cell r="D13585">
            <v>2731.12</v>
          </cell>
          <cell r="E13585" t="str">
            <v>(CEF -SINAPI/ AGOS2023)</v>
          </cell>
        </row>
        <row r="13586">
          <cell r="A13586">
            <v>41208</v>
          </cell>
          <cell r="B13586" t="str">
            <v>POSTE DE CONCRETO ARMADO DE SECAO DUPLO T, EXTENSAO DE 12,00 M, RESISTENCIA DE 150 DAN, TIPO D</v>
          </cell>
          <cell r="C13586" t="str">
            <v xml:space="preserve">UN    </v>
          </cell>
          <cell r="D13586">
            <v>956.05</v>
          </cell>
          <cell r="E13586" t="str">
            <v>(CEF -SINAPI/ AGOS2023)</v>
          </cell>
        </row>
        <row r="13587">
          <cell r="A13587">
            <v>41211</v>
          </cell>
          <cell r="B13587" t="str">
            <v>POSTE DE CONCRETO ARMADO DE SECAO DUPLO T, EXTENSAO DE 12,00 M, RESISTENCIA DE 1500 DAN, TIPO B-3,0</v>
          </cell>
          <cell r="C13587" t="str">
            <v xml:space="preserve">UN    </v>
          </cell>
          <cell r="D13587">
            <v>3848.11</v>
          </cell>
          <cell r="E13587" t="str">
            <v>(CEF -SINAPI/ AGOS2023)</v>
          </cell>
        </row>
        <row r="13588">
          <cell r="A13588">
            <v>13339</v>
          </cell>
          <cell r="B13588" t="str">
            <v>POSTE DE CONCRETO ARMADO DE SECAO DUPLO T, EXTENSAO DE 12,00 M, RESISTENCIA DE 300 A 400 DAN, TIPO B OU D</v>
          </cell>
          <cell r="C13588" t="str">
            <v xml:space="preserve">UN    </v>
          </cell>
          <cell r="D13588">
            <v>1295.68</v>
          </cell>
          <cell r="E13588" t="str">
            <v>(CEF -SINAPI/ AGOS2023)</v>
          </cell>
        </row>
        <row r="13589">
          <cell r="A13589">
            <v>41213</v>
          </cell>
          <cell r="B13589" t="str">
            <v>POSTE DE CONCRETO ARMADO DE SECAO DUPLO T, EXTENSAO DE 12,00 M, RESISTENCIA DE 3000 DAN, TIPO B-6,0</v>
          </cell>
          <cell r="C13589" t="str">
            <v xml:space="preserve">UN    </v>
          </cell>
          <cell r="D13589">
            <v>7976.19</v>
          </cell>
          <cell r="E13589" t="str">
            <v>(CEF -SINAPI/ AGOS2023)</v>
          </cell>
        </row>
        <row r="13590">
          <cell r="A13590">
            <v>41209</v>
          </cell>
          <cell r="B13590" t="str">
            <v>POSTE DE CONCRETO ARMADO DE SECAO DUPLO T, EXTENSAO DE 12,00 M, RESISTENCIA DE 600 DAN, TIPO B</v>
          </cell>
          <cell r="C13590" t="str">
            <v xml:space="preserve">UN    </v>
          </cell>
          <cell r="D13590">
            <v>1782.7</v>
          </cell>
          <cell r="E13590" t="str">
            <v>(CEF -SINAPI/ AGOS2023)</v>
          </cell>
        </row>
        <row r="13591">
          <cell r="A13591">
            <v>41216</v>
          </cell>
          <cell r="B13591" t="str">
            <v>POSTE DE CONCRETO ARMADO DE SECAO DUPLO T, EXTENSAO DE 13,00 M, RESISTENCIA DE 1000 DAN, TIPO B-1,5</v>
          </cell>
          <cell r="C13591" t="str">
            <v xml:space="preserve">UN    </v>
          </cell>
          <cell r="D13591">
            <v>3339.23</v>
          </cell>
          <cell r="E13591" t="str">
            <v>(CEF -SINAPI/ AGOS2023)</v>
          </cell>
        </row>
        <row r="13592">
          <cell r="A13592">
            <v>41217</v>
          </cell>
          <cell r="B13592" t="str">
            <v>POSTE DE CONCRETO ARMADO DE SECAO DUPLO T, EXTENSAO DE 13,00 M, RESISTENCIA DE 1500 DAN, TIPO B-3,0</v>
          </cell>
          <cell r="C13592" t="str">
            <v xml:space="preserve">UN    </v>
          </cell>
          <cell r="D13592">
            <v>5353.97</v>
          </cell>
          <cell r="E13592" t="str">
            <v>(CEF -SINAPI/ AGOS2023)</v>
          </cell>
        </row>
        <row r="13593">
          <cell r="A13593">
            <v>41218</v>
          </cell>
          <cell r="B13593" t="str">
            <v>POSTE DE CONCRETO ARMADO DE SECAO DUPLO T, EXTENSAO DE 13,00 M, RESISTENCIA DE 2000 DAN, TIPO B-4,5</v>
          </cell>
          <cell r="C13593" t="str">
            <v xml:space="preserve">UN    </v>
          </cell>
          <cell r="D13593">
            <v>7179.83</v>
          </cell>
          <cell r="E13593" t="str">
            <v>(CEF -SINAPI/ AGOS2023)</v>
          </cell>
        </row>
        <row r="13594">
          <cell r="A13594">
            <v>41214</v>
          </cell>
          <cell r="B13594" t="str">
            <v>POSTE DE CONCRETO ARMADO DE SECAO DUPLO T, EXTENSAO DE 13,00 M, RESISTENCIA DE 300 DAN, TIPO B</v>
          </cell>
          <cell r="C13594" t="str">
            <v xml:space="preserve">UN    </v>
          </cell>
          <cell r="D13594">
            <v>1513.85</v>
          </cell>
          <cell r="E13594" t="str">
            <v>(CEF -SINAPI/ AGOS2023)</v>
          </cell>
        </row>
        <row r="13595">
          <cell r="A13595">
            <v>41215</v>
          </cell>
          <cell r="B13595" t="str">
            <v>POSTE DE CONCRETO ARMADO DE SECAO DUPLO T, EXTENSAO DE 13,00 M, RESISTENCIA DE 600 DAN, TIPO B</v>
          </cell>
          <cell r="C13595" t="str">
            <v xml:space="preserve">UN    </v>
          </cell>
          <cell r="D13595">
            <v>2279.31</v>
          </cell>
          <cell r="E13595" t="str">
            <v>(CEF -SINAPI/ AGOS2023)</v>
          </cell>
        </row>
        <row r="13596">
          <cell r="A13596">
            <v>41221</v>
          </cell>
          <cell r="B13596" t="str">
            <v>POSTE DE CONCRETO ARMADO DE SECAO DUPLO T, EXTENSAO DE 15,00 M, RESISTENCIA DE 1500 DAN, TIPO B-3,0</v>
          </cell>
          <cell r="C13596" t="str">
            <v xml:space="preserve">UN    </v>
          </cell>
          <cell r="D13596">
            <v>6599.79</v>
          </cell>
          <cell r="E13596" t="str">
            <v>(CEF -SINAPI/ AGOS2023)</v>
          </cell>
        </row>
        <row r="13597">
          <cell r="A13597">
            <v>41222</v>
          </cell>
          <cell r="B13597" t="str">
            <v>POSTE DE CONCRETO ARMADO DE SECAO DUPLO T, EXTENSAO DE 15,00 M, RESISTENCIA DE 2000 DAN, TIPO B-4,5</v>
          </cell>
          <cell r="C13597" t="str">
            <v xml:space="preserve">UN    </v>
          </cell>
          <cell r="D13597">
            <v>9444.3700000000008</v>
          </cell>
          <cell r="E13597" t="str">
            <v>(CEF -SINAPI/ AGOS2023)</v>
          </cell>
        </row>
        <row r="13598">
          <cell r="A13598">
            <v>41195</v>
          </cell>
          <cell r="B13598" t="str">
            <v>POSTE DE CONCRETO ARMADO DE SECAO DUPLO T, EXTENSAO DE 8,00 M, RESISTENCIA DE 150 DAN, TIPO D</v>
          </cell>
          <cell r="C13598" t="str">
            <v xml:space="preserve">UN    </v>
          </cell>
          <cell r="D13598">
            <v>485.41</v>
          </cell>
          <cell r="E13598" t="str">
            <v>(CEF -SINAPI/ AGOS2023)</v>
          </cell>
        </row>
        <row r="13599">
          <cell r="A13599">
            <v>41198</v>
          </cell>
          <cell r="B13599" t="str">
            <v>POSTE DE CONCRETO ARMADO DE SECAO DUPLO T, EXTENSAO DE 9,00 M, RESISTENCIA DE 1000 DAN, TIPO B-1,5</v>
          </cell>
          <cell r="C13599" t="str">
            <v xml:space="preserve">UN    </v>
          </cell>
          <cell r="D13599">
            <v>1896.88</v>
          </cell>
          <cell r="E13599" t="str">
            <v>(CEF -SINAPI/ AGOS2023)</v>
          </cell>
        </row>
        <row r="13600">
          <cell r="A13600">
            <v>41196</v>
          </cell>
          <cell r="B13600" t="str">
            <v>POSTE DE CONCRETO ARMADO DE SECAO DUPLO T, EXTENSAO DE 9,00 M, RESISTENCIA DE 150 DAN, TIPO D</v>
          </cell>
          <cell r="C13600" t="str">
            <v xml:space="preserve">UN    </v>
          </cell>
          <cell r="D13600">
            <v>601.70000000000005</v>
          </cell>
          <cell r="E13600" t="str">
            <v>(CEF -SINAPI/ AGOS2023)</v>
          </cell>
        </row>
        <row r="13601">
          <cell r="A13601">
            <v>5033</v>
          </cell>
          <cell r="B13601" t="str">
            <v>POSTE DE CONCRETO ARMADO DE SECAO DUPLO T, EXTENSAO DE 9,00 M, RESISTENCIA DE 300 A 400 DAN, TIPO B OU D</v>
          </cell>
          <cell r="C13601" t="str">
            <v xml:space="preserve">UN    </v>
          </cell>
          <cell r="D13601">
            <v>790</v>
          </cell>
          <cell r="E13601" t="str">
            <v>(CEF -SINAPI/ AGOS2023)</v>
          </cell>
        </row>
        <row r="13602">
          <cell r="A13602">
            <v>41197</v>
          </cell>
          <cell r="B13602" t="str">
            <v>POSTE DE CONCRETO ARMADO DE SECAO DUPLO T, EXTENSAO DE 9,00 M, RESISTENCIA DE 600 DAN, TIPO B</v>
          </cell>
          <cell r="C13602" t="str">
            <v xml:space="preserve">UN    </v>
          </cell>
          <cell r="D13602">
            <v>1173.44</v>
          </cell>
          <cell r="E13602" t="str">
            <v>(CEF -SINAPI/ AGOS2023)</v>
          </cell>
        </row>
        <row r="13603">
          <cell r="A13603">
            <v>12388</v>
          </cell>
          <cell r="B13603" t="str">
            <v>POSTE DECORATIVO PARA JARDIM EM ACO TUBULAR, SEM LUMINARIA, H = *2,5* M</v>
          </cell>
          <cell r="C13603" t="str">
            <v xml:space="preserve">UN    </v>
          </cell>
          <cell r="D13603">
            <v>295.85000000000002</v>
          </cell>
          <cell r="E13603" t="str">
            <v>(CEF -SINAPI/ AGOS2023)</v>
          </cell>
        </row>
        <row r="13604">
          <cell r="A13604">
            <v>2731</v>
          </cell>
          <cell r="B13604" t="str">
            <v>POSTE ROLICO DE MADEIRA TRATADA, D = 20 A 25 CM, H = 12,00 M, EM EUCALIPTO OU EQUIVALENTE DA REGIAO</v>
          </cell>
          <cell r="C13604" t="str">
            <v xml:space="preserve">M     </v>
          </cell>
          <cell r="D13604">
            <v>91.42</v>
          </cell>
          <cell r="E13604" t="str">
            <v>(CEF -SINAPI/ AGOS2023)</v>
          </cell>
        </row>
        <row r="13605">
          <cell r="A13605">
            <v>41457</v>
          </cell>
          <cell r="B13605" t="str">
            <v>POSTES METALICOS AUTOPORTANTES, CONICO OU TELESCOPICO, PARA SPDA, ALTURA 10 METROS LIVRES</v>
          </cell>
          <cell r="C13605" t="str">
            <v xml:space="preserve">UN    </v>
          </cell>
          <cell r="D13605">
            <v>1507.73</v>
          </cell>
          <cell r="E13605" t="str">
            <v>(CEF -SINAPI/ AGOS2023)</v>
          </cell>
        </row>
        <row r="13606">
          <cell r="A13606">
            <v>41458</v>
          </cell>
          <cell r="B13606" t="str">
            <v>POSTES METALICOS AUTOPORTANTES, CONICO OU TELESCOPICO, PARA SPDA, ALTURA 12 METROS LIVRES</v>
          </cell>
          <cell r="C13606" t="str">
            <v xml:space="preserve">UN    </v>
          </cell>
          <cell r="D13606">
            <v>2104.86</v>
          </cell>
          <cell r="E13606" t="str">
            <v>(CEF -SINAPI/ AGOS2023)</v>
          </cell>
        </row>
        <row r="13607">
          <cell r="A13607">
            <v>41459</v>
          </cell>
          <cell r="B13607" t="str">
            <v>POSTES METALICOS AUTOPORTANTES, CONICO OU TELESCOPICO, PARA SPDA, ALTURA 15 METROS LIVRES</v>
          </cell>
          <cell r="C13607" t="str">
            <v xml:space="preserve">UN    </v>
          </cell>
          <cell r="D13607">
            <v>2936.12</v>
          </cell>
          <cell r="E13607" t="str">
            <v>(CEF -SINAPI/ AGOS2023)</v>
          </cell>
        </row>
        <row r="13608">
          <cell r="A13608">
            <v>41461</v>
          </cell>
          <cell r="B13608" t="str">
            <v>POSTES METALICOS AUTOPORTANTES, CONICO OU TELESCOPICO, PARA SPDA, ALTURA 20 METROS LIVRES</v>
          </cell>
          <cell r="C13608" t="str">
            <v xml:space="preserve">UN    </v>
          </cell>
          <cell r="D13608">
            <v>4003.26</v>
          </cell>
          <cell r="E13608" t="str">
            <v>(CEF -SINAPI/ AGOS2023)</v>
          </cell>
        </row>
        <row r="13609">
          <cell r="A13609">
            <v>44537</v>
          </cell>
          <cell r="B13609" t="str">
            <v>POZOLANA DE CLASSE  C</v>
          </cell>
          <cell r="C13609" t="str">
            <v xml:space="preserve">T     </v>
          </cell>
          <cell r="D13609">
            <v>340.91</v>
          </cell>
          <cell r="E13609" t="str">
            <v>(CEF -SINAPI/ AGOS2023)</v>
          </cell>
        </row>
        <row r="13610">
          <cell r="A13610">
            <v>11844</v>
          </cell>
          <cell r="B13610" t="str">
            <v>PRANCHA APARELHADA *4 X 30* CM, EM MACARANDUBA/MASSARANDUBA, ANGELIM OU EQUIVALENTE DA REGIAO</v>
          </cell>
          <cell r="C13610" t="str">
            <v xml:space="preserve">M     </v>
          </cell>
          <cell r="D13610">
            <v>63.13</v>
          </cell>
          <cell r="E13610" t="str">
            <v>(CEF -SINAPI/ AGOS2023)</v>
          </cell>
        </row>
        <row r="13611">
          <cell r="A13611">
            <v>4465</v>
          </cell>
          <cell r="B13611" t="str">
            <v>PRANCHA NAO APARELHADA *6 X 25* CM, EM MACARANDUBA/MASSARANDUBA, ANGELIM OU EQUIVALENTE DA REGIAO - BRUTA</v>
          </cell>
          <cell r="C13611" t="str">
            <v xml:space="preserve">M     </v>
          </cell>
          <cell r="D13611">
            <v>52.46</v>
          </cell>
          <cell r="E13611" t="str">
            <v>(CEF -SINAPI/ AGOS2023)</v>
          </cell>
        </row>
        <row r="13612">
          <cell r="A13612">
            <v>35273</v>
          </cell>
          <cell r="B13612" t="str">
            <v>PRANCHA NAO APARELHADA *6 X 30* CM, EM MACARANDUBA/MASSARANDUBA, ANGELIM OU EQUIVALENTE DA REGIAO - BRUTA</v>
          </cell>
          <cell r="C13612" t="str">
            <v xml:space="preserve">M     </v>
          </cell>
          <cell r="D13612">
            <v>62.92</v>
          </cell>
          <cell r="E13612" t="str">
            <v>(CEF -SINAPI/ AGOS2023)</v>
          </cell>
        </row>
        <row r="13613">
          <cell r="A13613">
            <v>4470</v>
          </cell>
          <cell r="B13613" t="str">
            <v>PRANCHA NAO APARELHADA *6 X 40* CM, EM MACARANDUBA/MASSARANDUBA, ANGELIM OU EQUIVALENTE DA REGIAO - BRUTA</v>
          </cell>
          <cell r="C13613" t="str">
            <v xml:space="preserve">M     </v>
          </cell>
          <cell r="D13613">
            <v>145.21</v>
          </cell>
          <cell r="E13613" t="str">
            <v>(CEF -SINAPI/ AGOS2023)</v>
          </cell>
        </row>
        <row r="13614">
          <cell r="A13614">
            <v>20204</v>
          </cell>
          <cell r="B13614" t="str">
            <v>PRANCHAO APARELHADO *7,5 X 23* CM, EM MACARANDUBA/MASSARANDUBA, ANGELIM OU EQUIVALENTE DA REGIAO</v>
          </cell>
          <cell r="C13614" t="str">
            <v xml:space="preserve">M     </v>
          </cell>
          <cell r="D13614">
            <v>96.8</v>
          </cell>
          <cell r="E13614" t="str">
            <v>(CEF -SINAPI/ AGOS2023)</v>
          </cell>
        </row>
        <row r="13615">
          <cell r="A13615">
            <v>20208</v>
          </cell>
          <cell r="B13615" t="str">
            <v>PRANCHAO APARELHADO *8 X 30* CM, EM MACARANDUBA/MASSARANDUBA, ANGELIM OU EQUIVALENTE DA REGIAO</v>
          </cell>
          <cell r="C13615" t="str">
            <v xml:space="preserve">M     </v>
          </cell>
          <cell r="D13615">
            <v>130.68</v>
          </cell>
          <cell r="E13615" t="str">
            <v>(CEF -SINAPI/ AGOS2023)</v>
          </cell>
        </row>
        <row r="13616">
          <cell r="A13616">
            <v>4437</v>
          </cell>
          <cell r="B13616" t="str">
            <v>PRANCHAO NAO APARELHADO *7,5 X 23* CM, EM MACARANDUBA/MASSARANDUBA, ANGELIM OU EQUIVALENTE DA REGIAO - BRUTA</v>
          </cell>
          <cell r="C13616" t="str">
            <v xml:space="preserve">M     </v>
          </cell>
          <cell r="D13616">
            <v>108.9</v>
          </cell>
          <cell r="E13616" t="str">
            <v>(CEF -SINAPI/ AGOS2023)</v>
          </cell>
        </row>
        <row r="13617">
          <cell r="A13617">
            <v>14580</v>
          </cell>
          <cell r="B13617" t="str">
            <v>PRANCHAO NAO APARELHADO *8 X 30* CM, EM MACARANDUBA/MASSARANDUBA, ANGELIM OU EQUIVALENTE DA REGIAO - BRUTA</v>
          </cell>
          <cell r="C13617" t="str">
            <v xml:space="preserve">M     </v>
          </cell>
          <cell r="D13617">
            <v>108.9</v>
          </cell>
          <cell r="E13617" t="str">
            <v>(CEF -SINAPI/ AGOS2023)</v>
          </cell>
        </row>
        <row r="13618">
          <cell r="A13618">
            <v>40304</v>
          </cell>
          <cell r="B13618" t="str">
            <v>PREGO DE ACO POLIDO COM CABECA DUPLA 17 X 27 (2 1/2 X 11)</v>
          </cell>
          <cell r="C13618" t="str">
            <v xml:space="preserve">KG    </v>
          </cell>
          <cell r="D13618">
            <v>16.96</v>
          </cell>
          <cell r="E13618" t="str">
            <v>(CEF -SINAPI/ AGOS2023)</v>
          </cell>
        </row>
        <row r="13619">
          <cell r="A13619">
            <v>5065</v>
          </cell>
          <cell r="B13619" t="str">
            <v>PREGO DE ACO POLIDO COM CABECA 10 X 10 (7/8 X 17)</v>
          </cell>
          <cell r="C13619" t="str">
            <v xml:space="preserve">KG    </v>
          </cell>
          <cell r="D13619">
            <v>26.14</v>
          </cell>
          <cell r="E13619" t="str">
            <v>(CEF -SINAPI/ AGOS2023)</v>
          </cell>
        </row>
        <row r="13620">
          <cell r="A13620">
            <v>5072</v>
          </cell>
          <cell r="B13620" t="str">
            <v>PREGO DE ACO POLIDO COM CABECA 10 X 11 (1 X 17)</v>
          </cell>
          <cell r="C13620" t="str">
            <v xml:space="preserve">KG    </v>
          </cell>
          <cell r="D13620">
            <v>24.18</v>
          </cell>
          <cell r="E13620" t="str">
            <v>(CEF -SINAPI/ AGOS2023)</v>
          </cell>
        </row>
        <row r="13621">
          <cell r="A13621">
            <v>5066</v>
          </cell>
          <cell r="B13621" t="str">
            <v>PREGO DE ACO POLIDO COM CABECA 12 X 12</v>
          </cell>
          <cell r="C13621" t="str">
            <v xml:space="preserve">KG    </v>
          </cell>
          <cell r="D13621">
            <v>18.11</v>
          </cell>
          <cell r="E13621" t="str">
            <v>(CEF -SINAPI/ AGOS2023)</v>
          </cell>
        </row>
        <row r="13622">
          <cell r="A13622">
            <v>5063</v>
          </cell>
          <cell r="B13622" t="str">
            <v>PREGO DE ACO POLIDO COM CABECA 14 X 18 (1 1/2 X 14)</v>
          </cell>
          <cell r="C13622" t="str">
            <v xml:space="preserve">KG    </v>
          </cell>
          <cell r="D13622">
            <v>16.399999999999999</v>
          </cell>
          <cell r="E13622" t="str">
            <v>(CEF -SINAPI/ AGOS2023)</v>
          </cell>
        </row>
        <row r="13623">
          <cell r="A13623">
            <v>20247</v>
          </cell>
          <cell r="B13623" t="str">
            <v>PREGO DE ACO POLIDO COM CABECA 15 X 15 (1 1/4 X 13)</v>
          </cell>
          <cell r="C13623" t="str">
            <v xml:space="preserve">KG    </v>
          </cell>
          <cell r="D13623">
            <v>15.21</v>
          </cell>
          <cell r="E13623" t="str">
            <v>(CEF -SINAPI/ AGOS2023)</v>
          </cell>
        </row>
        <row r="13624">
          <cell r="A13624">
            <v>5074</v>
          </cell>
          <cell r="B13624" t="str">
            <v>PREGO DE ACO POLIDO COM CABECA 15 X 18 (1 1/2 X 13)</v>
          </cell>
          <cell r="C13624" t="str">
            <v xml:space="preserve">KG    </v>
          </cell>
          <cell r="D13624">
            <v>15.4</v>
          </cell>
          <cell r="E13624" t="str">
            <v>(CEF -SINAPI/ AGOS2023)</v>
          </cell>
        </row>
        <row r="13625">
          <cell r="A13625">
            <v>5067</v>
          </cell>
          <cell r="B13625" t="str">
            <v>PREGO DE ACO POLIDO COM CABECA 16 X 24 (2 1/4 X 12)</v>
          </cell>
          <cell r="C13625" t="str">
            <v xml:space="preserve">KG    </v>
          </cell>
          <cell r="D13625">
            <v>14.64</v>
          </cell>
          <cell r="E13625" t="str">
            <v>(CEF -SINAPI/ AGOS2023)</v>
          </cell>
        </row>
        <row r="13626">
          <cell r="A13626">
            <v>5078</v>
          </cell>
          <cell r="B13626" t="str">
            <v>PREGO DE ACO POLIDO COM CABECA 16 X 27 (2 1/2 X 12)</v>
          </cell>
          <cell r="C13626" t="str">
            <v xml:space="preserve">KG    </v>
          </cell>
          <cell r="D13626">
            <v>14.48</v>
          </cell>
          <cell r="E13626" t="str">
            <v>(CEF -SINAPI/ AGOS2023)</v>
          </cell>
        </row>
        <row r="13627">
          <cell r="A13627">
            <v>5068</v>
          </cell>
          <cell r="B13627" t="str">
            <v>PREGO DE ACO POLIDO COM CABECA 17 X 21 (2 X 11)</v>
          </cell>
          <cell r="C13627" t="str">
            <v xml:space="preserve">KG    </v>
          </cell>
          <cell r="D13627">
            <v>13.74</v>
          </cell>
          <cell r="E13627" t="str">
            <v>(CEF -SINAPI/ AGOS2023)</v>
          </cell>
        </row>
        <row r="13628">
          <cell r="A13628">
            <v>5073</v>
          </cell>
          <cell r="B13628" t="str">
            <v>PREGO DE ACO POLIDO COM CABECA 17 X 24 (2 1/4 X 11)</v>
          </cell>
          <cell r="C13628" t="str">
            <v xml:space="preserve">KG    </v>
          </cell>
          <cell r="D13628">
            <v>14.01</v>
          </cell>
          <cell r="E13628" t="str">
            <v>(CEF -SINAPI/ AGOS2023)</v>
          </cell>
        </row>
        <row r="13629">
          <cell r="A13629">
            <v>5069</v>
          </cell>
          <cell r="B13629" t="str">
            <v>PREGO DE ACO POLIDO COM CABECA 17 X 27 (2 1/2 X 11)</v>
          </cell>
          <cell r="C13629" t="str">
            <v xml:space="preserve">KG    </v>
          </cell>
          <cell r="D13629">
            <v>14.01</v>
          </cell>
          <cell r="E13629" t="str">
            <v>(CEF -SINAPI/ AGOS2023)</v>
          </cell>
        </row>
        <row r="13630">
          <cell r="A13630">
            <v>5070</v>
          </cell>
          <cell r="B13630" t="str">
            <v>PREGO DE ACO POLIDO COM CABECA 17 X 30 (2 3/4 X 11)</v>
          </cell>
          <cell r="C13630" t="str">
            <v xml:space="preserve">KG    </v>
          </cell>
          <cell r="D13630">
            <v>14.16</v>
          </cell>
          <cell r="E13630" t="str">
            <v>(CEF -SINAPI/ AGOS2023)</v>
          </cell>
        </row>
        <row r="13631">
          <cell r="A13631">
            <v>5071</v>
          </cell>
          <cell r="B13631" t="str">
            <v>PREGO DE ACO POLIDO COM CABECA 18 X 24 (2 1/4 X 10)</v>
          </cell>
          <cell r="C13631" t="str">
            <v xml:space="preserve">KG    </v>
          </cell>
          <cell r="D13631">
            <v>13.74</v>
          </cell>
          <cell r="E13631" t="str">
            <v>(CEF -SINAPI/ AGOS2023)</v>
          </cell>
        </row>
        <row r="13632">
          <cell r="A13632">
            <v>5061</v>
          </cell>
          <cell r="B13632" t="str">
            <v>PREGO DE ACO POLIDO COM CABECA 18 X 27 (2 1/2 X 10)</v>
          </cell>
          <cell r="C13632" t="str">
            <v xml:space="preserve">KG    </v>
          </cell>
          <cell r="D13632">
            <v>13.51</v>
          </cell>
          <cell r="E13632" t="str">
            <v>(CEF -SINAPI/ AGOS2023)</v>
          </cell>
        </row>
        <row r="13633">
          <cell r="A13633">
            <v>5075</v>
          </cell>
          <cell r="B13633" t="str">
            <v>PREGO DE ACO POLIDO COM CABECA 18 X 30 (2 3/4 X 10)</v>
          </cell>
          <cell r="C13633" t="str">
            <v xml:space="preserve">KG    </v>
          </cell>
          <cell r="D13633">
            <v>13.74</v>
          </cell>
          <cell r="E13633" t="str">
            <v>(CEF -SINAPI/ AGOS2023)</v>
          </cell>
        </row>
        <row r="13634">
          <cell r="A13634">
            <v>39027</v>
          </cell>
          <cell r="B13634" t="str">
            <v>PREGO DE ACO POLIDO COM CABECA 19  X 36 (3 1/4  X  9)</v>
          </cell>
          <cell r="C13634" t="str">
            <v xml:space="preserve">KG    </v>
          </cell>
          <cell r="D13634">
            <v>13.73</v>
          </cell>
          <cell r="E13634" t="str">
            <v>(CEF -SINAPI/ AGOS2023)</v>
          </cell>
        </row>
        <row r="13635">
          <cell r="A13635">
            <v>5062</v>
          </cell>
          <cell r="B13635" t="str">
            <v>PREGO DE ACO POLIDO COM CABECA 19 X 33 (3 X 9)</v>
          </cell>
          <cell r="C13635" t="str">
            <v xml:space="preserve">KG    </v>
          </cell>
          <cell r="D13635">
            <v>13.92</v>
          </cell>
          <cell r="E13635" t="str">
            <v>(CEF -SINAPI/ AGOS2023)</v>
          </cell>
        </row>
        <row r="13636">
          <cell r="A13636">
            <v>40568</v>
          </cell>
          <cell r="B13636" t="str">
            <v>PREGO DE ACO POLIDO COM CABECA 22 X 48 (4 1/4 X 5)</v>
          </cell>
          <cell r="C13636" t="str">
            <v xml:space="preserve">KG    </v>
          </cell>
          <cell r="D13636">
            <v>13.84</v>
          </cell>
          <cell r="E13636" t="str">
            <v>(CEF -SINAPI/ AGOS2023)</v>
          </cell>
        </row>
        <row r="13637">
          <cell r="A13637">
            <v>39026</v>
          </cell>
          <cell r="B13637" t="str">
            <v>PREGO DE ACO POLIDO SEM CABECA 15 X 15 (1 1/4 X 13)</v>
          </cell>
          <cell r="C13637" t="str">
            <v xml:space="preserve">KG    </v>
          </cell>
          <cell r="D13637">
            <v>15.45</v>
          </cell>
          <cell r="E13637" t="str">
            <v>(CEF -SINAPI/ AGOS2023)</v>
          </cell>
        </row>
        <row r="13638">
          <cell r="A13638">
            <v>42431</v>
          </cell>
          <cell r="B13638" t="str">
            <v>PRESSAO DE PERNAS TRIPLO, EM TUBO DE ACO CARBONO, PINTURA NO PROCESSO ELETROSTATICO - EQUIPAMENTO DE GINASTICA PARA ACADEMIA AO AR LIVRE / ACADEMIA DA TERCEIRA IDADE - ATI</v>
          </cell>
          <cell r="C13638" t="str">
            <v xml:space="preserve">UN    </v>
          </cell>
          <cell r="D13638">
            <v>3957.85</v>
          </cell>
          <cell r="E13638" t="str">
            <v>(CEF -SINAPI/ AGOS2023)</v>
          </cell>
        </row>
        <row r="13639">
          <cell r="A13639">
            <v>44074</v>
          </cell>
          <cell r="B13639" t="str">
            <v>PRIMER DE POLIURETANO</v>
          </cell>
          <cell r="C13639" t="str">
            <v xml:space="preserve">L     </v>
          </cell>
          <cell r="D13639">
            <v>544.53</v>
          </cell>
          <cell r="E13639" t="str">
            <v>(CEF -SINAPI/ AGOS2023)</v>
          </cell>
        </row>
        <row r="13640">
          <cell r="A13640">
            <v>44072</v>
          </cell>
          <cell r="B13640" t="str">
            <v>PRIMER EPOXI / EPOXIDICO</v>
          </cell>
          <cell r="C13640" t="str">
            <v xml:space="preserve">L     </v>
          </cell>
          <cell r="D13640">
            <v>122.55</v>
          </cell>
          <cell r="E13640" t="str">
            <v>(CEF -SINAPI/ AGOS2023)</v>
          </cell>
        </row>
        <row r="13641">
          <cell r="A13641">
            <v>511</v>
          </cell>
          <cell r="B13641" t="str">
            <v>PRIMER PARA MANTA ASFALTICA A BASE DE ASFALTO MODIFICADO DILUIDO EM SOLVENTE, APLICACAO A FRIO</v>
          </cell>
          <cell r="C13641" t="str">
            <v xml:space="preserve">L     </v>
          </cell>
          <cell r="D13641">
            <v>19</v>
          </cell>
          <cell r="E13641" t="str">
            <v>(CEF -SINAPI/ AGOS2023)</v>
          </cell>
        </row>
        <row r="13642">
          <cell r="A13642">
            <v>37540</v>
          </cell>
          <cell r="B13642" t="str">
            <v>PROJETOR DE ARGAMASSA, CAPACIDADE DE PROJECAO 1,5 M3/H, ALCANCE DA PROJECAO 30 ATE 60 M, MOTOR ELETRICO TRIFASICO</v>
          </cell>
          <cell r="C13642" t="str">
            <v xml:space="preserve">UN    </v>
          </cell>
          <cell r="D13642">
            <v>81363.64</v>
          </cell>
          <cell r="E13642" t="str">
            <v>(CEF -SINAPI/ AGOS2023)</v>
          </cell>
        </row>
        <row r="13643">
          <cell r="A13643">
            <v>37548</v>
          </cell>
          <cell r="B13643" t="str">
            <v>PROJETOR DE ARGAMASSA, CAPACIDADE DE PROJECAO 2,0 M3/H, ALCANCE DA PROJECAO ATE 50 M, MOTOR ELETRICO TRIFASICO</v>
          </cell>
          <cell r="C13643" t="str">
            <v xml:space="preserve">UN    </v>
          </cell>
          <cell r="D13643">
            <v>107847.1</v>
          </cell>
          <cell r="E13643" t="str">
            <v>(CEF -SINAPI/ AGOS2023)</v>
          </cell>
        </row>
        <row r="13644">
          <cell r="A13644">
            <v>39828</v>
          </cell>
          <cell r="B13644" t="str">
            <v>PROJETOR PNEUMATICO DE ARGAMASSA PARA CHAPISCO E REBOCO COM RECIPIENTE ACOPLADO, TIPO CANEQUNHA, COM VOLUME DE 1,50 L, SEM COMPRESSOR</v>
          </cell>
          <cell r="C13644" t="str">
            <v xml:space="preserve">UN    </v>
          </cell>
          <cell r="D13644">
            <v>646.97</v>
          </cell>
          <cell r="E13644" t="str">
            <v>(CEF -SINAPI/ AGOS2023)</v>
          </cell>
        </row>
        <row r="13645">
          <cell r="A13645">
            <v>12273</v>
          </cell>
          <cell r="B13645" t="str">
            <v>PROJETOR RETANGULAR FECHADO PARA LAMPADA VAPOR DE MERCURIO/SODIO 250 W A 500 W, CABECEIRAS EM ALUMINIO FUNDIDO, CORPO EM ALUMINIO ANODIZADO, PARA LAMPADA E40 FECHAMENTO EM VIDRO TEMPERADO.</v>
          </cell>
          <cell r="C13645" t="str">
            <v xml:space="preserve">UN    </v>
          </cell>
          <cell r="D13645">
            <v>113.69</v>
          </cell>
          <cell r="E13645" t="str">
            <v>(CEF -SINAPI/ AGOS2023)</v>
          </cell>
        </row>
        <row r="13646">
          <cell r="A13646">
            <v>38392</v>
          </cell>
          <cell r="B13646" t="str">
            <v>PROLONGADOR/EXTENSOR PARA ROLO DE PINTURA 3 M</v>
          </cell>
          <cell r="C13646" t="str">
            <v xml:space="preserve">UN    </v>
          </cell>
          <cell r="D13646">
            <v>65.16</v>
          </cell>
          <cell r="E13646" t="str">
            <v>(CEF -SINAPI/ AGOS2023)</v>
          </cell>
        </row>
        <row r="13647">
          <cell r="A13647">
            <v>11735</v>
          </cell>
          <cell r="B13647" t="str">
            <v>PROLONGAMENTO / PROLONGADOR PARA CAIXA SIFONADA, PVC, 100 MM X 200 MM (NBR 5688)</v>
          </cell>
          <cell r="C13647" t="str">
            <v xml:space="preserve">UN    </v>
          </cell>
          <cell r="D13647">
            <v>10.27</v>
          </cell>
          <cell r="E13647" t="str">
            <v>(CEF -SINAPI/ AGOS2023)</v>
          </cell>
        </row>
        <row r="13648">
          <cell r="A13648">
            <v>11737</v>
          </cell>
          <cell r="B13648" t="str">
            <v>PROLONGAMENTO / PROLONGADOR PARA CAIXA SIFONADA, PVC, 150 MM X 150 MM (NBR 5688)</v>
          </cell>
          <cell r="C13648" t="str">
            <v xml:space="preserve">UN    </v>
          </cell>
          <cell r="D13648">
            <v>14.57</v>
          </cell>
          <cell r="E13648" t="str">
            <v>(CEF -SINAPI/ AGOS2023)</v>
          </cell>
        </row>
        <row r="13649">
          <cell r="A13649">
            <v>11738</v>
          </cell>
          <cell r="B13649" t="str">
            <v>PROLONGAMENTO / PROLONGADOR PARA CAIXA SIFONADA, PVC, 150 MM X 200 MM (NBR 5688)</v>
          </cell>
          <cell r="C13649" t="str">
            <v xml:space="preserve">UN    </v>
          </cell>
          <cell r="D13649">
            <v>18.37</v>
          </cell>
          <cell r="E13649" t="str">
            <v>(CEF -SINAPI/ AGOS2023)</v>
          </cell>
        </row>
        <row r="13650">
          <cell r="A13650">
            <v>36143</v>
          </cell>
          <cell r="B13650" t="str">
            <v>PROTETOR AUDITIVO TIPO CONCHA COM ABAFADOR DE RUIDOS, ATENUACAO ACIMA DE 22 DB</v>
          </cell>
          <cell r="C13650" t="str">
            <v xml:space="preserve">UN    </v>
          </cell>
          <cell r="D13650">
            <v>30.75</v>
          </cell>
          <cell r="E13650" t="str">
            <v>(CEF -SINAPI/ AGOS2023)</v>
          </cell>
        </row>
        <row r="13651">
          <cell r="A13651">
            <v>36142</v>
          </cell>
          <cell r="B13651" t="str">
            <v>PROTETOR AUDITIVO TIPO PLUG DE INSERCAO COM CORDAO, ATENUACAO SUPERIOR A 15 DB</v>
          </cell>
          <cell r="C13651" t="str">
            <v xml:space="preserve">UN    </v>
          </cell>
          <cell r="D13651">
            <v>2.25</v>
          </cell>
          <cell r="E13651" t="str">
            <v>(CEF -SINAPI/ AGOS2023)</v>
          </cell>
        </row>
        <row r="13652">
          <cell r="A13652">
            <v>36146</v>
          </cell>
          <cell r="B13652" t="str">
            <v>PROTETOR SOLAR FPS 30, EMBALAGEM 2 LITROS</v>
          </cell>
          <cell r="C13652" t="str">
            <v xml:space="preserve">UN    </v>
          </cell>
          <cell r="D13652">
            <v>255</v>
          </cell>
          <cell r="E13652" t="str">
            <v>(CEF -SINAPI/ AGOS2023)</v>
          </cell>
        </row>
        <row r="13653">
          <cell r="A13653">
            <v>39015</v>
          </cell>
          <cell r="B13653" t="str">
            <v>PROTETOR/PONTEIRA PLASTICA PARA PONTA DE VERGALHAO DE ATE 1", TIPO PROTETOR DE ESPERA</v>
          </cell>
          <cell r="C13653" t="str">
            <v xml:space="preserve">UN    </v>
          </cell>
          <cell r="D13653">
            <v>0.97</v>
          </cell>
          <cell r="E13653" t="str">
            <v>(CEF -SINAPI/ AGOS2023)</v>
          </cell>
        </row>
        <row r="13654">
          <cell r="A13654">
            <v>38377</v>
          </cell>
          <cell r="B13654" t="str">
            <v>PRUMO DE CENTRO EM ACO *400* G</v>
          </cell>
          <cell r="C13654" t="str">
            <v xml:space="preserve">UN    </v>
          </cell>
          <cell r="D13654">
            <v>43.62</v>
          </cell>
          <cell r="E13654" t="str">
            <v>(CEF -SINAPI/ AGOS2023)</v>
          </cell>
        </row>
        <row r="13655">
          <cell r="A13655">
            <v>38376</v>
          </cell>
          <cell r="B13655" t="str">
            <v>PRUMO DE PAREDE EM ACO 700 A 750 G</v>
          </cell>
          <cell r="C13655" t="str">
            <v xml:space="preserve">UN    </v>
          </cell>
          <cell r="D13655">
            <v>49.74</v>
          </cell>
          <cell r="E13655" t="str">
            <v>(CEF -SINAPI/ AGOS2023)</v>
          </cell>
        </row>
        <row r="13656">
          <cell r="A13656">
            <v>38116</v>
          </cell>
          <cell r="B13656" t="str">
            <v>PULSADOR CAMPAINHA 10A, 250V (APENAS MODULO)</v>
          </cell>
          <cell r="C13656" t="str">
            <v xml:space="preserve">UN    </v>
          </cell>
          <cell r="D13656">
            <v>6.59</v>
          </cell>
          <cell r="E13656" t="str">
            <v>(CEF -SINAPI/ AGOS2023)</v>
          </cell>
        </row>
        <row r="13657">
          <cell r="A13657">
            <v>38066</v>
          </cell>
          <cell r="B13657" t="str">
            <v>PULSADOR CAMPAINHA 10A, 250V, CONJUNTO MONTADO PARA EMBUTIR 4" X 2" (PLACA + SUPORTE + MODULO)</v>
          </cell>
          <cell r="C13657" t="str">
            <v xml:space="preserve">UN    </v>
          </cell>
          <cell r="D13657">
            <v>10.88</v>
          </cell>
          <cell r="E13657" t="str">
            <v>(CEF -SINAPI/ AGOS2023)</v>
          </cell>
        </row>
        <row r="13658">
          <cell r="A13658">
            <v>38117</v>
          </cell>
          <cell r="B13658" t="str">
            <v>PULSADOR MINUTERIA 10A, 250V (APENAS MODULO)</v>
          </cell>
          <cell r="C13658" t="str">
            <v xml:space="preserve">UN    </v>
          </cell>
          <cell r="D13658">
            <v>11.22</v>
          </cell>
          <cell r="E13658" t="str">
            <v>(CEF -SINAPI/ AGOS2023)</v>
          </cell>
        </row>
        <row r="13659">
          <cell r="A13659">
            <v>38067</v>
          </cell>
          <cell r="B13659" t="str">
            <v>PULSADOR MINUTERIA 10A, 250V, CONJUNTO MONTADO PARA EMBUTIR 4" X 2" (PLACA + SUPORTE + MODULO)</v>
          </cell>
          <cell r="C13659" t="str">
            <v xml:space="preserve">UN    </v>
          </cell>
          <cell r="D13659">
            <v>15.32</v>
          </cell>
          <cell r="E13659" t="str">
            <v>(CEF -SINAPI/ AGOS2023)</v>
          </cell>
        </row>
        <row r="13660">
          <cell r="A13660">
            <v>11522</v>
          </cell>
          <cell r="B13660" t="str">
            <v>PUXADOR DE EMBUTIR TIPO CONCHA, COM FURO PARA CHAVE, EM LATAO CROMADO,  COMPRIMENTO DE APROX *100* MM E LARGURA DE APROX *40* MM</v>
          </cell>
          <cell r="C13660" t="str">
            <v xml:space="preserve">UN    </v>
          </cell>
          <cell r="D13660">
            <v>12.47</v>
          </cell>
          <cell r="E13660" t="str">
            <v>(CEF -SINAPI/ AGOS2023)</v>
          </cell>
        </row>
        <row r="13661">
          <cell r="A13661">
            <v>43600</v>
          </cell>
          <cell r="B13661" t="str">
            <v>PUXADOR TIPO ALCA, EM ZAMAC CROMADO, COM COMPRIMENTO DE APROX 150 MM, COM ROSETA PARA PORTAS DE MADEIRAS, INCLUINDO PARAFUSOS</v>
          </cell>
          <cell r="C13661" t="str">
            <v xml:space="preserve">UN    </v>
          </cell>
          <cell r="D13661">
            <v>49.99</v>
          </cell>
          <cell r="E13661" t="str">
            <v>(CEF -SINAPI/ AGOS2023)</v>
          </cell>
        </row>
        <row r="13662">
          <cell r="A13662">
            <v>5080</v>
          </cell>
          <cell r="B13662" t="str">
            <v>PUXADOR TIPO ALCA, EM ZAMAC CROMADO, COM ROSETAS, COMPRIMENTO DE APROX *100* MM, PARA PORTAS E JANELAS DE MADEIRA, INCLUINDO PARAFUSOS</v>
          </cell>
          <cell r="C13662" t="str">
            <v xml:space="preserve">UN    </v>
          </cell>
          <cell r="D13662">
            <v>19.489999999999998</v>
          </cell>
          <cell r="E13662" t="str">
            <v>(CEF -SINAPI/ AGOS2023)</v>
          </cell>
        </row>
        <row r="13663">
          <cell r="A13663">
            <v>38168</v>
          </cell>
          <cell r="B13663" t="str">
            <v>PUXADOR TUBULAR RETO DUPLO, EM ALUMINIO CROMADO, COMPRIMENTO DE APROX 400 MM E DIAMETRO DE 25 MM (1")</v>
          </cell>
          <cell r="C13663" t="str">
            <v xml:space="preserve">UN    </v>
          </cell>
          <cell r="D13663">
            <v>136.09</v>
          </cell>
          <cell r="E13663" t="str">
            <v>(CEF -SINAPI/ AGOS2023)</v>
          </cell>
        </row>
        <row r="13664">
          <cell r="A13664">
            <v>43601</v>
          </cell>
          <cell r="B13664" t="str">
            <v>PUXADOR TUBULAR RETO SIMPLES, EM ALUMINIO CROMADO, COM COMPRIMENTO DE APROX 400 MM E DIAMETRO DE 25 MM</v>
          </cell>
          <cell r="C13664" t="str">
            <v xml:space="preserve">UN    </v>
          </cell>
          <cell r="D13664">
            <v>68.040000000000006</v>
          </cell>
          <cell r="E13664" t="str">
            <v>(CEF -SINAPI/ AGOS2023)</v>
          </cell>
        </row>
        <row r="13665">
          <cell r="A13665">
            <v>13393</v>
          </cell>
          <cell r="B13665" t="str">
            <v>QUADRO DE DISTRIBUICAO COM BARRAMENTO TRIFASICO, DE EMBUTIR, EM CHAPA DE ACO GALVANIZADO, PARA 12 DISJUNTORES DIN, 100 A</v>
          </cell>
          <cell r="C13665" t="str">
            <v xml:space="preserve">UN    </v>
          </cell>
          <cell r="D13665">
            <v>340.49</v>
          </cell>
          <cell r="E13665" t="str">
            <v>(CEF -SINAPI/ AGOS2023)</v>
          </cell>
        </row>
        <row r="13666">
          <cell r="A13666">
            <v>13395</v>
          </cell>
          <cell r="B13666" t="str">
            <v>QUADRO DE DISTRIBUICAO COM BARRAMENTO TRIFASICO, DE EMBUTIR, EM CHAPA DE ACO GALVANIZADO, PARA 18 DISJUNTORES DIN, 100 A, INCLUINDO BARRAMENTO</v>
          </cell>
          <cell r="C13666" t="str">
            <v xml:space="preserve">UN    </v>
          </cell>
          <cell r="D13666">
            <v>477.17</v>
          </cell>
          <cell r="E13666" t="str">
            <v>(CEF -SINAPI/ AGOS2023)</v>
          </cell>
        </row>
        <row r="13667">
          <cell r="A13667">
            <v>12039</v>
          </cell>
          <cell r="B13667" t="str">
            <v>QUADRO DE DISTRIBUICAO COM BARRAMENTO TRIFASICO, DE EMBUTIR, EM CHAPA DE ACO GALVANIZADO, PARA 24 DISJUNTORES DIN, 100 A</v>
          </cell>
          <cell r="C13667" t="str">
            <v xml:space="preserve">UN    </v>
          </cell>
          <cell r="D13667">
            <v>501.45</v>
          </cell>
          <cell r="E13667" t="str">
            <v>(CEF -SINAPI/ AGOS2023)</v>
          </cell>
        </row>
        <row r="13668">
          <cell r="A13668">
            <v>13396</v>
          </cell>
          <cell r="B13668" t="str">
            <v>QUADRO DE DISTRIBUICAO COM BARRAMENTO TRIFASICO, DE EMBUTIR, EM CHAPA DE ACO GALVANIZADO, PARA 28 DISJUNTORES DIN, 100 A</v>
          </cell>
          <cell r="C13668" t="str">
            <v xml:space="preserve">UN    </v>
          </cell>
          <cell r="D13668">
            <v>704.26</v>
          </cell>
          <cell r="E13668" t="str">
            <v>(CEF -SINAPI/ AGOS2023)</v>
          </cell>
        </row>
        <row r="13669">
          <cell r="A13669">
            <v>12041</v>
          </cell>
          <cell r="B13669" t="str">
            <v>QUADRO DE DISTRIBUICAO COM BARRAMENTO TRIFASICO, DE EMBUTIR, EM CHAPA DE ACO GALVANIZADO, PARA 30 DISJUNTORES DIN, 150 A</v>
          </cell>
          <cell r="C13669" t="str">
            <v xml:space="preserve">UN    </v>
          </cell>
          <cell r="D13669">
            <v>575.07000000000005</v>
          </cell>
          <cell r="E13669" t="str">
            <v>(CEF -SINAPI/ AGOS2023)</v>
          </cell>
        </row>
        <row r="13670">
          <cell r="A13670">
            <v>12043</v>
          </cell>
          <cell r="B13670" t="str">
            <v>QUADRO DE DISTRIBUICAO COM BARRAMENTO TRIFASICO, DE EMBUTIR, EM CHAPA DE ACO GALVANIZADO, PARA 30 DISJUNTORES DIN, 225 A</v>
          </cell>
          <cell r="C13670" t="str">
            <v xml:space="preserve">UN    </v>
          </cell>
          <cell r="D13670">
            <v>1214.17</v>
          </cell>
          <cell r="E13670" t="str">
            <v>(CEF -SINAPI/ AGOS2023)</v>
          </cell>
        </row>
        <row r="13671">
          <cell r="A13671">
            <v>39762</v>
          </cell>
          <cell r="B13671" t="str">
            <v>QUADRO DE DISTRIBUICAO COM BARRAMENTO TRIFASICO, DE EMBUTIR, EM CHAPA DE ACO GALVANIZADO, PARA 36 DISJUNTORES DIN, 100 A</v>
          </cell>
          <cell r="C13671" t="str">
            <v xml:space="preserve">UN    </v>
          </cell>
          <cell r="D13671">
            <v>577.98</v>
          </cell>
          <cell r="E13671" t="str">
            <v>(CEF -SINAPI/ AGOS2023)</v>
          </cell>
        </row>
        <row r="13672">
          <cell r="A13672">
            <v>12042</v>
          </cell>
          <cell r="B13672" t="str">
            <v>QUADRO DE DISTRIBUICAO COM BARRAMENTO TRIFASICO, DE EMBUTIR, EM CHAPA DE ACO GALVANIZADO, PARA 40 DISJUNTORES DIN, 100 A</v>
          </cell>
          <cell r="C13672" t="str">
            <v xml:space="preserve">UN    </v>
          </cell>
          <cell r="D13672">
            <v>843.83</v>
          </cell>
          <cell r="E13672" t="str">
            <v>(CEF -SINAPI/ AGOS2023)</v>
          </cell>
        </row>
        <row r="13673">
          <cell r="A13673">
            <v>39763</v>
          </cell>
          <cell r="B13673" t="str">
            <v>QUADRO DE DISTRIBUICAO COM BARRAMENTO TRIFASICO, DE EMBUTIR, EM CHAPA DE ACO GALVANIZADO, PARA 48 DISJUNTORES DIN, 100 A</v>
          </cell>
          <cell r="C13673" t="str">
            <v xml:space="preserve">UN    </v>
          </cell>
          <cell r="D13673">
            <v>987.59</v>
          </cell>
          <cell r="E13673" t="str">
            <v>(CEF -SINAPI/ AGOS2023)</v>
          </cell>
        </row>
        <row r="13674">
          <cell r="A13674">
            <v>39760</v>
          </cell>
          <cell r="B13674" t="str">
            <v>QUADRO DE DISTRIBUICAO COM BARRAMENTO TRIFASICO, DE SOBREPOR, EM CHAPA DE ACO GALVANIZADO, PARA *42* DISJUNTORES DIN, 100 A</v>
          </cell>
          <cell r="C13674" t="str">
            <v xml:space="preserve">UN    </v>
          </cell>
          <cell r="D13674">
            <v>984.34</v>
          </cell>
          <cell r="E13674" t="str">
            <v>(CEF -SINAPI/ AGOS2023)</v>
          </cell>
        </row>
        <row r="13675">
          <cell r="A13675">
            <v>39756</v>
          </cell>
          <cell r="B13675" t="str">
            <v>QUADRO DE DISTRIBUICAO COM BARRAMENTO TRIFASICO, DE SOBREPOR, EM CHAPA DE ACO GALVANIZADO, PARA 12 DISJUNTORES DIN, 100 A</v>
          </cell>
          <cell r="C13675" t="str">
            <v xml:space="preserve">UN    </v>
          </cell>
          <cell r="D13675">
            <v>353.44</v>
          </cell>
          <cell r="E13675" t="str">
            <v>(CEF -SINAPI/ AGOS2023)</v>
          </cell>
        </row>
        <row r="13676">
          <cell r="A13676">
            <v>12038</v>
          </cell>
          <cell r="B13676" t="str">
            <v>QUADRO DE DISTRIBUICAO COM BARRAMENTO TRIFASICO, DE SOBREPOR, EM CHAPA DE ACO GALVANIZADO, PARA 18 DISJUNTORES DIN, 100 A</v>
          </cell>
          <cell r="C13676" t="str">
            <v xml:space="preserve">UN    </v>
          </cell>
          <cell r="D13676">
            <v>441.63</v>
          </cell>
          <cell r="E13676" t="str">
            <v>(CEF -SINAPI/ AGOS2023)</v>
          </cell>
        </row>
        <row r="13677">
          <cell r="A13677">
            <v>39757</v>
          </cell>
          <cell r="B13677" t="str">
            <v>QUADRO DE DISTRIBUICAO COM BARRAMENTO TRIFASICO, DE SOBREPOR, EM CHAPA DE ACO GALVANIZADO, PARA 28 DISJUNTORES DIN, 100 A</v>
          </cell>
          <cell r="C13677" t="str">
            <v xml:space="preserve">UN    </v>
          </cell>
          <cell r="D13677">
            <v>408.37</v>
          </cell>
          <cell r="E13677" t="str">
            <v>(CEF -SINAPI/ AGOS2023)</v>
          </cell>
        </row>
        <row r="13678">
          <cell r="A13678">
            <v>39758</v>
          </cell>
          <cell r="B13678" t="str">
            <v>QUADRO DE DISTRIBUICAO COM BARRAMENTO TRIFASICO, DE SOBREPOR, EM CHAPA DE ACO GALVANIZADO, PARA 30 DISJUNTORES DIN, 100 A</v>
          </cell>
          <cell r="C13678" t="str">
            <v xml:space="preserve">UN    </v>
          </cell>
          <cell r="D13678">
            <v>595.14</v>
          </cell>
          <cell r="E13678" t="str">
            <v>(CEF -SINAPI/ AGOS2023)</v>
          </cell>
        </row>
        <row r="13679">
          <cell r="A13679">
            <v>39759</v>
          </cell>
          <cell r="B13679" t="str">
            <v>QUADRO DE DISTRIBUICAO COM BARRAMENTO TRIFASICO, DE SOBREPOR, EM CHAPA DE ACO GALVANIZADO, PARA 36 DISJUNTORES DIN, 100 A</v>
          </cell>
          <cell r="C13679" t="str">
            <v xml:space="preserve">UN    </v>
          </cell>
          <cell r="D13679">
            <v>735.01</v>
          </cell>
          <cell r="E13679" t="str">
            <v>(CEF -SINAPI/ AGOS2023)</v>
          </cell>
        </row>
        <row r="13680">
          <cell r="A13680">
            <v>39761</v>
          </cell>
          <cell r="B13680" t="str">
            <v>QUADRO DE DISTRIBUICAO COM BARRAMENTO TRIFASICO, DE SOBREPOR, EM CHAPA DE ACO GALVANIZADO, PARA 48 DISJUNTORES DIN, 100 A</v>
          </cell>
          <cell r="C13680" t="str">
            <v xml:space="preserve">UN    </v>
          </cell>
          <cell r="D13680">
            <v>883.5</v>
          </cell>
          <cell r="E13680" t="str">
            <v>(CEF -SINAPI/ AGOS2023)</v>
          </cell>
        </row>
        <row r="13681">
          <cell r="A13681">
            <v>39805</v>
          </cell>
          <cell r="B13681" t="str">
            <v>QUADRO DE DISTRIBUICAO, EM PVC, DE EMBUTIR, COM BARRAMENTO TERRA / NEUTRO, PARA 12 DISJUNTORES NEMA OU 16 DISJUNTORES DIN</v>
          </cell>
          <cell r="C13681" t="str">
            <v xml:space="preserve">UN    </v>
          </cell>
          <cell r="D13681">
            <v>132.41999999999999</v>
          </cell>
          <cell r="E13681" t="str">
            <v>(CEF -SINAPI/ AGOS2023)</v>
          </cell>
        </row>
        <row r="13682">
          <cell r="A13682">
            <v>39806</v>
          </cell>
          <cell r="B13682" t="str">
            <v>QUADRO DE DISTRIBUICAO, EM PVC, DE EMBUTIR, COM BARRAMENTO TERRA / NEUTRO, PARA 18 DISJUNTORES NEMA OU 24 DISJUNTORES DIN</v>
          </cell>
          <cell r="C13682" t="str">
            <v xml:space="preserve">UN    </v>
          </cell>
          <cell r="D13682">
            <v>245.35</v>
          </cell>
          <cell r="E13682" t="str">
            <v>(CEF -SINAPI/ AGOS2023)</v>
          </cell>
        </row>
        <row r="13683">
          <cell r="A13683">
            <v>39807</v>
          </cell>
          <cell r="B13683" t="str">
            <v>QUADRO DE DISTRIBUICAO, EM PVC, DE EMBUTIR, COM BARRAMENTO TERRA / NEUTRO, PARA 27 DISJUNTORES NEMA OU 36 DISJUNTORES DIN</v>
          </cell>
          <cell r="C13683" t="str">
            <v xml:space="preserve">UN    </v>
          </cell>
          <cell r="D13683">
            <v>531.72</v>
          </cell>
          <cell r="E13683" t="str">
            <v>(CEF -SINAPI/ AGOS2023)</v>
          </cell>
        </row>
        <row r="13684">
          <cell r="A13684">
            <v>43100</v>
          </cell>
          <cell r="B13684" t="str">
            <v>QUADRO DE DISTRIBUICAO, EM PVC, DE EMBUTIR, COM BARRAMENTO TERRA / NEUTRO, PARA 48 DISJUNTORES DIN</v>
          </cell>
          <cell r="C13684" t="str">
            <v xml:space="preserve">UN    </v>
          </cell>
          <cell r="D13684">
            <v>415.69</v>
          </cell>
          <cell r="E13684" t="str">
            <v>(CEF -SINAPI/ AGOS2023)</v>
          </cell>
        </row>
        <row r="13685">
          <cell r="A13685">
            <v>39804</v>
          </cell>
          <cell r="B13685" t="str">
            <v>QUADRO DE DISTRIBUICAO, EM PVC, DE EMBUTIR, COM BARRAMENTO TERRA / NEUTRO, PARA 6 DISJUNTORES NEMA OU 8 DISJUNTORES DIN</v>
          </cell>
          <cell r="C13685" t="str">
            <v xml:space="preserve">UN    </v>
          </cell>
          <cell r="D13685">
            <v>77.760000000000005</v>
          </cell>
          <cell r="E13685" t="str">
            <v>(CEF -SINAPI/ AGOS2023)</v>
          </cell>
        </row>
        <row r="13686">
          <cell r="A13686">
            <v>39796</v>
          </cell>
          <cell r="B13686" t="str">
            <v>QUADRO DE DISTRIBUICAO, SEM BARRAMENTO, EM PVC, DE EMBUTIR, PARA 12 DISJUNTORES NEMA OU 16 DISJUNTORES DIN</v>
          </cell>
          <cell r="C13686" t="str">
            <v xml:space="preserve">UN    </v>
          </cell>
          <cell r="D13686">
            <v>80.540000000000006</v>
          </cell>
          <cell r="E13686" t="str">
            <v>(CEF -SINAPI/ AGOS2023)</v>
          </cell>
        </row>
        <row r="13687">
          <cell r="A13687">
            <v>39797</v>
          </cell>
          <cell r="B13687" t="str">
            <v>QUADRO DE DISTRIBUICAO, SEM BARRAMENTO, EM PVC, DE EMBUTIR, PARA 18 DISJUNTORES NEMA OU 24 DISJUNTORES DIN</v>
          </cell>
          <cell r="C13687" t="str">
            <v xml:space="preserve">UN    </v>
          </cell>
          <cell r="D13687">
            <v>126.43</v>
          </cell>
          <cell r="E13687" t="str">
            <v>(CEF -SINAPI/ AGOS2023)</v>
          </cell>
        </row>
        <row r="13688">
          <cell r="A13688">
            <v>39798</v>
          </cell>
          <cell r="B13688" t="str">
            <v>QUADRO DE DISTRIBUICAO, SEM BARRAMENTO, EM PVC, DE EMBUTIR, PARA 27 DISJUNTORES NEMA OU 36 DISJUNTORES DIN</v>
          </cell>
          <cell r="C13688" t="str">
            <v xml:space="preserve">UN    </v>
          </cell>
          <cell r="D13688">
            <v>216.87</v>
          </cell>
          <cell r="E13688" t="str">
            <v>(CEF -SINAPI/ AGOS2023)</v>
          </cell>
        </row>
        <row r="13689">
          <cell r="A13689">
            <v>39794</v>
          </cell>
          <cell r="B13689" t="str">
            <v>QUADRO DE DISTRIBUICAO, SEM BARRAMENTO, EM PVC, DE EMBUTIR, PARA 3 DISJUNTORES NEMA OU 4 DISJUNTORES DIN</v>
          </cell>
          <cell r="C13689" t="str">
            <v xml:space="preserve">UN    </v>
          </cell>
          <cell r="D13689">
            <v>34.18</v>
          </cell>
          <cell r="E13689" t="str">
            <v>(CEF -SINAPI/ AGOS2023)</v>
          </cell>
        </row>
        <row r="13690">
          <cell r="A13690">
            <v>39795</v>
          </cell>
          <cell r="B13690" t="str">
            <v>QUADRO DE DISTRIBUICAO, SEM BARRAMENTO, EM PVC, DE EMBUTIR, PARA 6 DISJUNTORES NEMA OU 8 DISJUNTORES DIN</v>
          </cell>
          <cell r="C13690" t="str">
            <v xml:space="preserve">UN    </v>
          </cell>
          <cell r="D13690">
            <v>54.01</v>
          </cell>
          <cell r="E13690" t="str">
            <v>(CEF -SINAPI/ AGOS2023)</v>
          </cell>
        </row>
        <row r="13691">
          <cell r="A13691">
            <v>39799</v>
          </cell>
          <cell r="B13691" t="str">
            <v>QUADRO DE DISTRIBUICAO, SEM BARRAMENTO, EM PVC, DE SOBREPOR,  PARA 3 DISJUNTORES NEMA OU 4 DISJUNTORES DIN</v>
          </cell>
          <cell r="C13691" t="str">
            <v xml:space="preserve">UN    </v>
          </cell>
          <cell r="D13691">
            <v>39.85</v>
          </cell>
          <cell r="E13691" t="str">
            <v>(CEF -SINAPI/ AGOS2023)</v>
          </cell>
        </row>
        <row r="13692">
          <cell r="A13692">
            <v>39801</v>
          </cell>
          <cell r="B13692" t="str">
            <v>QUADRO DE DISTRIBUICAO, SEM BARRAMENTO, EM PVC, DE SOBREPOR, PARA 12 DISJUNTORES NEMA OU 16 DISJUNTORES DIN</v>
          </cell>
          <cell r="C13692" t="str">
            <v xml:space="preserve">UN    </v>
          </cell>
          <cell r="D13692">
            <v>114.05</v>
          </cell>
          <cell r="E13692" t="str">
            <v>(CEF -SINAPI/ AGOS2023)</v>
          </cell>
        </row>
        <row r="13693">
          <cell r="A13693">
            <v>39802</v>
          </cell>
          <cell r="B13693" t="str">
            <v>QUADRO DE DISTRIBUICAO, SEM BARRAMENTO, EM PVC, DE SOBREPOR, PARA 18 DISJUNTORES NEMA OU 24 DISJUNTORES DIN</v>
          </cell>
          <cell r="C13693" t="str">
            <v xml:space="preserve">UN    </v>
          </cell>
          <cell r="D13693">
            <v>167.17</v>
          </cell>
          <cell r="E13693" t="str">
            <v>(CEF -SINAPI/ AGOS2023)</v>
          </cell>
        </row>
        <row r="13694">
          <cell r="A13694">
            <v>39803</v>
          </cell>
          <cell r="B13694" t="str">
            <v>QUADRO DE DISTRIBUICAO, SEM BARRAMENTO, EM PVC, DE SOBREPOR, PARA 27 DISJUNTORES NEMA OU 36 DISJUNTORES DIN</v>
          </cell>
          <cell r="C13694" t="str">
            <v xml:space="preserve">UN    </v>
          </cell>
          <cell r="D13694">
            <v>233.21</v>
          </cell>
          <cell r="E13694" t="str">
            <v>(CEF -SINAPI/ AGOS2023)</v>
          </cell>
        </row>
        <row r="13695">
          <cell r="A13695">
            <v>39800</v>
          </cell>
          <cell r="B13695" t="str">
            <v>QUADRO DE DISTRIBUICAO, SEM BARRAMENTO, EM PVC, DE SOBREPOR, PARA 6 DISJUNTORES NEMA OU 8 DISJUNTORES DIN</v>
          </cell>
          <cell r="C13695" t="str">
            <v xml:space="preserve">UN    </v>
          </cell>
          <cell r="D13695">
            <v>67.88</v>
          </cell>
          <cell r="E13695" t="str">
            <v>(CEF -SINAPI/ AGOS2023)</v>
          </cell>
        </row>
        <row r="13696">
          <cell r="A13696">
            <v>43837</v>
          </cell>
          <cell r="B13696" t="str">
            <v>RACK DE PISO PARA SERVIDOR, ABERTO, EM COLUNA, 44U X *570* MM</v>
          </cell>
          <cell r="C13696" t="str">
            <v xml:space="preserve">UN    </v>
          </cell>
          <cell r="D13696">
            <v>1177.78</v>
          </cell>
          <cell r="E13696" t="str">
            <v>(CEF -SINAPI/ AGOS2023)</v>
          </cell>
        </row>
        <row r="13697">
          <cell r="A13697">
            <v>43836</v>
          </cell>
          <cell r="B13697" t="str">
            <v>RACK DE PISO PARA SERVIDOR, FECHADO, 44U, COM PORTA, 44U X *570* MM</v>
          </cell>
          <cell r="C13697" t="str">
            <v xml:space="preserve">UN    </v>
          </cell>
          <cell r="D13697">
            <v>2396.59</v>
          </cell>
          <cell r="E13697" t="str">
            <v>(CEF -SINAPI/ AGOS2023)</v>
          </cell>
        </row>
        <row r="13698">
          <cell r="A13698">
            <v>21059</v>
          </cell>
          <cell r="B13698" t="str">
            <v>RALO FOFO COM REQUADRO, QUADRADO 150 X 150 MM</v>
          </cell>
          <cell r="C13698" t="str">
            <v xml:space="preserve">UN    </v>
          </cell>
          <cell r="D13698">
            <v>61.13</v>
          </cell>
          <cell r="E13698" t="str">
            <v>(CEF -SINAPI/ AGOS2023)</v>
          </cell>
        </row>
        <row r="13699">
          <cell r="A13699">
            <v>11234</v>
          </cell>
          <cell r="B13699" t="str">
            <v>RALO FOFO COM REQUADRO, QUADRADO 200 X 200 MM</v>
          </cell>
          <cell r="C13699" t="str">
            <v xml:space="preserve">UN    </v>
          </cell>
          <cell r="D13699">
            <v>92.14</v>
          </cell>
          <cell r="E13699" t="str">
            <v>(CEF -SINAPI/ AGOS2023)</v>
          </cell>
        </row>
        <row r="13700">
          <cell r="A13700">
            <v>21060</v>
          </cell>
          <cell r="B13700" t="str">
            <v>RALO FOFO COM REQUADRO, QUADRADO 250 X 250 MM</v>
          </cell>
          <cell r="C13700" t="str">
            <v xml:space="preserve">UN    </v>
          </cell>
          <cell r="D13700">
            <v>113.41</v>
          </cell>
          <cell r="E13700" t="str">
            <v>(CEF -SINAPI/ AGOS2023)</v>
          </cell>
        </row>
        <row r="13701">
          <cell r="A13701">
            <v>21061</v>
          </cell>
          <cell r="B13701" t="str">
            <v>RALO FOFO COM REQUADRO, QUADRADO 300 X 300 MM</v>
          </cell>
          <cell r="C13701" t="str">
            <v xml:space="preserve">UN    </v>
          </cell>
          <cell r="D13701">
            <v>141.76</v>
          </cell>
          <cell r="E13701" t="str">
            <v>(CEF -SINAPI/ AGOS2023)</v>
          </cell>
        </row>
        <row r="13702">
          <cell r="A13702">
            <v>21062</v>
          </cell>
          <cell r="B13702" t="str">
            <v>RALO FOFO COM REQUADRO, QUADRADO 400 X 400 MM</v>
          </cell>
          <cell r="C13702" t="str">
            <v xml:space="preserve">UN    </v>
          </cell>
          <cell r="D13702">
            <v>223.28</v>
          </cell>
          <cell r="E13702" t="str">
            <v>(CEF -SINAPI/ AGOS2023)</v>
          </cell>
        </row>
        <row r="13703">
          <cell r="A13703">
            <v>11708</v>
          </cell>
          <cell r="B13703" t="str">
            <v>RALO FOFO SEMIESFERICO, 100 MM, PARA LAJES/ CALHAS</v>
          </cell>
          <cell r="C13703" t="str">
            <v xml:space="preserve">UN    </v>
          </cell>
          <cell r="D13703">
            <v>24.36</v>
          </cell>
          <cell r="E13703" t="str">
            <v>(CEF -SINAPI/ AGOS2023)</v>
          </cell>
        </row>
        <row r="13704">
          <cell r="A13704">
            <v>11709</v>
          </cell>
          <cell r="B13704" t="str">
            <v>RALO FOFO SEMIESFERICO, 150 MM, PARA LAJES/ CALHAS</v>
          </cell>
          <cell r="C13704" t="str">
            <v xml:space="preserve">UN    </v>
          </cell>
          <cell r="D13704">
            <v>57.23</v>
          </cell>
          <cell r="E13704" t="str">
            <v>(CEF -SINAPI/ AGOS2023)</v>
          </cell>
        </row>
        <row r="13705">
          <cell r="A13705">
            <v>11710</v>
          </cell>
          <cell r="B13705" t="str">
            <v>RALO FOFO SEMIESFERICO, 200 MM, PARA LAJES/ CALHAS</v>
          </cell>
          <cell r="C13705" t="str">
            <v xml:space="preserve">UN    </v>
          </cell>
          <cell r="D13705">
            <v>131.57</v>
          </cell>
          <cell r="E13705" t="str">
            <v>(CEF -SINAPI/ AGOS2023)</v>
          </cell>
        </row>
        <row r="13706">
          <cell r="A13706">
            <v>11707</v>
          </cell>
          <cell r="B13706" t="str">
            <v>RALO FOFO SEMIESFERICO, 75 MM, PARA LAJES/ CALHAS</v>
          </cell>
          <cell r="C13706" t="str">
            <v xml:space="preserve">UN    </v>
          </cell>
          <cell r="D13706">
            <v>18.25</v>
          </cell>
          <cell r="E13706" t="str">
            <v>(CEF -SINAPI/ AGOS2023)</v>
          </cell>
        </row>
        <row r="13707">
          <cell r="A13707">
            <v>5102</v>
          </cell>
          <cell r="B13707" t="str">
            <v>RALO SECO / RALO DE PASSAGEM EM PVC, QUADRADO, 100 X 100 X 53 MM, SAIDA 40 MM, COM GRELHA BRANCA</v>
          </cell>
          <cell r="C13707" t="str">
            <v xml:space="preserve">UN    </v>
          </cell>
          <cell r="D13707">
            <v>14.43</v>
          </cell>
          <cell r="E13707" t="str">
            <v>(CEF -SINAPI/ AGOS2023)</v>
          </cell>
        </row>
        <row r="13708">
          <cell r="A13708">
            <v>11739</v>
          </cell>
          <cell r="B13708" t="str">
            <v>RALO SECO CONICO, PVC, 100 X 40 MM,  COM GRELHA REDONDA BRANCA</v>
          </cell>
          <cell r="C13708" t="str">
            <v xml:space="preserve">UN    </v>
          </cell>
          <cell r="D13708">
            <v>10.29</v>
          </cell>
          <cell r="E13708" t="str">
            <v>(CEF -SINAPI/ AGOS2023)</v>
          </cell>
        </row>
        <row r="13709">
          <cell r="A13709">
            <v>11711</v>
          </cell>
          <cell r="B13709" t="str">
            <v>RALO SECO CONICO, PVC, 100 X 40 MM, COM GRELHA QUADRADA BRANCA</v>
          </cell>
          <cell r="C13709" t="str">
            <v xml:space="preserve">UN    </v>
          </cell>
          <cell r="D13709">
            <v>12.03</v>
          </cell>
          <cell r="E13709" t="str">
            <v>(CEF -SINAPI/ AGOS2023)</v>
          </cell>
        </row>
        <row r="13710">
          <cell r="A13710">
            <v>11741</v>
          </cell>
          <cell r="B13710" t="str">
            <v>RALO SIFONADO CILINDRICO, PVC, 100 X 40 MM,  COM GRELHA REDONDA BRANCA</v>
          </cell>
          <cell r="C13710" t="str">
            <v xml:space="preserve">UN    </v>
          </cell>
          <cell r="D13710">
            <v>13.1</v>
          </cell>
          <cell r="E13710" t="str">
            <v>(CEF -SINAPI/ AGOS2023)</v>
          </cell>
        </row>
        <row r="13711">
          <cell r="A13711">
            <v>11745</v>
          </cell>
          <cell r="B13711" t="str">
            <v>RALO SIFONADO QUADRADO, PVC, 100 X 53 MM, SAIDA 40 MM, COM GRELHA QUADRADA BRANCA</v>
          </cell>
          <cell r="C13711" t="str">
            <v xml:space="preserve">UN    </v>
          </cell>
          <cell r="D13711">
            <v>17.260000000000002</v>
          </cell>
          <cell r="E13711" t="str">
            <v>(CEF -SINAPI/ AGOS2023)</v>
          </cell>
        </row>
        <row r="13712">
          <cell r="A13712">
            <v>11743</v>
          </cell>
          <cell r="B13712" t="str">
            <v>RALO SIFONADO REDONDO CONICO, PVC, 100 X 40 MM, COM GRELHA REDONDA BRANCA</v>
          </cell>
          <cell r="C13712" t="str">
            <v xml:space="preserve">UN    </v>
          </cell>
          <cell r="D13712">
            <v>11</v>
          </cell>
          <cell r="E13712" t="str">
            <v>(CEF -SINAPI/ AGOS2023)</v>
          </cell>
        </row>
        <row r="13713">
          <cell r="A13713">
            <v>40985</v>
          </cell>
          <cell r="B13713" t="str">
            <v>RASTELEIRO (MENSALISTA)</v>
          </cell>
          <cell r="C13713" t="str">
            <v xml:space="preserve">MES   </v>
          </cell>
          <cell r="D13713">
            <v>3344.33</v>
          </cell>
          <cell r="E13713" t="str">
            <v>(CEF -SINAPI/ AGOS2023)</v>
          </cell>
        </row>
        <row r="13714">
          <cell r="A13714">
            <v>44502</v>
          </cell>
          <cell r="B13714" t="str">
            <v>RASTELEIRO HORISTA</v>
          </cell>
          <cell r="C13714" t="str">
            <v xml:space="preserve">H     </v>
          </cell>
          <cell r="D13714">
            <v>19.09</v>
          </cell>
          <cell r="E13714" t="str">
            <v>(CEF -SINAPI/ AGOS2023)</v>
          </cell>
        </row>
        <row r="13715">
          <cell r="A13715">
            <v>1088</v>
          </cell>
          <cell r="B13715" t="str">
            <v>REATOR ELETRONICO BIVOLT PARA 1 LAMPADA FLUORESCENTE DE 18/20 W</v>
          </cell>
          <cell r="C13715" t="str">
            <v xml:space="preserve">UN    </v>
          </cell>
          <cell r="D13715">
            <v>30.21</v>
          </cell>
          <cell r="E13715" t="str">
            <v>(CEF -SINAPI/ AGOS2023)</v>
          </cell>
        </row>
        <row r="13716">
          <cell r="A13716">
            <v>1087</v>
          </cell>
          <cell r="B13716" t="str">
            <v>REATOR ELETRONICO BIVOLT PARA 1 LAMPADA FLUORESCENTE DE 36/40 W</v>
          </cell>
          <cell r="C13716" t="str">
            <v xml:space="preserve">UN    </v>
          </cell>
          <cell r="D13716">
            <v>37.729999999999997</v>
          </cell>
          <cell r="E13716" t="str">
            <v>(CEF -SINAPI/ AGOS2023)</v>
          </cell>
        </row>
        <row r="13717">
          <cell r="A13717">
            <v>38777</v>
          </cell>
          <cell r="B13717" t="str">
            <v>REATOR ELETRONICO BIVOLT PARA 2 LAMPADAS FLUORESCENTES DE 14 W</v>
          </cell>
          <cell r="C13717" t="str">
            <v xml:space="preserve">UN    </v>
          </cell>
          <cell r="D13717">
            <v>75.150000000000006</v>
          </cell>
          <cell r="E13717" t="str">
            <v>(CEF -SINAPI/ AGOS2023)</v>
          </cell>
        </row>
        <row r="13718">
          <cell r="A13718">
            <v>1086</v>
          </cell>
          <cell r="B13718" t="str">
            <v>REATOR ELETRONICO BIVOLT PARA 2 LAMPADAS FLUORESCENTES DE 18/20 W</v>
          </cell>
          <cell r="C13718" t="str">
            <v xml:space="preserve">UN    </v>
          </cell>
          <cell r="D13718">
            <v>39.659999999999997</v>
          </cell>
          <cell r="E13718" t="str">
            <v>(CEF -SINAPI/ AGOS2023)</v>
          </cell>
        </row>
        <row r="13719">
          <cell r="A13719">
            <v>1079</v>
          </cell>
          <cell r="B13719" t="str">
            <v>REATOR ELETRONICO BIVOLT PARA 2 LAMPADAS FLUORESCENTES DE 36/40 W</v>
          </cell>
          <cell r="C13719" t="str">
            <v xml:space="preserve">UN    </v>
          </cell>
          <cell r="D13719">
            <v>40.99</v>
          </cell>
          <cell r="E13719" t="str">
            <v>(CEF -SINAPI/ AGOS2023)</v>
          </cell>
        </row>
        <row r="13720">
          <cell r="A13720">
            <v>39374</v>
          </cell>
          <cell r="B13720" t="str">
            <v>REATOR INTERNO/INTEGRADO PARA LAMPADA VAPOR METALICO 400 W, ALTO FATOR DE POTENCIA</v>
          </cell>
          <cell r="C13720" t="str">
            <v xml:space="preserve">UN    </v>
          </cell>
          <cell r="D13720">
            <v>141.05000000000001</v>
          </cell>
          <cell r="E13720" t="str">
            <v>(CEF -SINAPI/ AGOS2023)</v>
          </cell>
        </row>
        <row r="13721">
          <cell r="A13721">
            <v>1082</v>
          </cell>
          <cell r="B13721" t="str">
            <v>REATOR P/ LAMPADA VAPOR DE SODIO 250W USO EXT</v>
          </cell>
          <cell r="C13721" t="str">
            <v xml:space="preserve">UN    </v>
          </cell>
          <cell r="D13721">
            <v>257.70999999999998</v>
          </cell>
          <cell r="E13721" t="str">
            <v>(CEF -SINAPI/ AGOS2023)</v>
          </cell>
        </row>
        <row r="13722">
          <cell r="A13722">
            <v>12316</v>
          </cell>
          <cell r="B13722" t="str">
            <v>REATOR P/ 1 LAMPADA VAPOR DE MERCURIO 125W USO EXT</v>
          </cell>
          <cell r="C13722" t="str">
            <v xml:space="preserve">UN    </v>
          </cell>
          <cell r="D13722">
            <v>118.12</v>
          </cell>
          <cell r="E13722" t="str">
            <v>(CEF -SINAPI/ AGOS2023)</v>
          </cell>
        </row>
        <row r="13723">
          <cell r="A13723">
            <v>12317</v>
          </cell>
          <cell r="B13723" t="str">
            <v>REATOR P/ 1 LAMPADA VAPOR DE MERCURIO 250W USO EXT</v>
          </cell>
          <cell r="C13723" t="str">
            <v xml:space="preserve">UN    </v>
          </cell>
          <cell r="D13723">
            <v>140.86000000000001</v>
          </cell>
          <cell r="E13723" t="str">
            <v>(CEF -SINAPI/ AGOS2023)</v>
          </cell>
        </row>
        <row r="13724">
          <cell r="A13724">
            <v>12318</v>
          </cell>
          <cell r="B13724" t="str">
            <v>REATOR P/ 1 LAMPADA VAPOR DE MERCURIO 400W USO EXT</v>
          </cell>
          <cell r="C13724" t="str">
            <v xml:space="preserve">UN    </v>
          </cell>
          <cell r="D13724">
            <v>162.27000000000001</v>
          </cell>
          <cell r="E13724" t="str">
            <v>(CEF -SINAPI/ AGOS2023)</v>
          </cell>
        </row>
        <row r="13725">
          <cell r="A13725">
            <v>5104</v>
          </cell>
          <cell r="B13725" t="str">
            <v>REBITE DE REPUXO EM ALUMINIO VAZADO, DIAMETRO 3,2 X 8 MM DE COMPRIMENTO (1KG = 1025 UNIDADES)</v>
          </cell>
          <cell r="C13725" t="str">
            <v xml:space="preserve">KG    </v>
          </cell>
          <cell r="D13725">
            <v>63.07</v>
          </cell>
          <cell r="E13725" t="str">
            <v>(CEF -SINAPI/ AGOS2023)</v>
          </cell>
        </row>
        <row r="13726">
          <cell r="A13726">
            <v>44530</v>
          </cell>
          <cell r="B13726" t="str">
            <v>REBOLO ABRASIVO RETO DE USO GERAL GRAO 36, DE 6 X 1 " ( DIAMETRO X ALTURA)</v>
          </cell>
          <cell r="C13726" t="str">
            <v xml:space="preserve">UN    </v>
          </cell>
          <cell r="D13726">
            <v>70.67</v>
          </cell>
          <cell r="E13726" t="str">
            <v>(CEF -SINAPI/ AGOS2023)</v>
          </cell>
        </row>
        <row r="13727">
          <cell r="A13727">
            <v>2710</v>
          </cell>
          <cell r="B13727" t="str">
            <v>REBOLO ABRASIVO RETO DE USO GERAL GRAO 36, DE 6 X 3/4 " (DIAMETRO X ALTURA)</v>
          </cell>
          <cell r="C13727" t="str">
            <v xml:space="preserve">UN    </v>
          </cell>
          <cell r="D13727">
            <v>56.44</v>
          </cell>
          <cell r="E13727" t="str">
            <v>(CEF -SINAPI/ AGOS2023)</v>
          </cell>
        </row>
        <row r="13728">
          <cell r="A13728">
            <v>14575</v>
          </cell>
          <cell r="B13728" t="str">
            <v>RECICLADORA DE ASFALTO A FRIO SOBRE RODAS, LARG. FRESAGEM 2,00 M, POT. 315 KW/422 HP</v>
          </cell>
          <cell r="C13728" t="str">
            <v xml:space="preserve">UN    </v>
          </cell>
          <cell r="D13728">
            <v>5734191.1799999997</v>
          </cell>
          <cell r="E13728" t="str">
            <v>(CEF -SINAPI/ AGOS2023)</v>
          </cell>
        </row>
        <row r="13729">
          <cell r="A13729">
            <v>20043</v>
          </cell>
          <cell r="B13729" t="str">
            <v>REDUCAO EXCENTRICA PVC, DN 100 X 50 MM, PARA ESGOTO PREDIAL</v>
          </cell>
          <cell r="C13729" t="str">
            <v xml:space="preserve">UN    </v>
          </cell>
          <cell r="D13729">
            <v>9.7899999999999991</v>
          </cell>
          <cell r="E13729" t="str">
            <v>(CEF -SINAPI/ AGOS2023)</v>
          </cell>
        </row>
        <row r="13730">
          <cell r="A13730">
            <v>20044</v>
          </cell>
          <cell r="B13730" t="str">
            <v>REDUCAO EXCENTRICA PVC, DN 100 X 75 MM, PARA ESGOTO PREDIAL</v>
          </cell>
          <cell r="C13730" t="str">
            <v xml:space="preserve">UN    </v>
          </cell>
          <cell r="D13730">
            <v>11.35</v>
          </cell>
          <cell r="E13730" t="str">
            <v>(CEF -SINAPI/ AGOS2023)</v>
          </cell>
        </row>
        <row r="13731">
          <cell r="A13731">
            <v>20042</v>
          </cell>
          <cell r="B13731" t="str">
            <v>REDUCAO EXCENTRICA PVC, DN 75 X 50 MM, PARA ESGOTO PREDIAL</v>
          </cell>
          <cell r="C13731" t="str">
            <v xml:space="preserve">UN    </v>
          </cell>
          <cell r="D13731">
            <v>8.49</v>
          </cell>
          <cell r="E13731" t="str">
            <v>(CEF -SINAPI/ AGOS2023)</v>
          </cell>
        </row>
        <row r="13732">
          <cell r="A13732">
            <v>20046</v>
          </cell>
          <cell r="B13732" t="str">
            <v>REDUCAO EXCENTRICA PVC, SERIE R, DN 100 X 75 MM, PARA ESGOTO PREDIAL</v>
          </cell>
          <cell r="C13732" t="str">
            <v xml:space="preserve">UN    </v>
          </cell>
          <cell r="D13732">
            <v>20.100000000000001</v>
          </cell>
          <cell r="E13732" t="str">
            <v>(CEF -SINAPI/ AGOS2023)</v>
          </cell>
        </row>
        <row r="13733">
          <cell r="A13733">
            <v>20047</v>
          </cell>
          <cell r="B13733" t="str">
            <v>REDUCAO EXCENTRICA PVC, SERIE R, DN 150 X 100 MM, PARA ESGOTO PREDIAL</v>
          </cell>
          <cell r="C13733" t="str">
            <v xml:space="preserve">UN    </v>
          </cell>
          <cell r="D13733">
            <v>60.28</v>
          </cell>
          <cell r="E13733" t="str">
            <v>(CEF -SINAPI/ AGOS2023)</v>
          </cell>
        </row>
        <row r="13734">
          <cell r="A13734">
            <v>20045</v>
          </cell>
          <cell r="B13734" t="str">
            <v>REDUCAO EXCENTRICA PVC, SERIE R, DN 75 X 50 MM, PARA ESGOTO PREDIAL</v>
          </cell>
          <cell r="C13734" t="str">
            <v xml:space="preserve">UN    </v>
          </cell>
          <cell r="D13734">
            <v>10.17</v>
          </cell>
          <cell r="E13734" t="str">
            <v>(CEF -SINAPI/ AGOS2023)</v>
          </cell>
        </row>
        <row r="13735">
          <cell r="A13735">
            <v>20972</v>
          </cell>
          <cell r="B13735" t="str">
            <v>REDUCAO FIXA TIPO STORZ, ENGATE RAPIDO 2.1/2" X 1.1/2", EM LATAO, PARA INSTALACAO PREDIAL COMBATE A INCENDIO PREDIAL</v>
          </cell>
          <cell r="C13735" t="str">
            <v xml:space="preserve">UN    </v>
          </cell>
          <cell r="D13735">
            <v>220.42</v>
          </cell>
          <cell r="E13735" t="str">
            <v>(CEF -SINAPI/ AGOS2023)</v>
          </cell>
        </row>
        <row r="13736">
          <cell r="A13736">
            <v>11321</v>
          </cell>
          <cell r="B13736" t="str">
            <v>REDUCAO PVC PBA, JE, PB, DN 100 X 50 / DE 110 X 60 MM, PARA REDE DE AGUA</v>
          </cell>
          <cell r="C13736" t="str">
            <v xml:space="preserve">UN    </v>
          </cell>
          <cell r="D13736">
            <v>24.08</v>
          </cell>
          <cell r="E13736" t="str">
            <v>(CEF -SINAPI/ AGOS2023)</v>
          </cell>
        </row>
        <row r="13737">
          <cell r="A13737">
            <v>11323</v>
          </cell>
          <cell r="B13737" t="str">
            <v>REDUCAO PVC PBA, JE, PB, DN 100 X 75 / DE 110 X 85 MM, PARA REDE DE AGUA</v>
          </cell>
          <cell r="C13737" t="str">
            <v xml:space="preserve">UN    </v>
          </cell>
          <cell r="D13737">
            <v>27.69</v>
          </cell>
          <cell r="E13737" t="str">
            <v>(CEF -SINAPI/ AGOS2023)</v>
          </cell>
        </row>
        <row r="13738">
          <cell r="A13738">
            <v>20327</v>
          </cell>
          <cell r="B13738" t="str">
            <v>REDUCAO PVC PBA, JE, PB, DN 75 X 50 / DE 85 X 60 MM, PARA REDE DE AGUA</v>
          </cell>
          <cell r="C13738" t="str">
            <v xml:space="preserve">UN    </v>
          </cell>
          <cell r="D13738">
            <v>15.72</v>
          </cell>
          <cell r="E13738" t="str">
            <v>(CEF -SINAPI/ AGOS2023)</v>
          </cell>
        </row>
        <row r="13739">
          <cell r="A13739">
            <v>13390</v>
          </cell>
          <cell r="B13739" t="str">
            <v>REFLETOR REDONDO EM ALUMINIO ANODIZADO PARA LAMPADA VAPOR DE MERCURIO/SODIO, CORPO EM ALUMINIO COM PINTURA EPOXI, PARA LAMPADA E-27 DE 300 W, COM SUPORTE REDONDO E ALCA REGULAVEL PARA FIXACAO.</v>
          </cell>
          <cell r="C13739" t="str">
            <v xml:space="preserve">UN    </v>
          </cell>
          <cell r="D13739">
            <v>149.07</v>
          </cell>
          <cell r="E13739" t="str">
            <v>(CEF -SINAPI/ AGOS2023)</v>
          </cell>
        </row>
        <row r="13740">
          <cell r="A13740">
            <v>6034</v>
          </cell>
          <cell r="B13740" t="str">
            <v>REGISTRO DE ESFERA DE PASSEIO, PVC PARA POLIETILENO, 20 MM</v>
          </cell>
          <cell r="C13740" t="str">
            <v xml:space="preserve">UN    </v>
          </cell>
          <cell r="D13740">
            <v>15.43</v>
          </cell>
          <cell r="E13740" t="str">
            <v>(CEF -SINAPI/ AGOS2023)</v>
          </cell>
        </row>
        <row r="13741">
          <cell r="A13741">
            <v>6036</v>
          </cell>
          <cell r="B13741" t="str">
            <v>REGISTRO DE ESFERA PVC, COM BORBOLETA, COM ROSCA EXTERNA, DE 1/2"</v>
          </cell>
          <cell r="C13741" t="str">
            <v xml:space="preserve">UN    </v>
          </cell>
          <cell r="D13741">
            <v>21.02</v>
          </cell>
          <cell r="E13741" t="str">
            <v>(CEF -SINAPI/ AGOS2023)</v>
          </cell>
        </row>
        <row r="13742">
          <cell r="A13742">
            <v>6031</v>
          </cell>
          <cell r="B13742" t="str">
            <v>REGISTRO DE ESFERA PVC, COM BORBOLETA, COM ROSCA EXTERNA, DE 3/4"</v>
          </cell>
          <cell r="C13742" t="str">
            <v xml:space="preserve">UN    </v>
          </cell>
          <cell r="D13742">
            <v>24.7</v>
          </cell>
          <cell r="E13742" t="str">
            <v>(CEF -SINAPI/ AGOS2023)</v>
          </cell>
        </row>
        <row r="13743">
          <cell r="A13743">
            <v>6029</v>
          </cell>
          <cell r="B13743" t="str">
            <v>REGISTRO DE ESFERA PVC, COM CABECA QUADRADA, COM ROSCA EXTERNA, 1/2"</v>
          </cell>
          <cell r="C13743" t="str">
            <v xml:space="preserve">UN    </v>
          </cell>
          <cell r="D13743">
            <v>24.96</v>
          </cell>
          <cell r="E13743" t="str">
            <v>(CEF -SINAPI/ AGOS2023)</v>
          </cell>
        </row>
        <row r="13744">
          <cell r="A13744">
            <v>6033</v>
          </cell>
          <cell r="B13744" t="str">
            <v>REGISTRO DE ESFERA PVC, COM CABECA QUADRADA, COM ROSCA EXTERNA, 3/4"</v>
          </cell>
          <cell r="C13744" t="str">
            <v xml:space="preserve">UN    </v>
          </cell>
          <cell r="D13744">
            <v>32.9</v>
          </cell>
          <cell r="E13744" t="str">
            <v>(CEF -SINAPI/ AGOS2023)</v>
          </cell>
        </row>
        <row r="13745">
          <cell r="A13745">
            <v>11672</v>
          </cell>
          <cell r="B13745" t="str">
            <v>REGISTRO DE ESFERA, PVC, COM VOLANTE, VS, ROSCAVEL, DN 1 1/2", COM CORPO DIVIDIDO</v>
          </cell>
          <cell r="C13745" t="str">
            <v xml:space="preserve">UN    </v>
          </cell>
          <cell r="D13745">
            <v>71.569999999999993</v>
          </cell>
          <cell r="E13745" t="str">
            <v>(CEF -SINAPI/ AGOS2023)</v>
          </cell>
        </row>
        <row r="13746">
          <cell r="A13746">
            <v>11669</v>
          </cell>
          <cell r="B13746" t="str">
            <v>REGISTRO DE ESFERA, PVC, COM VOLANTE, VS, ROSCAVEL, DN 1 1/4", COM CORPO DIVIDIDO</v>
          </cell>
          <cell r="C13746" t="str">
            <v xml:space="preserve">UN    </v>
          </cell>
          <cell r="D13746">
            <v>68.16</v>
          </cell>
          <cell r="E13746" t="str">
            <v>(CEF -SINAPI/ AGOS2023)</v>
          </cell>
        </row>
        <row r="13747">
          <cell r="A13747">
            <v>11670</v>
          </cell>
          <cell r="B13747" t="str">
            <v>REGISTRO DE ESFERA, PVC, COM VOLANTE, VS, ROSCAVEL, DN 1/2", COM CORPO DIVIDIDO</v>
          </cell>
          <cell r="C13747" t="str">
            <v xml:space="preserve">UN    </v>
          </cell>
          <cell r="D13747">
            <v>26.11</v>
          </cell>
          <cell r="E13747" t="str">
            <v>(CEF -SINAPI/ AGOS2023)</v>
          </cell>
        </row>
        <row r="13748">
          <cell r="A13748">
            <v>20055</v>
          </cell>
          <cell r="B13748" t="str">
            <v>REGISTRO DE ESFERA, PVC, COM VOLANTE, VS, ROSCAVEL, DN 1", COM CORPO DIVIDIDO</v>
          </cell>
          <cell r="C13748" t="str">
            <v xml:space="preserve">UN    </v>
          </cell>
          <cell r="D13748">
            <v>51.04</v>
          </cell>
          <cell r="E13748" t="str">
            <v>(CEF -SINAPI/ AGOS2023)</v>
          </cell>
        </row>
        <row r="13749">
          <cell r="A13749">
            <v>11671</v>
          </cell>
          <cell r="B13749" t="str">
            <v>REGISTRO DE ESFERA, PVC, COM VOLANTE, VS, ROSCAVEL, DN 2", COM CORPO DIVIDIDO</v>
          </cell>
          <cell r="C13749" t="str">
            <v xml:space="preserve">UN    </v>
          </cell>
          <cell r="D13749">
            <v>109.53</v>
          </cell>
          <cell r="E13749" t="str">
            <v>(CEF -SINAPI/ AGOS2023)</v>
          </cell>
        </row>
        <row r="13750">
          <cell r="A13750">
            <v>6032</v>
          </cell>
          <cell r="B13750" t="str">
            <v>REGISTRO DE ESFERA, PVC, COM VOLANTE, VS, ROSCAVEL, DN 3/4", COM CORPO DIVIDIDO</v>
          </cell>
          <cell r="C13750" t="str">
            <v xml:space="preserve">UN    </v>
          </cell>
          <cell r="D13750">
            <v>31.28</v>
          </cell>
          <cell r="E13750" t="str">
            <v>(CEF -SINAPI/ AGOS2023)</v>
          </cell>
        </row>
        <row r="13751">
          <cell r="A13751">
            <v>11673</v>
          </cell>
          <cell r="B13751" t="str">
            <v>REGISTRO DE ESFERA, PVC, COM VOLANTE, VS, SOLDAVEL, DN 20 MM, COM CORPO DIVIDIDO</v>
          </cell>
          <cell r="C13751" t="str">
            <v xml:space="preserve">UN    </v>
          </cell>
          <cell r="D13751">
            <v>24.64</v>
          </cell>
          <cell r="E13751" t="str">
            <v>(CEF -SINAPI/ AGOS2023)</v>
          </cell>
        </row>
        <row r="13752">
          <cell r="A13752">
            <v>11674</v>
          </cell>
          <cell r="B13752" t="str">
            <v>REGISTRO DE ESFERA, PVC, COM VOLANTE, VS, SOLDAVEL, DN 25 MM, COM CORPO DIVIDIDO</v>
          </cell>
          <cell r="C13752" t="str">
            <v xml:space="preserve">UN    </v>
          </cell>
          <cell r="D13752">
            <v>31.72</v>
          </cell>
          <cell r="E13752" t="str">
            <v>(CEF -SINAPI/ AGOS2023)</v>
          </cell>
        </row>
        <row r="13753">
          <cell r="A13753">
            <v>11675</v>
          </cell>
          <cell r="B13753" t="str">
            <v>REGISTRO DE ESFERA, PVC, COM VOLANTE, VS, SOLDAVEL, DN 32 MM, COM CORPO DIVIDIDO</v>
          </cell>
          <cell r="C13753" t="str">
            <v xml:space="preserve">UN    </v>
          </cell>
          <cell r="D13753">
            <v>50.37</v>
          </cell>
          <cell r="E13753" t="str">
            <v>(CEF -SINAPI/ AGOS2023)</v>
          </cell>
        </row>
        <row r="13754">
          <cell r="A13754">
            <v>11676</v>
          </cell>
          <cell r="B13754" t="str">
            <v>REGISTRO DE ESFERA, PVC, COM VOLANTE, VS, SOLDAVEL, DN 40 MM, COM CORPO DIVIDIDO</v>
          </cell>
          <cell r="C13754" t="str">
            <v xml:space="preserve">UN    </v>
          </cell>
          <cell r="D13754">
            <v>67.36</v>
          </cell>
          <cell r="E13754" t="str">
            <v>(CEF -SINAPI/ AGOS2023)</v>
          </cell>
        </row>
        <row r="13755">
          <cell r="A13755">
            <v>11677</v>
          </cell>
          <cell r="B13755" t="str">
            <v>REGISTRO DE ESFERA, PVC, COM VOLANTE, VS, SOLDAVEL, DN 50 MM, COM CORPO DIVIDIDO</v>
          </cell>
          <cell r="C13755" t="str">
            <v xml:space="preserve">UN    </v>
          </cell>
          <cell r="D13755">
            <v>69.569999999999993</v>
          </cell>
          <cell r="E13755" t="str">
            <v>(CEF -SINAPI/ AGOS2023)</v>
          </cell>
        </row>
        <row r="13756">
          <cell r="A13756">
            <v>11678</v>
          </cell>
          <cell r="B13756" t="str">
            <v>REGISTRO DE ESFERA, PVC, COM VOLANTE, VS, SOLDAVEL, DN 60 MM, COM CORPO DIVIDIDO</v>
          </cell>
          <cell r="C13756" t="str">
            <v xml:space="preserve">UN    </v>
          </cell>
          <cell r="D13756">
            <v>127.41</v>
          </cell>
          <cell r="E13756" t="str">
            <v>(CEF -SINAPI/ AGOS2023)</v>
          </cell>
        </row>
        <row r="13757">
          <cell r="A13757">
            <v>6038</v>
          </cell>
          <cell r="B13757" t="str">
            <v>REGISTRO DE PRESSAO PVC, ROSCAVEL, VOLANTE SIMPLES, DE 1/2"</v>
          </cell>
          <cell r="C13757" t="str">
            <v xml:space="preserve">UN    </v>
          </cell>
          <cell r="D13757">
            <v>8.08</v>
          </cell>
          <cell r="E13757" t="str">
            <v>(CEF -SINAPI/ AGOS2023)</v>
          </cell>
        </row>
        <row r="13758">
          <cell r="A13758">
            <v>11718</v>
          </cell>
          <cell r="B13758" t="str">
            <v>REGISTRO DE PRESSAO PVC, ROSCAVEL, VOLANTE SIMPLES, DE 3/4"</v>
          </cell>
          <cell r="C13758" t="str">
            <v xml:space="preserve">UN    </v>
          </cell>
          <cell r="D13758">
            <v>23.05</v>
          </cell>
          <cell r="E13758" t="str">
            <v>(CEF -SINAPI/ AGOS2023)</v>
          </cell>
        </row>
        <row r="13759">
          <cell r="A13759">
            <v>6037</v>
          </cell>
          <cell r="B13759" t="str">
            <v>REGISTRO DE PRESSAO PVC, SOLDAVEL, VOLANTE SIMPLES, DE 20 MM</v>
          </cell>
          <cell r="C13759" t="str">
            <v xml:space="preserve">UN    </v>
          </cell>
          <cell r="D13759">
            <v>16.809999999999999</v>
          </cell>
          <cell r="E13759" t="str">
            <v>(CEF -SINAPI/ AGOS2023)</v>
          </cell>
        </row>
        <row r="13760">
          <cell r="A13760">
            <v>11719</v>
          </cell>
          <cell r="B13760" t="str">
            <v>REGISTRO DE PRESSAO PVC, SOLDAVEL, VOLANTE SIMPLES, DE 25 MM</v>
          </cell>
          <cell r="C13760" t="str">
            <v xml:space="preserve">UN    </v>
          </cell>
          <cell r="D13760">
            <v>18.7</v>
          </cell>
          <cell r="E13760" t="str">
            <v>(CEF -SINAPI/ AGOS2023)</v>
          </cell>
        </row>
        <row r="13761">
          <cell r="A13761">
            <v>6019</v>
          </cell>
          <cell r="B13761" t="str">
            <v>REGISTRO GAVETA BRUTO EM LATAO FORJADO, BITOLA 1 " (REF 1509)</v>
          </cell>
          <cell r="C13761" t="str">
            <v xml:space="preserve">UN    </v>
          </cell>
          <cell r="D13761">
            <v>48.52</v>
          </cell>
          <cell r="E13761" t="str">
            <v>(CEF -SINAPI/ AGOS2023)</v>
          </cell>
        </row>
        <row r="13762">
          <cell r="A13762">
            <v>6010</v>
          </cell>
          <cell r="B13762" t="str">
            <v>REGISTRO GAVETA BRUTO EM LATAO FORJADO, BITOLA 1 1/2 " (REF 1509)</v>
          </cell>
          <cell r="C13762" t="str">
            <v xml:space="preserve">UN    </v>
          </cell>
          <cell r="D13762">
            <v>83.49</v>
          </cell>
          <cell r="E13762" t="str">
            <v>(CEF -SINAPI/ AGOS2023)</v>
          </cell>
        </row>
        <row r="13763">
          <cell r="A13763">
            <v>6017</v>
          </cell>
          <cell r="B13763" t="str">
            <v>REGISTRO GAVETA BRUTO EM LATAO FORJADO, BITOLA 1 1/4 " (REF 1509)</v>
          </cell>
          <cell r="C13763" t="str">
            <v xml:space="preserve">UN    </v>
          </cell>
          <cell r="D13763">
            <v>66.13</v>
          </cell>
          <cell r="E13763" t="str">
            <v>(CEF -SINAPI/ AGOS2023)</v>
          </cell>
        </row>
        <row r="13764">
          <cell r="A13764">
            <v>6020</v>
          </cell>
          <cell r="B13764" t="str">
            <v>REGISTRO GAVETA BRUTO EM LATAO FORJADO, BITOLA 1/2 " (REF 1509)</v>
          </cell>
          <cell r="C13764" t="str">
            <v xml:space="preserve">UN    </v>
          </cell>
          <cell r="D13764">
            <v>29.14</v>
          </cell>
          <cell r="E13764" t="str">
            <v>(CEF -SINAPI/ AGOS2023)</v>
          </cell>
        </row>
        <row r="13765">
          <cell r="A13765">
            <v>6028</v>
          </cell>
          <cell r="B13765" t="str">
            <v>REGISTRO GAVETA BRUTO EM LATAO FORJADO, BITOLA 2 " (REF 1509)</v>
          </cell>
          <cell r="C13765" t="str">
            <v xml:space="preserve">UN    </v>
          </cell>
          <cell r="D13765">
            <v>116.3</v>
          </cell>
          <cell r="E13765" t="str">
            <v>(CEF -SINAPI/ AGOS2023)</v>
          </cell>
        </row>
        <row r="13766">
          <cell r="A13766">
            <v>6011</v>
          </cell>
          <cell r="B13766" t="str">
            <v>REGISTRO GAVETA BRUTO EM LATAO FORJADO, BITOLA 2 1/2 " (REF 1509)</v>
          </cell>
          <cell r="C13766" t="str">
            <v xml:space="preserve">UN    </v>
          </cell>
          <cell r="D13766">
            <v>241.19</v>
          </cell>
          <cell r="E13766" t="str">
            <v>(CEF -SINAPI/ AGOS2023)</v>
          </cell>
        </row>
        <row r="13767">
          <cell r="A13767">
            <v>6012</v>
          </cell>
          <cell r="B13767" t="str">
            <v>REGISTRO GAVETA BRUTO EM LATAO FORJADO, BITOLA 3 " (REF 1509)</v>
          </cell>
          <cell r="C13767" t="str">
            <v xml:space="preserve">UN    </v>
          </cell>
          <cell r="D13767">
            <v>292</v>
          </cell>
          <cell r="E13767" t="str">
            <v>(CEF -SINAPI/ AGOS2023)</v>
          </cell>
        </row>
        <row r="13768">
          <cell r="A13768">
            <v>6016</v>
          </cell>
          <cell r="B13768" t="str">
            <v>REGISTRO GAVETA BRUTO EM LATAO FORJADO, BITOLA 3/4 " (REF 1509)</v>
          </cell>
          <cell r="C13768" t="str">
            <v xml:space="preserve">UN    </v>
          </cell>
          <cell r="D13768">
            <v>30.74</v>
          </cell>
          <cell r="E13768" t="str">
            <v>(CEF -SINAPI/ AGOS2023)</v>
          </cell>
        </row>
        <row r="13769">
          <cell r="A13769">
            <v>6027</v>
          </cell>
          <cell r="B13769" t="str">
            <v>REGISTRO GAVETA BRUTO EM LATAO FORJADO, BITOLA 4 " (REF 1509)</v>
          </cell>
          <cell r="C13769" t="str">
            <v xml:space="preserve">UN    </v>
          </cell>
          <cell r="D13769">
            <v>608.42999999999995</v>
          </cell>
          <cell r="E13769" t="str">
            <v>(CEF -SINAPI/ AGOS2023)</v>
          </cell>
        </row>
        <row r="13770">
          <cell r="A13770">
            <v>6013</v>
          </cell>
          <cell r="B13770" t="str">
            <v>REGISTRO GAVETA COM ACABAMENTO E CANOPLA CROMADOS, SIMPLES, BITOLA 1 " (REF 1509)</v>
          </cell>
          <cell r="C13770" t="str">
            <v xml:space="preserve">UN    </v>
          </cell>
          <cell r="D13770">
            <v>91.81</v>
          </cell>
          <cell r="E13770" t="str">
            <v>(CEF -SINAPI/ AGOS2023)</v>
          </cell>
        </row>
        <row r="13771">
          <cell r="A13771">
            <v>6015</v>
          </cell>
          <cell r="B13771" t="str">
            <v>REGISTRO GAVETA COM ACABAMENTO E CANOPLA CROMADOS, SIMPLES, BITOLA 1 1/2 " (REF 1509)</v>
          </cell>
          <cell r="C13771" t="str">
            <v xml:space="preserve">UN    </v>
          </cell>
          <cell r="D13771">
            <v>133.51</v>
          </cell>
          <cell r="E13771" t="str">
            <v>(CEF -SINAPI/ AGOS2023)</v>
          </cell>
        </row>
        <row r="13772">
          <cell r="A13772">
            <v>6014</v>
          </cell>
          <cell r="B13772" t="str">
            <v>REGISTRO GAVETA COM ACABAMENTO E CANOPLA CROMADOS, SIMPLES, BITOLA 1 1/4 " (REF 1509)</v>
          </cell>
          <cell r="C13772" t="str">
            <v xml:space="preserve">UN    </v>
          </cell>
          <cell r="D13772">
            <v>127.65</v>
          </cell>
          <cell r="E13772" t="str">
            <v>(CEF -SINAPI/ AGOS2023)</v>
          </cell>
        </row>
        <row r="13773">
          <cell r="A13773">
            <v>6006</v>
          </cell>
          <cell r="B13773" t="str">
            <v>REGISTRO GAVETA COM ACABAMENTO E CANOPLA CROMADOS, SIMPLES, BITOLA 1/2 " (REF 1509)</v>
          </cell>
          <cell r="C13773" t="str">
            <v xml:space="preserve">UN    </v>
          </cell>
          <cell r="D13773">
            <v>66.48</v>
          </cell>
          <cell r="E13773" t="str">
            <v>(CEF -SINAPI/ AGOS2023)</v>
          </cell>
        </row>
        <row r="13774">
          <cell r="A13774">
            <v>6005</v>
          </cell>
          <cell r="B13774" t="str">
            <v>REGISTRO GAVETA COM ACABAMENTO E CANOPLA CROMADOS, SIMPLES, BITOLA 3/4 " (REF 1509)</v>
          </cell>
          <cell r="C13774" t="str">
            <v xml:space="preserve">UN    </v>
          </cell>
          <cell r="D13774">
            <v>75</v>
          </cell>
          <cell r="E13774" t="str">
            <v>(CEF -SINAPI/ AGOS2023)</v>
          </cell>
        </row>
        <row r="13775">
          <cell r="A13775">
            <v>11756</v>
          </cell>
          <cell r="B13775" t="str">
            <v>REGISTRO OU REGULADOR DE GAS COZINHA, VAZAO DE 2 KG/H, 2,8 KPA</v>
          </cell>
          <cell r="C13775" t="str">
            <v xml:space="preserve">UN    </v>
          </cell>
          <cell r="D13775">
            <v>35.82</v>
          </cell>
          <cell r="E13775" t="str">
            <v>(CEF -SINAPI/ AGOS2023)</v>
          </cell>
        </row>
        <row r="13776">
          <cell r="A13776">
            <v>10904</v>
          </cell>
          <cell r="B13776" t="str">
            <v>REGISTRO OU VALVULA GLOBO ANGULAR EM LATAO, PARA HIDRANTES EM INSTALACAO PREDIAL DE INCENDIO, 45 GRAUS, DIAMETRO DE 2 1/2", COM VOLANTE, CLASSE DE PRESSAO DE ATE 200 PSI</v>
          </cell>
          <cell r="C13776" t="str">
            <v xml:space="preserve">UN    </v>
          </cell>
          <cell r="D13776">
            <v>308.60000000000002</v>
          </cell>
          <cell r="E13776" t="str">
            <v>(CEF -SINAPI/ AGOS2023)</v>
          </cell>
        </row>
        <row r="13777">
          <cell r="A13777">
            <v>11752</v>
          </cell>
          <cell r="B13777" t="str">
            <v>REGISTRO PRESSAO BRUTO EM LATAO FORJADO, BITOLA 1/2 " (REF 1400)</v>
          </cell>
          <cell r="C13777" t="str">
            <v xml:space="preserve">UN    </v>
          </cell>
          <cell r="D13777">
            <v>20.65</v>
          </cell>
          <cell r="E13777" t="str">
            <v>(CEF -SINAPI/ AGOS2023)</v>
          </cell>
        </row>
        <row r="13778">
          <cell r="A13778">
            <v>11753</v>
          </cell>
          <cell r="B13778" t="str">
            <v>REGISTRO PRESSAO BRUTO EM LATAO FORJADO, BITOLA 3/4 " (REF 1400)</v>
          </cell>
          <cell r="C13778" t="str">
            <v xml:space="preserve">UN    </v>
          </cell>
          <cell r="D13778">
            <v>24.66</v>
          </cell>
          <cell r="E13778" t="str">
            <v>(CEF -SINAPI/ AGOS2023)</v>
          </cell>
        </row>
        <row r="13779">
          <cell r="A13779">
            <v>6021</v>
          </cell>
          <cell r="B13779" t="str">
            <v>REGISTRO PRESSAO COM ACABAMENTO E CANOPLA CROMADA, SIMPLES, BITOLA 1/2 " (REF 1416)</v>
          </cell>
          <cell r="C13779" t="str">
            <v xml:space="preserve">UN    </v>
          </cell>
          <cell r="D13779">
            <v>68.430000000000007</v>
          </cell>
          <cell r="E13779" t="str">
            <v>(CEF -SINAPI/ AGOS2023)</v>
          </cell>
        </row>
        <row r="13780">
          <cell r="A13780">
            <v>6024</v>
          </cell>
          <cell r="B13780" t="str">
            <v>REGISTRO PRESSAO COM ACABAMENTO E CANOPLA CROMADA, SIMPLES, BITOLA 3/4 " (REF 1416)</v>
          </cell>
          <cell r="C13780" t="str">
            <v xml:space="preserve">UN    </v>
          </cell>
          <cell r="D13780">
            <v>70.739999999999995</v>
          </cell>
          <cell r="E13780" t="str">
            <v>(CEF -SINAPI/ AGOS2023)</v>
          </cell>
        </row>
        <row r="13781">
          <cell r="A13781">
            <v>38379</v>
          </cell>
          <cell r="B13781" t="str">
            <v>REGUA DE ALUMINIO PARA PEDREIRO 2 X 1 "</v>
          </cell>
          <cell r="C13781" t="str">
            <v xml:space="preserve">M     </v>
          </cell>
          <cell r="D13781">
            <v>58.36</v>
          </cell>
          <cell r="E13781" t="str">
            <v>(CEF -SINAPI/ AGOS2023)</v>
          </cell>
        </row>
        <row r="13782">
          <cell r="A13782">
            <v>13897</v>
          </cell>
          <cell r="B13782" t="str">
            <v>REGUA VIBRADORA DUPLA PARA CONCRETO A GASOLINA 5,5 HP, PESO DE 60 KG, COMPRIMENTO 4 M</v>
          </cell>
          <cell r="C13782" t="str">
            <v xml:space="preserve">UN    </v>
          </cell>
          <cell r="D13782">
            <v>6038.89</v>
          </cell>
          <cell r="E13782" t="str">
            <v>(CEF -SINAPI/ AGOS2023)</v>
          </cell>
        </row>
        <row r="13783">
          <cell r="A13783">
            <v>10640</v>
          </cell>
          <cell r="B13783" t="str">
            <v>REGUA VIBRATORIA DE CONCRETO TRELICADA, EQUIPADA COM MOTOR A GASOLINA DE 9 HP</v>
          </cell>
          <cell r="C13783" t="str">
            <v xml:space="preserve">UN    </v>
          </cell>
          <cell r="D13783">
            <v>13078.97</v>
          </cell>
          <cell r="E13783" t="str">
            <v>(CEF -SINAPI/ AGOS2023)</v>
          </cell>
        </row>
        <row r="13784">
          <cell r="A13784">
            <v>34357</v>
          </cell>
          <cell r="B13784" t="str">
            <v>REJUNTE CIMENTICIO, QUALQUER COR</v>
          </cell>
          <cell r="C13784" t="str">
            <v xml:space="preserve">KG    </v>
          </cell>
          <cell r="D13784">
            <v>4.63</v>
          </cell>
          <cell r="E13784" t="str">
            <v>(CEF -SINAPI/ AGOS2023)</v>
          </cell>
        </row>
        <row r="13785">
          <cell r="A13785">
            <v>37329</v>
          </cell>
          <cell r="B13785" t="str">
            <v>REJUNTE EPOXI, QUALQUER COR</v>
          </cell>
          <cell r="C13785" t="str">
            <v xml:space="preserve">KG    </v>
          </cell>
          <cell r="D13785">
            <v>97.7</v>
          </cell>
          <cell r="E13785" t="str">
            <v>(CEF -SINAPI/ AGOS2023)</v>
          </cell>
        </row>
        <row r="13786">
          <cell r="A13786">
            <v>2510</v>
          </cell>
          <cell r="B13786" t="str">
            <v>RELE FOTOELETRICO INTERNO E EXTERNO BIVOLT 1000 W, DE CONECTOR, SEM BASE</v>
          </cell>
          <cell r="C13786" t="str">
            <v xml:space="preserve">UN    </v>
          </cell>
          <cell r="D13786">
            <v>37.33</v>
          </cell>
          <cell r="E13786" t="str">
            <v>(CEF -SINAPI/ AGOS2023)</v>
          </cell>
        </row>
        <row r="13787">
          <cell r="A13787">
            <v>12359</v>
          </cell>
          <cell r="B13787" t="str">
            <v>RELE TERMICO BIMETAL PARA USO EM MOTORES TRIFASICOS, TENSAO 380 V, POTENCIA ATE 15 CV, CORRENTE NOMINAL MAXIMA 22 A</v>
          </cell>
          <cell r="C13787" t="str">
            <v xml:space="preserve">UN    </v>
          </cell>
          <cell r="D13787">
            <v>164.12</v>
          </cell>
          <cell r="E13787" t="str">
            <v>(CEF -SINAPI/ AGOS2023)</v>
          </cell>
        </row>
        <row r="13788">
          <cell r="A13788">
            <v>7353</v>
          </cell>
          <cell r="B13788" t="str">
            <v>RESINA ACRILICA PREMIUM BASE AGUA - COR BRANCA</v>
          </cell>
          <cell r="C13788" t="str">
            <v xml:space="preserve">L     </v>
          </cell>
          <cell r="D13788">
            <v>33.4</v>
          </cell>
          <cell r="E13788" t="str">
            <v>(CEF -SINAPI/ AGOS2023)</v>
          </cell>
        </row>
        <row r="13789">
          <cell r="A13789">
            <v>36144</v>
          </cell>
          <cell r="B13789" t="str">
            <v>RESPIRADOR DESCARTAVEL SEM VALVULA DE EXALACAO, PFF 1</v>
          </cell>
          <cell r="C13789" t="str">
            <v xml:space="preserve">UN    </v>
          </cell>
          <cell r="D13789">
            <v>1.68</v>
          </cell>
          <cell r="E13789" t="str">
            <v>(CEF -SINAPI/ AGOS2023)</v>
          </cell>
        </row>
        <row r="13790">
          <cell r="A13790">
            <v>10518</v>
          </cell>
          <cell r="B13790" t="str">
            <v>RETARDO PARA CORDEL DETONANTE</v>
          </cell>
          <cell r="C13790" t="str">
            <v xml:space="preserve">UN    </v>
          </cell>
          <cell r="D13790">
            <v>129.04</v>
          </cell>
          <cell r="E13790" t="str">
            <v>(CEF -SINAPI/ AGOS2023)</v>
          </cell>
        </row>
        <row r="13791">
          <cell r="A13791">
            <v>36530</v>
          </cell>
          <cell r="B13791" t="str">
            <v>RETROESCAVADEIRA SOBRE RODAS COM CARREGADEIRA, TRACAO 4 X 2, POTENCIA LIQUIDA 79 HP, PESO OPERACIONAL MINIMO DE 6570 KG, CAPACIDADE DA CARREGADEIRA DE 1,00 M3 E DA  RETROESCAVADEIRA MINIMA DE 0,20 M3, PROFUNDIDADE DE ESCAVACAO MAXIMA DE 4,37 M</v>
          </cell>
          <cell r="C13791" t="str">
            <v xml:space="preserve">UN    </v>
          </cell>
          <cell r="D13791">
            <v>368780.48</v>
          </cell>
          <cell r="E13791" t="str">
            <v>(CEF -SINAPI/ AGOS2023)</v>
          </cell>
        </row>
        <row r="13792">
          <cell r="A13792">
            <v>6046</v>
          </cell>
          <cell r="B13792" t="str">
            <v>RETROESCAVADEIRA SOBRE RODAS COM CARREGADEIRA, TRACAO 4 X 4, POTENCIA LIQUIDA 72 HP, PESO OPERACIONAL MINIMO DE 7140 KG, CAPACIDADE MINIMA DA CARREGADEIRA DE 0,79 M3 E DA RETROESCAVADEIRA MINIMA DE 0,18 M3, PROFUNDIDADE DE ESCAVACAO MAXIMA DE 4,50 M</v>
          </cell>
          <cell r="C13792" t="str">
            <v xml:space="preserve">UN    </v>
          </cell>
          <cell r="D13792">
            <v>400000</v>
          </cell>
          <cell r="E13792" t="str">
            <v>(CEF -SINAPI/ AGOS2023)</v>
          </cell>
        </row>
        <row r="13793">
          <cell r="A13793">
            <v>36531</v>
          </cell>
          <cell r="B13793" t="str">
            <v>RETROESCAVADEIRA SOBRE RODAS COM CARREGADEIRA, TRACAO 4 X 4, POTENCIA LIQUIDA 88 HP, PESO OPERACIONAL MINIMO DE 6674 KG, CAPACIDADE DA CARREGADEIRA DE 1,00 M3 E DA  RETROESCAVADEIRA MINIMA DE 0,26 M3, PROFUNDIDADE DE ESCAVACAO MAXIMA DE 4,37 M</v>
          </cell>
          <cell r="C13793" t="str">
            <v xml:space="preserve">UN    </v>
          </cell>
          <cell r="D13793">
            <v>414634.12</v>
          </cell>
          <cell r="E13793" t="str">
            <v>(CEF -SINAPI/ AGOS2023)</v>
          </cell>
        </row>
        <row r="13794">
          <cell r="A13794">
            <v>34684</v>
          </cell>
          <cell r="B13794" t="str">
            <v>REVESTIMENTO DE PAREDE EM GRANILITE, MARMORITE OU GRANITINA - ESP = 5 MM (INCLUSO EXECUCAO)</v>
          </cell>
          <cell r="C13794" t="str">
            <v xml:space="preserve">M2    </v>
          </cell>
          <cell r="D13794">
            <v>256.62</v>
          </cell>
          <cell r="E13794" t="str">
            <v>(CEF -SINAPI/ AGOS2023)</v>
          </cell>
        </row>
        <row r="13795">
          <cell r="A13795">
            <v>34683</v>
          </cell>
          <cell r="B13795" t="str">
            <v>REVESTIMENTO DE PAREDE EM GRANILITE, MARMORITE OU GRANITINA COLORIDO - ESP = 5 MM (INCLUSO EXECUCAO)</v>
          </cell>
          <cell r="C13795" t="str">
            <v xml:space="preserve">M2    </v>
          </cell>
          <cell r="D13795">
            <v>160.38999999999999</v>
          </cell>
          <cell r="E13795" t="str">
            <v>(CEF -SINAPI/ AGOS2023)</v>
          </cell>
        </row>
        <row r="13796">
          <cell r="A13796">
            <v>533</v>
          </cell>
          <cell r="B13796" t="str">
            <v>REVESTIMENTO EM CERAMICA ESMALTADA COMERCIAL, PEI MENOR OU IGUAL A 3, FORMATO MENOR OU IGUAL A 2025 CM2</v>
          </cell>
          <cell r="C13796" t="str">
            <v xml:space="preserve">M2    </v>
          </cell>
          <cell r="D13796">
            <v>29.23</v>
          </cell>
          <cell r="E13796" t="str">
            <v>(CEF -SINAPI/ AGOS2023)</v>
          </cell>
        </row>
        <row r="13797">
          <cell r="A13797">
            <v>10515</v>
          </cell>
          <cell r="B13797" t="str">
            <v>REVESTIMENTO EM CERAMICA ESMALTADA EXTRA, PEI MAIOR OU IGUAL 4, FORMATO MAIOR A 2025 CM2</v>
          </cell>
          <cell r="C13797" t="str">
            <v xml:space="preserve">M2    </v>
          </cell>
          <cell r="D13797">
            <v>55.15</v>
          </cell>
          <cell r="E13797" t="str">
            <v>(CEF -SINAPI/ AGOS2023)</v>
          </cell>
        </row>
        <row r="13798">
          <cell r="A13798">
            <v>536</v>
          </cell>
          <cell r="B13798" t="str">
            <v>REVESTIMENTO EM CERAMICA ESMALTADA EXTRA, PEI MENOR OU IGUAL A 3, FORMATO MENOR OU IGUAL A 2025 CM2</v>
          </cell>
          <cell r="C13798" t="str">
            <v xml:space="preserve">M2    </v>
          </cell>
          <cell r="D13798">
            <v>39.9</v>
          </cell>
          <cell r="E13798" t="str">
            <v>(CEF -SINAPI/ AGOS2023)</v>
          </cell>
        </row>
        <row r="13799">
          <cell r="A13799">
            <v>153</v>
          </cell>
          <cell r="B13799" t="str">
            <v>REVESTIMENTO EPOXI DE ALTA RESISTENCIA QUIMICA, ISENTO DE SOLVENTES, BICOMPONENTE</v>
          </cell>
          <cell r="C13799" t="str">
            <v xml:space="preserve">L     </v>
          </cell>
          <cell r="D13799">
            <v>94.42</v>
          </cell>
          <cell r="E13799" t="str">
            <v>(CEF -SINAPI/ AGOS2023)</v>
          </cell>
        </row>
        <row r="13800">
          <cell r="A13800">
            <v>34682</v>
          </cell>
          <cell r="B13800" t="str">
            <v>REVESTIMENTO PARA ESCADA EM GRANILITE, MARMORITE OU GRANITINA ESP = 8 MM (INCLUSO EXECUCAO)</v>
          </cell>
          <cell r="C13800" t="str">
            <v xml:space="preserve">M2    </v>
          </cell>
          <cell r="D13800">
            <v>122.65</v>
          </cell>
          <cell r="E13800" t="str">
            <v>(CEF -SINAPI/ AGOS2023)</v>
          </cell>
        </row>
        <row r="13801">
          <cell r="A13801">
            <v>20205</v>
          </cell>
          <cell r="B13801" t="str">
            <v>RIPA APARELHADA *1,5 X 5* CM, EM MACARANDUBA/MASSARANDUBA, ANGELIM OU EQUIVALENTE DA REGIAO</v>
          </cell>
          <cell r="C13801" t="str">
            <v xml:space="preserve">M     </v>
          </cell>
          <cell r="D13801">
            <v>4.03</v>
          </cell>
          <cell r="E13801" t="str">
            <v>(CEF -SINAPI/ AGOS2023)</v>
          </cell>
        </row>
        <row r="13802">
          <cell r="A13802">
            <v>4412</v>
          </cell>
          <cell r="B13802" t="str">
            <v>RIPA NAO APARELHADA *1 X 3* CM, EM MACARANDUBA/MASSARANDUBA, ANGELIM OU EQUIVALENTE DA REGIAO - BRUTA</v>
          </cell>
          <cell r="C13802" t="str">
            <v xml:space="preserve">M     </v>
          </cell>
          <cell r="D13802">
            <v>2.42</v>
          </cell>
          <cell r="E13802" t="str">
            <v>(CEF -SINAPI/ AGOS2023)</v>
          </cell>
        </row>
        <row r="13803">
          <cell r="A13803">
            <v>4408</v>
          </cell>
          <cell r="B13803" t="str">
            <v>RIPA NAO APARELHADA, *1,5 X 5* CM, EM MACARANDUBA/MASSARANDUBA, ANGELIM OU EQUIVALENTE DA REGIAO - BRUTA</v>
          </cell>
          <cell r="C13803" t="str">
            <v xml:space="preserve">M     </v>
          </cell>
          <cell r="D13803">
            <v>3.01</v>
          </cell>
          <cell r="E13803" t="str">
            <v>(CEF -SINAPI/ AGOS2023)</v>
          </cell>
        </row>
        <row r="13804">
          <cell r="A13804">
            <v>36250</v>
          </cell>
          <cell r="B13804" t="str">
            <v>RODAFORRO EM PVC, PARA FORRO DE PVC, COMPRIMENTO 6 M</v>
          </cell>
          <cell r="C13804" t="str">
            <v xml:space="preserve">M     </v>
          </cell>
          <cell r="D13804">
            <v>5.03</v>
          </cell>
          <cell r="E13804" t="str">
            <v>(CEF -SINAPI/ AGOS2023)</v>
          </cell>
        </row>
        <row r="13805">
          <cell r="A13805">
            <v>10857</v>
          </cell>
          <cell r="B13805" t="str">
            <v>RODAPE ARDOSIA, CINZA, 10 CM, E= *1CM</v>
          </cell>
          <cell r="C13805" t="str">
            <v xml:space="preserve">M     </v>
          </cell>
          <cell r="D13805">
            <v>13.53</v>
          </cell>
          <cell r="E13805" t="str">
            <v>(CEF -SINAPI/ AGOS2023)</v>
          </cell>
        </row>
        <row r="13806">
          <cell r="A13806">
            <v>4803</v>
          </cell>
          <cell r="B13806" t="str">
            <v>RODAPE DE BORRACHA LISO, H = 70 MM, E = *2* MM, PARA ARGAMASSA, PRETO</v>
          </cell>
          <cell r="C13806" t="str">
            <v xml:space="preserve">M     </v>
          </cell>
          <cell r="D13806">
            <v>31.6</v>
          </cell>
          <cell r="E13806" t="str">
            <v>(CEF -SINAPI/ AGOS2023)</v>
          </cell>
        </row>
        <row r="13807">
          <cell r="A13807">
            <v>6186</v>
          </cell>
          <cell r="B13807" t="str">
            <v>RODAPE DE MADEIRA MACICA CUMARU/IPE CHAMPANHE OU EQUIVALENTE DA REGIAO, *1,5 X 7 CM</v>
          </cell>
          <cell r="C13807" t="str">
            <v xml:space="preserve">M     </v>
          </cell>
          <cell r="D13807">
            <v>18.05</v>
          </cell>
          <cell r="E13807" t="str">
            <v>(CEF -SINAPI/ AGOS2023)</v>
          </cell>
        </row>
        <row r="13808">
          <cell r="A13808">
            <v>4829</v>
          </cell>
          <cell r="B13808" t="str">
            <v>RODAPE EM MARMORE, POLIDO, BRANCO COMUM, L= *7* CM, E=  *2* CM, CORTE RETO</v>
          </cell>
          <cell r="C13808" t="str">
            <v xml:space="preserve">M     </v>
          </cell>
          <cell r="D13808">
            <v>58.92</v>
          </cell>
          <cell r="E13808" t="str">
            <v>(CEF -SINAPI/ AGOS2023)</v>
          </cell>
        </row>
        <row r="13809">
          <cell r="A13809">
            <v>39829</v>
          </cell>
          <cell r="B13809" t="str">
            <v>RODAPE EM POLIESTIRENO, BRANCO, H = *5* CM, E = *1,5* CM</v>
          </cell>
          <cell r="C13809" t="str">
            <v xml:space="preserve">M     </v>
          </cell>
          <cell r="D13809">
            <v>37</v>
          </cell>
          <cell r="E13809" t="str">
            <v>(CEF -SINAPI/ AGOS2023)</v>
          </cell>
        </row>
        <row r="13810">
          <cell r="A13810">
            <v>20231</v>
          </cell>
          <cell r="B13810" t="str">
            <v>RODAPE OU RODABANCADA EM GRANITO, POLIDO, TIPO ANDORINHA/ QUARTZ/ CASTELO/ CORUMBA OU OUTROS EQUIVALENTES DA REGIAO, H= 10 CM, E=  *2,0* CM</v>
          </cell>
          <cell r="C13810" t="str">
            <v xml:space="preserve">M     </v>
          </cell>
          <cell r="D13810">
            <v>81.86</v>
          </cell>
          <cell r="E13810" t="str">
            <v>(CEF -SINAPI/ AGOS2023)</v>
          </cell>
        </row>
        <row r="13811">
          <cell r="A13811">
            <v>4804</v>
          </cell>
          <cell r="B13811" t="str">
            <v>RODAPE PLANO PARA PISO VINILICO, H = 5 CM</v>
          </cell>
          <cell r="C13811" t="str">
            <v xml:space="preserve">M     </v>
          </cell>
          <cell r="D13811">
            <v>24.26</v>
          </cell>
          <cell r="E13811" t="str">
            <v>(CEF -SINAPI/ AGOS2023)</v>
          </cell>
        </row>
        <row r="13812">
          <cell r="A13812">
            <v>34680</v>
          </cell>
          <cell r="B13812" t="str">
            <v>RODAPE PRE-MOLDADO DE GRANILITE, MARMORITE OU GRANITINA L = 10 CM</v>
          </cell>
          <cell r="C13812" t="str">
            <v xml:space="preserve">M     </v>
          </cell>
          <cell r="D13812">
            <v>37.729999999999997</v>
          </cell>
          <cell r="E13812" t="str">
            <v>(CEF -SINAPI/ AGOS2023)</v>
          </cell>
        </row>
        <row r="13813">
          <cell r="A13813">
            <v>11573</v>
          </cell>
          <cell r="B13813" t="str">
            <v>RODIZIO TIPO NAPOLEAO PARA JANELAS DE CORRER, EM ZAMAC, COMPRIMENTO DE APROX 60 CM, COM ROLAMENTO EM ACO</v>
          </cell>
          <cell r="C13813" t="str">
            <v xml:space="preserve">UN    </v>
          </cell>
          <cell r="D13813">
            <v>5.58</v>
          </cell>
          <cell r="E13813" t="str">
            <v>(CEF -SINAPI/ AGOS2023)</v>
          </cell>
        </row>
        <row r="13814">
          <cell r="A13814">
            <v>38401</v>
          </cell>
          <cell r="B13814" t="str">
            <v>RODO PARA CHAO 40 CM COM CABO</v>
          </cell>
          <cell r="C13814" t="str">
            <v xml:space="preserve">UN    </v>
          </cell>
          <cell r="D13814">
            <v>8.74</v>
          </cell>
          <cell r="E13814" t="str">
            <v>(CEF -SINAPI/ AGOS2023)</v>
          </cell>
        </row>
        <row r="13815">
          <cell r="A13815">
            <v>11575</v>
          </cell>
          <cell r="B13815" t="str">
            <v>ROLDANA CONCAVA DUPLA, 4 RODAS, EM ZAMAC COM CHAPA DE LATAO, ROLAMENTOS EM ACO, PARA PORTAS E JANELAS DE CORRER</v>
          </cell>
          <cell r="C13815" t="str">
            <v xml:space="preserve">UN    </v>
          </cell>
          <cell r="D13815">
            <v>53.83</v>
          </cell>
          <cell r="E13815" t="str">
            <v>(CEF -SINAPI/ AGOS2023)</v>
          </cell>
        </row>
        <row r="13816">
          <cell r="A13816">
            <v>38179</v>
          </cell>
          <cell r="B13816" t="str">
            <v>ROLDANA CONCAVA DUPLA, 4 RODAS, PARA PORTA DE CORRER, EM ZAMAC COM CHAPA DE ACO,  ROLAMENTO INTERNO BLINDADO DE ACO REVESTIDO EM NYLON</v>
          </cell>
          <cell r="C13816" t="str">
            <v xml:space="preserve">UN    </v>
          </cell>
          <cell r="D13816">
            <v>44.51</v>
          </cell>
          <cell r="E13816" t="str">
            <v>(CEF -SINAPI/ AGOS2023)</v>
          </cell>
        </row>
        <row r="13817">
          <cell r="A13817">
            <v>20256</v>
          </cell>
          <cell r="B13817" t="str">
            <v>ROLDANA PLASTICA COM PREGO, TAMANHO 30 X 30 MM, PARA INSTALACAO ELETRICA APARENTE</v>
          </cell>
          <cell r="C13817" t="str">
            <v xml:space="preserve">UN    </v>
          </cell>
          <cell r="D13817">
            <v>0.38</v>
          </cell>
          <cell r="E13817" t="str">
            <v>(CEF -SINAPI/ AGOS2023)</v>
          </cell>
        </row>
        <row r="13818">
          <cell r="A13818">
            <v>14511</v>
          </cell>
          <cell r="B13818" t="str">
            <v>ROLO COMPACTADOR DE PNEUS, ESTATICO, PRESSAO VARIAVEL, POTENCIA 110 HP, PESO SEM/COM LASTRO 10,8/27 T, LARGURA DE ROLAGEM 2,30 M</v>
          </cell>
          <cell r="C13818" t="str">
            <v xml:space="preserve">UN    </v>
          </cell>
          <cell r="D13818">
            <v>979036.57</v>
          </cell>
          <cell r="E13818" t="str">
            <v>(CEF -SINAPI/ AGOS2023)</v>
          </cell>
        </row>
        <row r="13819">
          <cell r="A13819">
            <v>10642</v>
          </cell>
          <cell r="B13819" t="str">
            <v>ROLO COMPACTADOR DE PNEUS, ESTATICO, PRESSAO VARIAVEL, POTENCIA 111 HP, PESO SEM/COM LASTRO 9,5/26,0 T, LARGURA DE ROLAGEM 1,90 M</v>
          </cell>
          <cell r="C13819" t="str">
            <v xml:space="preserve">UN    </v>
          </cell>
          <cell r="D13819">
            <v>922300</v>
          </cell>
          <cell r="E13819" t="str">
            <v>(CEF -SINAPI/ AGOS2023)</v>
          </cell>
        </row>
        <row r="13820">
          <cell r="A13820">
            <v>14489</v>
          </cell>
          <cell r="B13820" t="str">
            <v>ROLO COMPACTADOR PE DE CARNEIRO VIBRATORIO, POTENCIA 125 HP, PESO OPERACIONAL SEM/COM LASTRO 11,95/13,30 T, IMPACTO DINAMICO 38,5/22,5 T, LARGURA DE TRABALHO 2,15 M</v>
          </cell>
          <cell r="C13820" t="str">
            <v xml:space="preserve">UN    </v>
          </cell>
          <cell r="D13820">
            <v>818062.94</v>
          </cell>
          <cell r="E13820" t="str">
            <v>(CEF -SINAPI/ AGOS2023)</v>
          </cell>
        </row>
        <row r="13821">
          <cell r="A13821">
            <v>14513</v>
          </cell>
          <cell r="B13821" t="str">
            <v>ROLO COMPACTADOR PE DE CARNEIRO VIBRATORIO, POTENCIA 80 HP, PESO OPERACIONAL SEM/COM LASTRO 7,4/8,8 T, LARGURA DE TRABALHO 1,68 M</v>
          </cell>
          <cell r="C13821" t="str">
            <v xml:space="preserve">UN    </v>
          </cell>
          <cell r="D13821">
            <v>613566.62</v>
          </cell>
          <cell r="E13821" t="str">
            <v>(CEF -SINAPI/ AGOS2023)</v>
          </cell>
        </row>
        <row r="13822">
          <cell r="A13822">
            <v>13600</v>
          </cell>
          <cell r="B13822" t="str">
            <v>ROLO COMPACTADOR VIBRATORIO DE UM CILINDRO LISO DE ACO, POTENCIA 125 HP, PESO SEM/COM LASTRO 10,75/12,92 T, IMPACTO DINAMICO 31,5/18,5 T, LARGURA TRABALHO 2,15 M</v>
          </cell>
          <cell r="C13822" t="str">
            <v xml:space="preserve">UN    </v>
          </cell>
          <cell r="D13822">
            <v>791673.72</v>
          </cell>
          <cell r="E13822" t="str">
            <v>(CEF -SINAPI/ AGOS2023)</v>
          </cell>
        </row>
        <row r="13823">
          <cell r="A13823">
            <v>10646</v>
          </cell>
          <cell r="B13823" t="str">
            <v>ROLO COMPACTADOR VIBRATORIO DE UM CILINDRO, ACO LISO, POTENCIA 80 HP, PESO OPERACIONAL MAXIMO 8,1 T, IMPACTO DINAMICO 16,15/9,5 T, LARGURA TRABALHO 1,68 M</v>
          </cell>
          <cell r="C13823" t="str">
            <v xml:space="preserve">UN    </v>
          </cell>
          <cell r="D13823">
            <v>590140.01</v>
          </cell>
          <cell r="E13823" t="str">
            <v>(CEF -SINAPI/ AGOS2023)</v>
          </cell>
        </row>
        <row r="13824">
          <cell r="A13824">
            <v>6070</v>
          </cell>
          <cell r="B13824" t="str">
            <v>ROLO COMPACTADOR VIBRATORIO PE DE CARNEIRO, COM CONTROLE REMOTO POR RADIO, POTENCIA  12,5 KW, PESO OPERACIONAL DE 1,675 T, LARGURA DE TRABALHO 0,85 M</v>
          </cell>
          <cell r="C13824" t="str">
            <v xml:space="preserve">UN    </v>
          </cell>
          <cell r="D13824">
            <v>806353.7</v>
          </cell>
          <cell r="E13824" t="str">
            <v>(CEF -SINAPI/ AGOS2023)</v>
          </cell>
        </row>
        <row r="13825">
          <cell r="A13825">
            <v>6069</v>
          </cell>
          <cell r="B13825" t="str">
            <v>ROLO COMPACTADOR VIBRATORIO REBOCAVEL, CILINDRO DE ACO LISO, POTENCIA DE TRACAO DE 65 CV, PESO DE 4,7 T, IMPACTO DINAMICO TOTAL DE 18,3 T, LARGURA DO ROLO 1,67 M</v>
          </cell>
          <cell r="C13825" t="str">
            <v xml:space="preserve">UN    </v>
          </cell>
          <cell r="D13825">
            <v>178135.69</v>
          </cell>
          <cell r="E13825" t="str">
            <v>(CEF -SINAPI/ AGOS2023)</v>
          </cell>
        </row>
        <row r="13826">
          <cell r="A13826">
            <v>14626</v>
          </cell>
          <cell r="B13826" t="str">
            <v>ROLO COMPACTADOR VIBRATORIO TANDEM, ACO LISO, POTENCIA 125 HP, PESO SEM/COM LASTRO 10,20/11,65 T, LARGURA DE TRABALHO 1,73 M</v>
          </cell>
          <cell r="C13826" t="str">
            <v xml:space="preserve">UN    </v>
          </cell>
          <cell r="D13826">
            <v>882772.89</v>
          </cell>
          <cell r="E13826" t="str">
            <v>(CEF -SINAPI/ AGOS2023)</v>
          </cell>
        </row>
        <row r="13827">
          <cell r="A13827">
            <v>6067</v>
          </cell>
          <cell r="B13827" t="str">
            <v>ROLO COMPACTADOR VIBRATORIO TANDEM, ACO LISO, POTENCIA 58 CV, PESO SEM/COM LASTRO 6,5/9,4 T, LARGURA DE TRABALHO 1,20 M</v>
          </cell>
          <cell r="C13827" t="str">
            <v xml:space="preserve">UN    </v>
          </cell>
          <cell r="D13827">
            <v>724664.29</v>
          </cell>
          <cell r="E13827" t="str">
            <v>(CEF -SINAPI/ AGOS2023)</v>
          </cell>
        </row>
        <row r="13828">
          <cell r="A13828">
            <v>38393</v>
          </cell>
          <cell r="B13828" t="str">
            <v>ROLO DE ESPUMA POLIESTER 23 CM (SEM CABO)</v>
          </cell>
          <cell r="C13828" t="str">
            <v xml:space="preserve">UN    </v>
          </cell>
          <cell r="D13828">
            <v>18.25</v>
          </cell>
          <cell r="E13828" t="str">
            <v>(CEF -SINAPI/ AGOS2023)</v>
          </cell>
        </row>
        <row r="13829">
          <cell r="A13829">
            <v>38390</v>
          </cell>
          <cell r="B13829" t="str">
            <v>ROLO DE LA DE CARNEIRO 23 CM (SEM CABO)</v>
          </cell>
          <cell r="C13829" t="str">
            <v xml:space="preserve">UN    </v>
          </cell>
          <cell r="D13829">
            <v>40.479999999999997</v>
          </cell>
          <cell r="E13829" t="str">
            <v>(CEF -SINAPI/ AGOS2023)</v>
          </cell>
        </row>
        <row r="13830">
          <cell r="A13830">
            <v>36532</v>
          </cell>
          <cell r="B13830" t="str">
            <v>ROMPEDOR ELETRICO PESO 26 KG, POTENCIA OPERACIONAL DE 2,5 KW</v>
          </cell>
          <cell r="C13830" t="str">
            <v xml:space="preserve">UN    </v>
          </cell>
          <cell r="D13830">
            <v>24258.799999999999</v>
          </cell>
          <cell r="E13830" t="str">
            <v>(CEF -SINAPI/ AGOS2023)</v>
          </cell>
        </row>
        <row r="13831">
          <cell r="A13831">
            <v>11578</v>
          </cell>
          <cell r="B13831" t="str">
            <v>ROSETA QUADRADA, SEM FUROS, EM ACO INOX POLIDO, LARGURA APROXIMADA DE 50 MM, PARA FECHADURA DE PORTA - PARAFUSOS INCLUIDOS</v>
          </cell>
          <cell r="C13831" t="str">
            <v xml:space="preserve">UN    </v>
          </cell>
          <cell r="D13831">
            <v>11.62</v>
          </cell>
          <cell r="E13831" t="str">
            <v>(CEF -SINAPI/ AGOS2023)</v>
          </cell>
        </row>
        <row r="13832">
          <cell r="A13832">
            <v>11577</v>
          </cell>
          <cell r="B13832" t="str">
            <v>ROSETA REDONDA DE SOBREPOR, SEM FUROS, EM ACO INOX POLIDO, DIAMETRO APROXIMADO DE 50 MM, PARA FECHADURA DE PORTA - PARAFUSOS INCLUIDOS</v>
          </cell>
          <cell r="C13832" t="str">
            <v xml:space="preserve">UN    </v>
          </cell>
          <cell r="D13832">
            <v>11.09</v>
          </cell>
          <cell r="E13832" t="str">
            <v>(CEF -SINAPI/ AGOS2023)</v>
          </cell>
        </row>
        <row r="13833">
          <cell r="A13833">
            <v>42432</v>
          </cell>
          <cell r="B13833" t="str">
            <v>ROTACAO DIAGONAL DUPLA, APARELHO TRIPLO, EM TUBO DE ACO CARBONO, PINTURA NO PROCESSO ELETROSTATICO - EQUIPAMENTO DE GINASTICA PARA ACADEMIA AO AR LIVRE / ACADEMIA DA TERCEIRA IDADE - ATI</v>
          </cell>
          <cell r="C13833" t="str">
            <v xml:space="preserve">UN    </v>
          </cell>
          <cell r="D13833">
            <v>2424.64</v>
          </cell>
          <cell r="E13833" t="str">
            <v>(CEF -SINAPI/ AGOS2023)</v>
          </cell>
        </row>
        <row r="13834">
          <cell r="A13834">
            <v>42437</v>
          </cell>
          <cell r="B13834" t="str">
            <v>ROTACAO VERTICAL DUPLO, EM TUBO DE ACO CARBONO, PINTURA NO PROCESSO ELETROSTATICO - EQUIPAMENTO DE GINASTICA PARA ACADEMIA AO AR LIVRE / ACADEMIA DA TERCEIRA IDADE - ATI</v>
          </cell>
          <cell r="C13834" t="str">
            <v xml:space="preserve">UN    </v>
          </cell>
          <cell r="D13834">
            <v>1843.37</v>
          </cell>
          <cell r="E13834" t="str">
            <v>(CEF -SINAPI/ AGOS2023)</v>
          </cell>
        </row>
        <row r="13835">
          <cell r="A13835">
            <v>1116</v>
          </cell>
          <cell r="B13835" t="str">
            <v>RUFO EXTERNO DE CHAPA DE ACO GALVANIZADA NUM 26, CORTE 25 CM</v>
          </cell>
          <cell r="C13835" t="str">
            <v xml:space="preserve">M     </v>
          </cell>
          <cell r="D13835">
            <v>19.559999999999999</v>
          </cell>
          <cell r="E13835" t="str">
            <v>(CEF -SINAPI/ AGOS2023)</v>
          </cell>
        </row>
        <row r="13836">
          <cell r="A13836">
            <v>1115</v>
          </cell>
          <cell r="B13836" t="str">
            <v>RUFO EXTERNO DE CHAPA DE ACO GALVANIZADA NUM 26, CORTE 28 CM</v>
          </cell>
          <cell r="C13836" t="str">
            <v xml:space="preserve">M     </v>
          </cell>
          <cell r="D13836">
            <v>23.44</v>
          </cell>
          <cell r="E13836" t="str">
            <v>(CEF -SINAPI/ AGOS2023)</v>
          </cell>
        </row>
        <row r="13837">
          <cell r="A13837">
            <v>1113</v>
          </cell>
          <cell r="B13837" t="str">
            <v>RUFO EXTERNO/INTERNO DE CHAPA DE ACO GALVANIZADA NUM 26, CORTE 33 CM</v>
          </cell>
          <cell r="C13837" t="str">
            <v xml:space="preserve">M     </v>
          </cell>
          <cell r="D13837">
            <v>27.4</v>
          </cell>
          <cell r="E13837" t="str">
            <v>(CEF -SINAPI/ AGOS2023)</v>
          </cell>
        </row>
        <row r="13838">
          <cell r="A13838">
            <v>1114</v>
          </cell>
          <cell r="B13838" t="str">
            <v>RUFO INTERNO DE CHAPA DE ACO GALVANIZADA NUM 26, CORTE 50 CM</v>
          </cell>
          <cell r="C13838" t="str">
            <v xml:space="preserve">M     </v>
          </cell>
          <cell r="D13838">
            <v>32.64</v>
          </cell>
          <cell r="E13838" t="str">
            <v>(CEF -SINAPI/ AGOS2023)</v>
          </cell>
        </row>
        <row r="13839">
          <cell r="A13839">
            <v>40873</v>
          </cell>
          <cell r="B13839" t="str">
            <v>RUFO INTERNO/EXTERNO DE CHAPA DE ACO GALVANIZADA NUM 24, CORTE 25 CM</v>
          </cell>
          <cell r="C13839" t="str">
            <v xml:space="preserve">M     </v>
          </cell>
          <cell r="D13839">
            <v>25.54</v>
          </cell>
          <cell r="E13839" t="str">
            <v>(CEF -SINAPI/ AGOS2023)</v>
          </cell>
        </row>
        <row r="13840">
          <cell r="A13840">
            <v>20214</v>
          </cell>
          <cell r="B13840" t="str">
            <v>RUFO PARA TELHA ESTRUTURAL DE FIBROCIMENTO 1 ABA (SEM AMIANTO)</v>
          </cell>
          <cell r="C13840" t="str">
            <v xml:space="preserve">UN    </v>
          </cell>
          <cell r="D13840">
            <v>50.82</v>
          </cell>
          <cell r="E13840" t="str">
            <v>(CEF -SINAPI/ AGOS2023)</v>
          </cell>
        </row>
        <row r="13841">
          <cell r="A13841">
            <v>7237</v>
          </cell>
          <cell r="B13841" t="str">
            <v>RUFO PARA TELHA ONDULADA DE FIBROCIMENTO, E = 6 MM, ABA *260* MM, COMPRIMENTO 1100 MM (SEM AMIANTO)</v>
          </cell>
          <cell r="C13841" t="str">
            <v xml:space="preserve">UN    </v>
          </cell>
          <cell r="D13841">
            <v>49.75</v>
          </cell>
          <cell r="E13841" t="str">
            <v>(CEF -SINAPI/ AGOS2023)</v>
          </cell>
        </row>
        <row r="13842">
          <cell r="A13842">
            <v>11757</v>
          </cell>
          <cell r="B13842" t="str">
            <v>SABONETEIRA DE PAREDE EM METAL CROMADO</v>
          </cell>
          <cell r="C13842" t="str">
            <v xml:space="preserve">UN    </v>
          </cell>
          <cell r="D13842">
            <v>46.58</v>
          </cell>
          <cell r="E13842" t="str">
            <v>(CEF -SINAPI/ AGOS2023)</v>
          </cell>
        </row>
        <row r="13843">
          <cell r="A13843">
            <v>11758</v>
          </cell>
          <cell r="B13843" t="str">
            <v>SABONETEIRA PLASTICA TIPO DISPENSER PARA SABONETE LIQUIDO COM RESERVATORIO 800 A 1500 ML</v>
          </cell>
          <cell r="C13843" t="str">
            <v xml:space="preserve">UN    </v>
          </cell>
          <cell r="D13843">
            <v>61.48</v>
          </cell>
          <cell r="E13843" t="str">
            <v>(CEF -SINAPI/ AGOS2023)</v>
          </cell>
        </row>
        <row r="13844">
          <cell r="A13844">
            <v>37526</v>
          </cell>
          <cell r="B13844" t="str">
            <v>SACO DE RAFIA PARA ENTULHO, NOVO, LISO (SEM CLICHE), *60 x 90* CM</v>
          </cell>
          <cell r="C13844" t="str">
            <v xml:space="preserve">UN    </v>
          </cell>
          <cell r="D13844">
            <v>5.94</v>
          </cell>
          <cell r="E13844" t="str">
            <v>(CEF -SINAPI/ AGOS2023)</v>
          </cell>
        </row>
        <row r="13845">
          <cell r="A13845">
            <v>6076</v>
          </cell>
          <cell r="B13845" t="str">
            <v>SAIBRO PARA ARGAMASSA (COLETADO NO COMERCIO)</v>
          </cell>
          <cell r="C13845" t="str">
            <v xml:space="preserve">M3    </v>
          </cell>
          <cell r="D13845">
            <v>65</v>
          </cell>
          <cell r="E13845" t="str">
            <v>(CEF -SINAPI/ AGOS2023)</v>
          </cell>
        </row>
        <row r="13846">
          <cell r="A13846">
            <v>13109</v>
          </cell>
          <cell r="B13846" t="str">
            <v>SAPATA DE PVC ADITIVADO NERVURADO D = 6"</v>
          </cell>
          <cell r="C13846" t="str">
            <v xml:space="preserve">UN    </v>
          </cell>
          <cell r="D13846">
            <v>270.93</v>
          </cell>
          <cell r="E13846" t="str">
            <v>(CEF -SINAPI/ AGOS2023)</v>
          </cell>
        </row>
        <row r="13847">
          <cell r="A13847">
            <v>13110</v>
          </cell>
          <cell r="B13847" t="str">
            <v>SAPATA DE PVC ADITIVADO NERVURADO D = 8"</v>
          </cell>
          <cell r="C13847" t="str">
            <v xml:space="preserve">UN    </v>
          </cell>
          <cell r="D13847">
            <v>356.56</v>
          </cell>
          <cell r="E13847" t="str">
            <v>(CEF -SINAPI/ AGOS2023)</v>
          </cell>
        </row>
        <row r="13848">
          <cell r="A13848">
            <v>7581</v>
          </cell>
          <cell r="B13848" t="str">
            <v>SAPATILHA EM ACO GALVANIZADO PARA CABOS COM DIAMETRO NOMINAL ATE 5/8"</v>
          </cell>
          <cell r="C13848" t="str">
            <v xml:space="preserve">UN    </v>
          </cell>
          <cell r="D13848">
            <v>3.31</v>
          </cell>
          <cell r="E13848" t="str">
            <v>(CEF -SINAPI/ AGOS2023)</v>
          </cell>
        </row>
        <row r="13849">
          <cell r="A13849">
            <v>4509</v>
          </cell>
          <cell r="B13849" t="str">
            <v>SARRAFO *2,5 X 10* CM EM PINUS, MISTA OU EQUIVALENTE DA REGIAO - BRUTA</v>
          </cell>
          <cell r="C13849" t="str">
            <v xml:space="preserve">M     </v>
          </cell>
          <cell r="D13849">
            <v>3.86</v>
          </cell>
          <cell r="E13849" t="str">
            <v>(CEF -SINAPI/ AGOS2023)</v>
          </cell>
        </row>
        <row r="13850">
          <cell r="A13850">
            <v>4512</v>
          </cell>
          <cell r="B13850" t="str">
            <v>SARRAFO *2,5 X 5* CM EM PINUS, MISTA OU EQUIVALENTE DA REGIAO - BRUTA</v>
          </cell>
          <cell r="C13850" t="str">
            <v xml:space="preserve">M     </v>
          </cell>
          <cell r="D13850">
            <v>1.84</v>
          </cell>
          <cell r="E13850" t="str">
            <v>(CEF -SINAPI/ AGOS2023)</v>
          </cell>
        </row>
        <row r="13851">
          <cell r="A13851">
            <v>4517</v>
          </cell>
          <cell r="B13851" t="str">
            <v>SARRAFO *2,5 X 7,5* CM EM PINUS, MISTA OU EQUIVALENTE DA REGIAO - BRUTA</v>
          </cell>
          <cell r="C13851" t="str">
            <v xml:space="preserve">M     </v>
          </cell>
          <cell r="D13851">
            <v>2.66</v>
          </cell>
          <cell r="E13851" t="str">
            <v>(CEF -SINAPI/ AGOS2023)</v>
          </cell>
        </row>
        <row r="13852">
          <cell r="A13852">
            <v>20206</v>
          </cell>
          <cell r="B13852" t="str">
            <v>SARRAFO APARELHADO *2 X 10* CM, EM MACARANDUBA/MASSARANDUBA, ANGELIM OU EQUIVALENTE DA REGIAO</v>
          </cell>
          <cell r="C13852" t="str">
            <v xml:space="preserve">M     </v>
          </cell>
          <cell r="D13852">
            <v>10.89</v>
          </cell>
          <cell r="E13852" t="str">
            <v>(CEF -SINAPI/ AGOS2023)</v>
          </cell>
        </row>
        <row r="13853">
          <cell r="A13853">
            <v>4460</v>
          </cell>
          <cell r="B13853" t="str">
            <v>SARRAFO NAO APARELHADO *2,5 X 10* CM, EM MACARANDUBA/MASSARANDUBA, ANGELIM OU EQUIVALENTE DA REGIAO - BRUTA</v>
          </cell>
          <cell r="C13853" t="str">
            <v xml:space="preserve">M     </v>
          </cell>
          <cell r="D13853">
            <v>11.18</v>
          </cell>
          <cell r="E13853" t="str">
            <v>(CEF -SINAPI/ AGOS2023)</v>
          </cell>
        </row>
        <row r="13854">
          <cell r="A13854">
            <v>4415</v>
          </cell>
          <cell r="B13854" t="str">
            <v>SARRAFO NAO APARELHADO *2,5 X 5* CM, EM MACARANDUBA/MASSARANDUBA, ANGELIM, PEROBA-ROSA OU EQUIVALENTE DA REGIAO - BRUTA</v>
          </cell>
          <cell r="C13854" t="str">
            <v xml:space="preserve">M     </v>
          </cell>
          <cell r="D13854">
            <v>5.98</v>
          </cell>
          <cell r="E13854" t="str">
            <v>(CEF -SINAPI/ AGOS2023)</v>
          </cell>
        </row>
        <row r="13855">
          <cell r="A13855">
            <v>4417</v>
          </cell>
          <cell r="B13855" t="str">
            <v>SARRAFO NAO APARELHADO *2,5 X 7* CM, EM MACARANDUBA/MASSARANDUBA, ANGELIM, PEROBA-ROSA OU EQUIVALENTE DA REGIAO - BRUTA</v>
          </cell>
          <cell r="C13855" t="str">
            <v xml:space="preserve">M     </v>
          </cell>
          <cell r="D13855">
            <v>8.6199999999999992</v>
          </cell>
          <cell r="E13855" t="str">
            <v>(CEF -SINAPI/ AGOS2023)</v>
          </cell>
        </row>
        <row r="13856">
          <cell r="A13856">
            <v>37373</v>
          </cell>
          <cell r="B13856" t="str">
            <v>SEGURO - HORISTA (COLETADO CAIXA - ENCARGOS COMPLEMENTARES)</v>
          </cell>
          <cell r="C13856" t="str">
            <v xml:space="preserve">H     </v>
          </cell>
          <cell r="D13856">
            <v>7.0000000000000007E-2</v>
          </cell>
          <cell r="E13856" t="str">
            <v>(CEF -SINAPI/ AGOS2023)</v>
          </cell>
        </row>
        <row r="13857">
          <cell r="A13857">
            <v>40864</v>
          </cell>
          <cell r="B13857" t="str">
            <v>SEGURO - MENSALISTA (COLETADO CAIXA - ENCARGOS COMPLEMENTARES)</v>
          </cell>
          <cell r="C13857" t="str">
            <v xml:space="preserve">MES   </v>
          </cell>
          <cell r="D13857">
            <v>12.89</v>
          </cell>
          <cell r="E13857" t="str">
            <v>(CEF -SINAPI/ AGOS2023)</v>
          </cell>
        </row>
        <row r="13858">
          <cell r="A13858">
            <v>4734</v>
          </cell>
          <cell r="B13858" t="str">
            <v>SEIXO ROLADO PARA APLICACAO EM CONCRETO (POSTO PEDREIRA/FORNECEDOR, SEM FRETE)</v>
          </cell>
          <cell r="C13858" t="str">
            <v xml:space="preserve">M3    </v>
          </cell>
          <cell r="D13858">
            <v>228.9</v>
          </cell>
          <cell r="E13858" t="str">
            <v>(CEF -SINAPI/ AGOS2023)</v>
          </cell>
        </row>
        <row r="13859">
          <cell r="A13859">
            <v>6085</v>
          </cell>
          <cell r="B13859" t="str">
            <v>SELADOR ACRILICO OPACO PREMIUM INTERIOR/EXTERIOR</v>
          </cell>
          <cell r="C13859" t="str">
            <v xml:space="preserve">L     </v>
          </cell>
          <cell r="D13859">
            <v>11.29</v>
          </cell>
          <cell r="E13859" t="str">
            <v>(CEF -SINAPI/ AGOS2023)</v>
          </cell>
        </row>
        <row r="13860">
          <cell r="A13860">
            <v>38396</v>
          </cell>
          <cell r="B13860" t="str">
            <v>SELADOR HORIZONTAL PARA FITA DE ACO 1 "</v>
          </cell>
          <cell r="C13860" t="str">
            <v xml:space="preserve">UN    </v>
          </cell>
          <cell r="D13860">
            <v>771.91</v>
          </cell>
          <cell r="E13860" t="str">
            <v>(CEF -SINAPI/ AGOS2023)</v>
          </cell>
        </row>
        <row r="13861">
          <cell r="A13861">
            <v>11622</v>
          </cell>
          <cell r="B13861" t="str">
            <v>SELANTE A BASE DE ALCATRAO E POLIURETANO PARA JUNTAS HORIZONTAIS</v>
          </cell>
          <cell r="C13861" t="str">
            <v xml:space="preserve">KG    </v>
          </cell>
          <cell r="D13861">
            <v>71.14</v>
          </cell>
          <cell r="E13861" t="str">
            <v>(CEF -SINAPI/ AGOS2023)</v>
          </cell>
        </row>
        <row r="13862">
          <cell r="A13862">
            <v>43143</v>
          </cell>
          <cell r="B13862" t="str">
            <v>SELANTE ACRILICO PARA TRATAMENTO / ACABAMENTO SUPERFICIAL DE CONCRETO ESTAMPADO, APARENTE, PEDRAS E OUTROS</v>
          </cell>
          <cell r="C13862" t="str">
            <v xml:space="preserve">L     </v>
          </cell>
          <cell r="D13862">
            <v>26.87</v>
          </cell>
          <cell r="E13862" t="str">
            <v>(CEF -SINAPI/ AGOS2023)</v>
          </cell>
        </row>
        <row r="13863">
          <cell r="A13863">
            <v>7317</v>
          </cell>
          <cell r="B13863" t="str">
            <v>SELANTE DE BASE ASFALTICA PARA VEDACAO</v>
          </cell>
          <cell r="C13863" t="str">
            <v xml:space="preserve">KG    </v>
          </cell>
          <cell r="D13863">
            <v>46.24</v>
          </cell>
          <cell r="E13863" t="str">
            <v>(CEF -SINAPI/ AGOS2023)</v>
          </cell>
        </row>
        <row r="13864">
          <cell r="A13864">
            <v>142</v>
          </cell>
          <cell r="B13864" t="str">
            <v>SELANTE ELASTICO MONOCOMPONENTE A BASE DE POLIURETANO (PU) PARA JUNTAS DIVERSAS</v>
          </cell>
          <cell r="C13864" t="str">
            <v xml:space="preserve">310ML </v>
          </cell>
          <cell r="D13864">
            <v>33.57</v>
          </cell>
          <cell r="E13864" t="str">
            <v>(CEF -SINAPI/ AGOS2023)</v>
          </cell>
        </row>
        <row r="13865">
          <cell r="A13865">
            <v>43142</v>
          </cell>
          <cell r="B13865" t="str">
            <v>SELANTE MONOCOMPONENTE A BASE DE SILICONE DE BAIXO MODULO, PARA JUNTAS DE PAVIMENTACAO</v>
          </cell>
          <cell r="C13865" t="str">
            <v xml:space="preserve">L     </v>
          </cell>
          <cell r="D13865">
            <v>152.49</v>
          </cell>
          <cell r="E13865" t="str">
            <v>(CEF -SINAPI/ AGOS2023)</v>
          </cell>
        </row>
        <row r="13866">
          <cell r="A13866">
            <v>38123</v>
          </cell>
          <cell r="B13866" t="str">
            <v>SELANTE TIPO VEDA CALHA PARA METAL E FIBROCIMENTO</v>
          </cell>
          <cell r="C13866" t="str">
            <v xml:space="preserve">KG    </v>
          </cell>
          <cell r="D13866">
            <v>71.37</v>
          </cell>
          <cell r="E13866" t="str">
            <v>(CEF -SINAPI/ AGOS2023)</v>
          </cell>
        </row>
        <row r="13867">
          <cell r="A13867">
            <v>42699</v>
          </cell>
          <cell r="B13867" t="str">
            <v>SELIM PVC, COM TRAVA, JE, 90 GRAUS, DN 125 X 100 MM OU 150 X 100 MM, PARA REDE COLETORA ESGOTO</v>
          </cell>
          <cell r="C13867" t="str">
            <v xml:space="preserve">UN    </v>
          </cell>
          <cell r="D13867">
            <v>35.22</v>
          </cell>
          <cell r="E13867" t="str">
            <v>(CEF -SINAPI/ AGOS2023)</v>
          </cell>
        </row>
        <row r="13868">
          <cell r="A13868">
            <v>37743</v>
          </cell>
          <cell r="B13868" t="str">
            <v>SEMIRREBOQUE COM DOIS EIXOS EM TANDEM TIPO BASCULANTE COM CACAMBA METALICA 14 M3  (INCLUI MONTAGEM, NAO INCLUI CAVALO MECANICO)</v>
          </cell>
          <cell r="C13868" t="str">
            <v xml:space="preserve">UN    </v>
          </cell>
          <cell r="D13868">
            <v>216505.66</v>
          </cell>
          <cell r="E13868" t="str">
            <v>(CEF -SINAPI/ AGOS2023)</v>
          </cell>
        </row>
        <row r="13869">
          <cell r="A13869">
            <v>37744</v>
          </cell>
          <cell r="B13869" t="str">
            <v>SEMIRREBOQUE COM TRES EIXOS EM TANDEM TIPO BASCULANTE COM CACAMBA METALICA 18 M3 (INCLUI MONTAGEM, NAO INCLUI CAVALO MECANICO)</v>
          </cell>
          <cell r="C13869" t="str">
            <v xml:space="preserve">UN    </v>
          </cell>
          <cell r="D13869">
            <v>254569.93</v>
          </cell>
          <cell r="E13869" t="str">
            <v>(CEF -SINAPI/ AGOS2023)</v>
          </cell>
        </row>
        <row r="13870">
          <cell r="A13870">
            <v>37741</v>
          </cell>
          <cell r="B13870" t="str">
            <v>SEMIRREBOQUE COM TRES EIXOS, PARA TRANSPORTE DE CARGA SECA, DIMENSOES APROXIMADAS 2,60 X 12,50 X 0,50 M (NAO INCLUI CAVALO MECANICO)</v>
          </cell>
          <cell r="C13870" t="str">
            <v xml:space="preserve">UN    </v>
          </cell>
          <cell r="D13870">
            <v>196867.41</v>
          </cell>
          <cell r="E13870" t="str">
            <v>(CEF -SINAPI/ AGOS2023)</v>
          </cell>
        </row>
        <row r="13871">
          <cell r="A13871">
            <v>39396</v>
          </cell>
          <cell r="B13871" t="str">
            <v>SENSOR DE PRESENCA BIVOLT COM FOTOCELULA PARA QUALQUER TIPO DE LAMPADA, POTENCIA MAXIMA *1000* W, USO EXTERNO</v>
          </cell>
          <cell r="C13871" t="str">
            <v xml:space="preserve">UN    </v>
          </cell>
          <cell r="D13871">
            <v>73.11</v>
          </cell>
          <cell r="E13871" t="str">
            <v>(CEF -SINAPI/ AGOS2023)</v>
          </cell>
        </row>
        <row r="13872">
          <cell r="A13872">
            <v>39392</v>
          </cell>
          <cell r="B13872" t="str">
            <v>SENSOR DE PRESENCA BIVOLT DE PAREDE COM FOTOCELULA PARA QUALQUER TIPO DE LAMPADA POTENCIA MAXIMA *1000* W, USO INTERNO</v>
          </cell>
          <cell r="C13872" t="str">
            <v xml:space="preserve">UN    </v>
          </cell>
          <cell r="D13872">
            <v>82.47</v>
          </cell>
          <cell r="E13872" t="str">
            <v>(CEF -SINAPI/ AGOS2023)</v>
          </cell>
        </row>
        <row r="13873">
          <cell r="A13873">
            <v>39393</v>
          </cell>
          <cell r="B13873" t="str">
            <v>SENSOR DE PRESENCA BIVOLT DE PAREDE SEM FOTOCELULA PARA QUALQUER TIPO DE LAMPADA POTENCIA MAXIMA *1000* W, USO INTERNO</v>
          </cell>
          <cell r="C13873" t="str">
            <v xml:space="preserve">UN    </v>
          </cell>
          <cell r="D13873">
            <v>51</v>
          </cell>
          <cell r="E13873" t="str">
            <v>(CEF -SINAPI/ AGOS2023)</v>
          </cell>
        </row>
        <row r="13874">
          <cell r="A13874">
            <v>39394</v>
          </cell>
          <cell r="B13874" t="str">
            <v>SENSOR DE PRESENCA BIVOLT DE TETO COM FOTOCELULA PARA QUALQUER TIPO DE LAMPADA POTENCIA MAXIMA *1000* W, USO INTERNO</v>
          </cell>
          <cell r="C13874" t="str">
            <v xml:space="preserve">UN    </v>
          </cell>
          <cell r="D13874">
            <v>57.4</v>
          </cell>
          <cell r="E13874" t="str">
            <v>(CEF -SINAPI/ AGOS2023)</v>
          </cell>
        </row>
        <row r="13875">
          <cell r="A13875">
            <v>39395</v>
          </cell>
          <cell r="B13875" t="str">
            <v>SENSOR DE PRESENCA BIVOLT DE TETO SEM FOTOCELULA PARA QUALQUER TIPO DE LAMPADA POTENCIA MAXIMA *900* W, USO INTERNO</v>
          </cell>
          <cell r="C13875" t="str">
            <v xml:space="preserve">UN    </v>
          </cell>
          <cell r="D13875">
            <v>53.38</v>
          </cell>
          <cell r="E13875" t="str">
            <v>(CEF -SINAPI/ AGOS2023)</v>
          </cell>
        </row>
        <row r="13876">
          <cell r="A13876">
            <v>14618</v>
          </cell>
          <cell r="B13876" t="str">
            <v>SERRA CIRCULAR DE BANCADA COM MOTOR ELETRICO, POTENCIA DE *1600* W, PARA DISCO DE DIAMETRO DE 10" (250 MM)</v>
          </cell>
          <cell r="C13876" t="str">
            <v xml:space="preserve">UN    </v>
          </cell>
          <cell r="D13876">
            <v>1293.99</v>
          </cell>
          <cell r="E13876" t="str">
            <v>(CEF -SINAPI/ AGOS2023)</v>
          </cell>
        </row>
        <row r="13877">
          <cell r="A13877">
            <v>40269</v>
          </cell>
          <cell r="B13877" t="str">
            <v>SERRA CIRCULAR DE BANCADA, MODELO PICA-PAU, DIAMETRO DE 350 MM. CARACTERISTICAS DO MOTOR: TRIFASICO, POTENCIA DE 5 HP, FREQUENCIA DE 60 HZ</v>
          </cell>
          <cell r="C13877" t="str">
            <v xml:space="preserve">UN    </v>
          </cell>
          <cell r="D13877">
            <v>5213.3900000000003</v>
          </cell>
          <cell r="E13877" t="str">
            <v>(CEF -SINAPI/ AGOS2023)</v>
          </cell>
        </row>
        <row r="13878">
          <cell r="A13878">
            <v>6110</v>
          </cell>
          <cell r="B13878" t="str">
            <v>SERRALHEIRO (HORISTA)</v>
          </cell>
          <cell r="C13878" t="str">
            <v xml:space="preserve">H     </v>
          </cell>
          <cell r="D13878">
            <v>24.15</v>
          </cell>
          <cell r="E13878" t="str">
            <v>(CEF -SINAPI/ AGOS2023)</v>
          </cell>
        </row>
        <row r="13879">
          <cell r="A13879">
            <v>40910</v>
          </cell>
          <cell r="B13879" t="str">
            <v>SERRALHEIRO (MENSALISTA)</v>
          </cell>
          <cell r="C13879" t="str">
            <v xml:space="preserve">MES   </v>
          </cell>
          <cell r="D13879">
            <v>4229.2299999999996</v>
          </cell>
          <cell r="E13879" t="str">
            <v>(CEF -SINAPI/ AGOS2023)</v>
          </cell>
        </row>
        <row r="13880">
          <cell r="A13880">
            <v>6111</v>
          </cell>
          <cell r="B13880" t="str">
            <v>SERVENTE DE OBRAS</v>
          </cell>
          <cell r="C13880" t="str">
            <v xml:space="preserve">H     </v>
          </cell>
          <cell r="D13880">
            <v>19.350000000000001</v>
          </cell>
          <cell r="E13880" t="str">
            <v>(CEF -SINAPI/ AGOS2023)</v>
          </cell>
        </row>
        <row r="13881">
          <cell r="A13881">
            <v>41084</v>
          </cell>
          <cell r="B13881" t="str">
            <v>SERVENTE DE OBRAS (MENSALISTA)</v>
          </cell>
          <cell r="C13881" t="str">
            <v xml:space="preserve">MES   </v>
          </cell>
          <cell r="D13881">
            <v>3387.37</v>
          </cell>
          <cell r="E13881" t="str">
            <v>(CEF -SINAPI/ AGOS2023)</v>
          </cell>
        </row>
        <row r="13882">
          <cell r="A13882">
            <v>44535</v>
          </cell>
          <cell r="B13882" t="str">
            <v>SERVICO DE BOMBEAMENTO DE CONCRETO COM CONSUMO MINIMO DE 40 M3, (DISPONIBILIZACAO DE BOMBA), SEM O LANCAMENTO</v>
          </cell>
          <cell r="C13882" t="str">
            <v xml:space="preserve">M3    </v>
          </cell>
          <cell r="D13882">
            <v>42.24</v>
          </cell>
          <cell r="E13882" t="str">
            <v>(CEF -SINAPI/ AGOS2023)</v>
          </cell>
        </row>
        <row r="13883">
          <cell r="A13883">
            <v>44945</v>
          </cell>
          <cell r="B13883" t="str">
            <v>SIFAO / TUBO SINFONADO EXTENSIVEL/SANFONADO, UNIVERSAL/ SIMPLES, ENTRE *50 A 70* CM, DE PLASTICO BRANCO</v>
          </cell>
          <cell r="C13883" t="str">
            <v xml:space="preserve">UN    </v>
          </cell>
          <cell r="D13883">
            <v>10.8</v>
          </cell>
          <cell r="E13883" t="str">
            <v>(CEF -SINAPI/ AGOS2023)</v>
          </cell>
        </row>
        <row r="13884">
          <cell r="A13884">
            <v>38637</v>
          </cell>
          <cell r="B13884" t="str">
            <v>SIFAO EM METAL CROMADO PARA PIA AMERICANA, 1.1/2 X 1.1/2 "</v>
          </cell>
          <cell r="C13884" t="str">
            <v xml:space="preserve">UN    </v>
          </cell>
          <cell r="D13884">
            <v>226.21</v>
          </cell>
          <cell r="E13884" t="str">
            <v>(CEF -SINAPI/ AGOS2023)</v>
          </cell>
        </row>
        <row r="13885">
          <cell r="A13885">
            <v>6150</v>
          </cell>
          <cell r="B13885" t="str">
            <v>SIFAO EM METAL CROMADO PARA PIA AMERICANA, 1.1/2 X 2 "</v>
          </cell>
          <cell r="C13885" t="str">
            <v xml:space="preserve">UN    </v>
          </cell>
          <cell r="D13885">
            <v>228.98</v>
          </cell>
          <cell r="E13885" t="str">
            <v>(CEF -SINAPI/ AGOS2023)</v>
          </cell>
        </row>
        <row r="13886">
          <cell r="A13886">
            <v>6136</v>
          </cell>
          <cell r="B13886" t="str">
            <v>SIFAO EM METAL CROMADO PARA PIA OU LAVATORIO, 1 X 1.1/2 "</v>
          </cell>
          <cell r="C13886" t="str">
            <v xml:space="preserve">UN    </v>
          </cell>
          <cell r="D13886">
            <v>179.99</v>
          </cell>
          <cell r="E13886" t="str">
            <v>(CEF -SINAPI/ AGOS2023)</v>
          </cell>
        </row>
        <row r="13887">
          <cell r="A13887">
            <v>38638</v>
          </cell>
          <cell r="B13887" t="str">
            <v>SIFAO EM METAL CROMADO PARA TANQUE, 1.1/4 X 1.1/2 "</v>
          </cell>
          <cell r="C13887" t="str">
            <v xml:space="preserve">UN    </v>
          </cell>
          <cell r="D13887">
            <v>190.62</v>
          </cell>
          <cell r="E13887" t="str">
            <v>(CEF -SINAPI/ AGOS2023)</v>
          </cell>
        </row>
        <row r="13888">
          <cell r="A13888">
            <v>20262</v>
          </cell>
          <cell r="B13888" t="str">
            <v>SIFAO PLASTICO EXTENSIVEL UNIVERSAL, TIPO COPO</v>
          </cell>
          <cell r="C13888" t="str">
            <v xml:space="preserve">UN    </v>
          </cell>
          <cell r="D13888">
            <v>19.78</v>
          </cell>
          <cell r="E13888" t="str">
            <v>(CEF -SINAPI/ AGOS2023)</v>
          </cell>
        </row>
        <row r="13889">
          <cell r="A13889">
            <v>6145</v>
          </cell>
          <cell r="B13889" t="str">
            <v>SIFAO PLASTICO TIPO COPO PARA PIA AMERICANA 1.1/2 X 1.1/2 "</v>
          </cell>
          <cell r="C13889" t="str">
            <v xml:space="preserve">UN    </v>
          </cell>
          <cell r="D13889">
            <v>21.85</v>
          </cell>
          <cell r="E13889" t="str">
            <v>(CEF -SINAPI/ AGOS2023)</v>
          </cell>
        </row>
        <row r="13890">
          <cell r="A13890">
            <v>6149</v>
          </cell>
          <cell r="B13890" t="str">
            <v>SIFAO PLASTICO TIPO COPO PARA PIA OU LAVATORIO, 1 X 1.1/2 "</v>
          </cell>
          <cell r="C13890" t="str">
            <v xml:space="preserve">UN    </v>
          </cell>
          <cell r="D13890">
            <v>14.44</v>
          </cell>
          <cell r="E13890" t="str">
            <v>(CEF -SINAPI/ AGOS2023)</v>
          </cell>
        </row>
        <row r="13891">
          <cell r="A13891">
            <v>6146</v>
          </cell>
          <cell r="B13891" t="str">
            <v>SIFAO PLASTICO TIPO COPO PARA TANQUE, 1.1/4 X 1.1/2 "</v>
          </cell>
          <cell r="C13891" t="str">
            <v xml:space="preserve">UN    </v>
          </cell>
          <cell r="D13891">
            <v>20.76</v>
          </cell>
          <cell r="E13891" t="str">
            <v>(CEF -SINAPI/ AGOS2023)</v>
          </cell>
        </row>
        <row r="13892">
          <cell r="A13892">
            <v>44536</v>
          </cell>
          <cell r="B13892" t="str">
            <v>SILICA ATIVA PARA ADICAO EM CONCRETO E  ARGAMASSA</v>
          </cell>
          <cell r="C13892" t="str">
            <v xml:space="preserve">KG    </v>
          </cell>
          <cell r="D13892">
            <v>2.82</v>
          </cell>
          <cell r="E13892" t="str">
            <v>(CEF -SINAPI/ AGOS2023)</v>
          </cell>
        </row>
        <row r="13893">
          <cell r="A13893">
            <v>39961</v>
          </cell>
          <cell r="B13893" t="str">
            <v>SILICONE ACETICO USO GERAL INCOLOR 280 G</v>
          </cell>
          <cell r="C13893" t="str">
            <v xml:space="preserve">UN    </v>
          </cell>
          <cell r="D13893">
            <v>22.18</v>
          </cell>
          <cell r="E13893" t="str">
            <v>(CEF -SINAPI/ AGOS2023)</v>
          </cell>
        </row>
        <row r="13894">
          <cell r="A13894">
            <v>42433</v>
          </cell>
          <cell r="B13894" t="str">
            <v>SIMULADOR DE CAMINHADA TRIPLO, EM TUBO DE ACO CARBONO, PINTURA NO PROCESSO ELETROSTATICO - EQUIPAMENTO DE GINASTICA PARA ACADEMIA AO AR LIVRE / ACADEMIA DA TERCEIRA IDADE - ATI</v>
          </cell>
          <cell r="C13894" t="str">
            <v xml:space="preserve">UN    </v>
          </cell>
          <cell r="D13894">
            <v>4789.18</v>
          </cell>
          <cell r="E13894" t="str">
            <v>(CEF -SINAPI/ AGOS2023)</v>
          </cell>
        </row>
        <row r="13895">
          <cell r="A13895">
            <v>42434</v>
          </cell>
          <cell r="B13895" t="str">
            <v>SIMULADOR DE CAVALGADA TRIPLO, EM TUBO DE ACO CARBONO, PINTURA NO PROCESSO ELETROSTATICO - EQUIPAMENTO DE GINASTICA PARA ACADEMIA AO AR LIVRE / ACADEMIA DA TERCEIRA IDADE - ATI</v>
          </cell>
          <cell r="C13895" t="str">
            <v xml:space="preserve">UN    </v>
          </cell>
          <cell r="D13895">
            <v>5175.3999999999996</v>
          </cell>
          <cell r="E13895" t="str">
            <v>(CEF -SINAPI/ AGOS2023)</v>
          </cell>
        </row>
        <row r="13896">
          <cell r="A13896">
            <v>42435</v>
          </cell>
          <cell r="B13896" t="str">
            <v>SIMULADOR DE REMO INDIVIDUAL, EM TUBO DE ACO CARBONO, PINTURA NO PROCESSO ELETROSTATICO - EQUIPAMENTO DE GINASTICA PARA ACADEMIA AO AR LIVRE / ACADEMIA DA TERCEIRA IDADE - ATI</v>
          </cell>
          <cell r="C13896" t="str">
            <v xml:space="preserve">UN    </v>
          </cell>
          <cell r="D13896">
            <v>2580.7800000000002</v>
          </cell>
          <cell r="E13896" t="str">
            <v>(CEF -SINAPI/ AGOS2023)</v>
          </cell>
        </row>
        <row r="13897">
          <cell r="A13897">
            <v>38061</v>
          </cell>
          <cell r="B13897" t="str">
            <v>SINALIZADOR NOTURNO SIMPLES PARA PARA-RAIOS, SEM RELE FOTOELETRICO</v>
          </cell>
          <cell r="C13897" t="str">
            <v xml:space="preserve">UN    </v>
          </cell>
          <cell r="D13897">
            <v>45.59</v>
          </cell>
          <cell r="E13897" t="str">
            <v>(CEF -SINAPI/ AGOS2023)</v>
          </cell>
        </row>
        <row r="13898">
          <cell r="A13898">
            <v>20250</v>
          </cell>
          <cell r="B13898" t="str">
            <v>SISAL EM FIBRA / ESTOPA SISAL PARA GESSO</v>
          </cell>
          <cell r="C13898" t="str">
            <v xml:space="preserve">KG    </v>
          </cell>
          <cell r="D13898">
            <v>26.75</v>
          </cell>
          <cell r="E13898" t="str">
            <v>(CEF -SINAPI/ AGOS2023)</v>
          </cell>
        </row>
        <row r="13899">
          <cell r="A13899">
            <v>13388</v>
          </cell>
          <cell r="B13899" t="str">
            <v>SOLDA EM BARRA DE ESTANHO-CHUMBO 50/50</v>
          </cell>
          <cell r="C13899" t="str">
            <v xml:space="preserve">KG    </v>
          </cell>
          <cell r="D13899">
            <v>211.3</v>
          </cell>
          <cell r="E13899" t="str">
            <v>(CEF -SINAPI/ AGOS2023)</v>
          </cell>
        </row>
        <row r="13900">
          <cell r="A13900">
            <v>39914</v>
          </cell>
          <cell r="B13900" t="str">
            <v>SOLDA EM VARETA FOSCOPER, D = *2,5* MM  X COMPRIMENTO 500 MM</v>
          </cell>
          <cell r="C13900" t="str">
            <v xml:space="preserve">KG    </v>
          </cell>
          <cell r="D13900">
            <v>231.97</v>
          </cell>
          <cell r="E13900" t="str">
            <v>(CEF -SINAPI/ AGOS2023)</v>
          </cell>
        </row>
        <row r="13901">
          <cell r="A13901">
            <v>12732</v>
          </cell>
          <cell r="B13901" t="str">
            <v>SOLDA ESTANHO/COBRE PARA CONEXOES DE COBRE, FIO 2,5 MM, CARRETEL 500 GR (SEM CHUMBO)</v>
          </cell>
          <cell r="C13901" t="str">
            <v xml:space="preserve">UN    </v>
          </cell>
          <cell r="D13901">
            <v>267.66000000000003</v>
          </cell>
          <cell r="E13901" t="str">
            <v>(CEF -SINAPI/ AGOS2023)</v>
          </cell>
        </row>
        <row r="13902">
          <cell r="A13902">
            <v>6160</v>
          </cell>
          <cell r="B13902" t="str">
            <v>SOLDADOR (HORISTA)</v>
          </cell>
          <cell r="C13902" t="str">
            <v xml:space="preserve">H     </v>
          </cell>
          <cell r="D13902">
            <v>27.2</v>
          </cell>
          <cell r="E13902" t="str">
            <v>(CEF -SINAPI/ AGOS2023)</v>
          </cell>
        </row>
        <row r="13903">
          <cell r="A13903">
            <v>41087</v>
          </cell>
          <cell r="B13903" t="str">
            <v>SOLDADOR (MENSALISTA)</v>
          </cell>
          <cell r="C13903" t="str">
            <v xml:space="preserve">MES   </v>
          </cell>
          <cell r="D13903">
            <v>4762.67</v>
          </cell>
          <cell r="E13903" t="str">
            <v>(CEF -SINAPI/ AGOS2023)</v>
          </cell>
        </row>
        <row r="13904">
          <cell r="A13904">
            <v>6166</v>
          </cell>
          <cell r="B13904" t="str">
            <v>SOLDADOR ELETRICO (PARA SOLDA A SER TESTADA COM RAIOS "X") (HORISTA)</v>
          </cell>
          <cell r="C13904" t="str">
            <v xml:space="preserve">H     </v>
          </cell>
          <cell r="D13904">
            <v>29.31</v>
          </cell>
          <cell r="E13904" t="str">
            <v>(CEF -SINAPI/ AGOS2023)</v>
          </cell>
        </row>
        <row r="13905">
          <cell r="A13905">
            <v>41088</v>
          </cell>
          <cell r="B13905" t="str">
            <v>SOLDADOR ELETRICO (PARA SOLDA A SER TESTADA COM RAIOS "X") (MENSALISTA)</v>
          </cell>
          <cell r="C13905" t="str">
            <v xml:space="preserve">MES   </v>
          </cell>
          <cell r="D13905">
            <v>5132.6000000000004</v>
          </cell>
          <cell r="E13905" t="str">
            <v>(CEF -SINAPI/ AGOS2023)</v>
          </cell>
        </row>
        <row r="13906">
          <cell r="A13906">
            <v>20232</v>
          </cell>
          <cell r="B13906" t="str">
            <v>SOLEIRA EM GRANITO, POLIDO, TIPO ANDORINHA/ QUARTZ/ CASTELO/ CORUMBA OU OUTROS EQUIVALENTES DA REGIAO, L= *15* CM, E=  *2,0* CM</v>
          </cell>
          <cell r="C13906" t="str">
            <v xml:space="preserve">M     </v>
          </cell>
          <cell r="D13906">
            <v>115.88</v>
          </cell>
          <cell r="E13906" t="str">
            <v>(CEF -SINAPI/ AGOS2023)</v>
          </cell>
        </row>
        <row r="13907">
          <cell r="A13907">
            <v>10856</v>
          </cell>
          <cell r="B13907" t="str">
            <v>SOLEIRA PRE-MOLDADA EM GRANILITE, MARMORITE OU GRANITINA, L = *15 CM</v>
          </cell>
          <cell r="C13907" t="str">
            <v xml:space="preserve">M     </v>
          </cell>
          <cell r="D13907">
            <v>103.78</v>
          </cell>
          <cell r="E13907" t="str">
            <v>(CEF -SINAPI/ AGOS2023)</v>
          </cell>
        </row>
        <row r="13908">
          <cell r="A13908">
            <v>4828</v>
          </cell>
          <cell r="B13908" t="str">
            <v>SOLEIRA/ PEITORIL EM MARMORE, POLIDO, BRANCO COMUM, L= *15* CM, E=  *2* CM,  CORTE RETO</v>
          </cell>
          <cell r="C13908" t="str">
            <v xml:space="preserve">M     </v>
          </cell>
          <cell r="D13908">
            <v>87.95</v>
          </cell>
          <cell r="E13908" t="str">
            <v>(CEF -SINAPI/ AGOS2023)</v>
          </cell>
        </row>
        <row r="13909">
          <cell r="A13909">
            <v>20249</v>
          </cell>
          <cell r="B13909" t="str">
            <v>SOLEIRA/ TABEIRA EM MARMORE, POLIDO, BRANCO COMUM, L= 5 CM, E=  *2,0* CM</v>
          </cell>
          <cell r="C13909" t="str">
            <v xml:space="preserve">M     </v>
          </cell>
          <cell r="D13909">
            <v>48.16</v>
          </cell>
          <cell r="E13909" t="str">
            <v>(CEF -SINAPI/ AGOS2023)</v>
          </cell>
        </row>
        <row r="13910">
          <cell r="A13910">
            <v>11609</v>
          </cell>
          <cell r="B13910" t="str">
            <v>SOLUCAO ASFALTICA ELASTOMERICA PARA IMPRIMACAO, APLICACAO A FRIO</v>
          </cell>
          <cell r="C13910" t="str">
            <v xml:space="preserve">L     </v>
          </cell>
          <cell r="D13910">
            <v>11.82</v>
          </cell>
          <cell r="E13910" t="str">
            <v>(CEF -SINAPI/ AGOS2023)</v>
          </cell>
        </row>
        <row r="13911">
          <cell r="A13911">
            <v>20083</v>
          </cell>
          <cell r="B13911" t="str">
            <v>SOLUCAO PREPARADORA / LIMPADORA PARA PVC, FRASCO COM 1000 CM3</v>
          </cell>
          <cell r="C13911" t="str">
            <v xml:space="preserve">UN    </v>
          </cell>
          <cell r="D13911">
            <v>65.81</v>
          </cell>
          <cell r="E13911" t="str">
            <v>(CEF -SINAPI/ AGOS2023)</v>
          </cell>
        </row>
        <row r="13912">
          <cell r="A13912">
            <v>10691</v>
          </cell>
          <cell r="B13912" t="str">
            <v>SOLVENTE PARA COLA (PARA LAMINADO MELAMINICO) A BASE DE RESINA SINTETICA</v>
          </cell>
          <cell r="C13912" t="str">
            <v xml:space="preserve">L     </v>
          </cell>
          <cell r="D13912">
            <v>83.23</v>
          </cell>
          <cell r="E13912" t="str">
            <v>(CEF -SINAPI/ AGOS2023)</v>
          </cell>
        </row>
        <row r="13913">
          <cell r="A13913">
            <v>12295</v>
          </cell>
          <cell r="B13913" t="str">
            <v>SOQUETE DE BAQUELITE BASE E27, PARA LAMPADAS</v>
          </cell>
          <cell r="C13913" t="str">
            <v xml:space="preserve">UN    </v>
          </cell>
          <cell r="D13913">
            <v>3.26</v>
          </cell>
          <cell r="E13913" t="str">
            <v>(CEF -SINAPI/ AGOS2023)</v>
          </cell>
        </row>
        <row r="13914">
          <cell r="A13914">
            <v>12296</v>
          </cell>
          <cell r="B13914" t="str">
            <v>SOQUETE DE PORCELANA BASE E27, FIXO DE TETO, PARA LAMPADAS</v>
          </cell>
          <cell r="C13914" t="str">
            <v xml:space="preserve">UN    </v>
          </cell>
          <cell r="D13914">
            <v>4.22</v>
          </cell>
          <cell r="E13914" t="str">
            <v>(CEF -SINAPI/ AGOS2023)</v>
          </cell>
        </row>
        <row r="13915">
          <cell r="A13915">
            <v>12294</v>
          </cell>
          <cell r="B13915" t="str">
            <v>SOQUETE DE PORCELANA BASE E27, PARA USO AO TEMPO, PARA LAMPADAS</v>
          </cell>
          <cell r="C13915" t="str">
            <v xml:space="preserve">UN    </v>
          </cell>
          <cell r="D13915">
            <v>10.14</v>
          </cell>
          <cell r="E13915" t="str">
            <v>(CEF -SINAPI/ AGOS2023)</v>
          </cell>
        </row>
        <row r="13916">
          <cell r="A13916">
            <v>14543</v>
          </cell>
          <cell r="B13916" t="str">
            <v>SOQUETE DE PVC / TERMOPLASTICO BASE E27, COM CHAVE, PARA LAMPADAS</v>
          </cell>
          <cell r="C13916" t="str">
            <v xml:space="preserve">UN    </v>
          </cell>
          <cell r="D13916">
            <v>7.24</v>
          </cell>
          <cell r="E13916" t="str">
            <v>(CEF -SINAPI/ AGOS2023)</v>
          </cell>
        </row>
        <row r="13917">
          <cell r="A13917">
            <v>13329</v>
          </cell>
          <cell r="B13917" t="str">
            <v>SOQUETE DE PVC / TERMOPLASTICO BASE E27, COM RABICHO, PARA LAMPADAS</v>
          </cell>
          <cell r="C13917" t="str">
            <v xml:space="preserve">UN    </v>
          </cell>
          <cell r="D13917">
            <v>4.25</v>
          </cell>
          <cell r="E13917" t="str">
            <v>(CEF -SINAPI/ AGOS2023)</v>
          </cell>
        </row>
        <row r="13918">
          <cell r="A13918">
            <v>21047</v>
          </cell>
          <cell r="B13918" t="str">
            <v>SPRINKLER TIPO PENDENTE, BULBO AMARELO DE RESPOSTA RAPIDA, 79 GRAUS CELSIUS, ACABAMENTO CROMADO, D = 20 MM (3/4")</v>
          </cell>
          <cell r="C13918" t="str">
            <v xml:space="preserve">UN    </v>
          </cell>
          <cell r="D13918">
            <v>39.549999999999997</v>
          </cell>
          <cell r="E13918" t="str">
            <v>(CEF -SINAPI/ AGOS2023)</v>
          </cell>
        </row>
        <row r="13919">
          <cell r="A13919">
            <v>21042</v>
          </cell>
          <cell r="B13919" t="str">
            <v>SPRINKLER TIPO PENDENTE, BULBO AMARELO DE RESPOSTA RAPIDA, 79 GRAUS CELSIUS, ACABAMENTO NATURAL OU CROMADO, D = 15 MM (1/2")</v>
          </cell>
          <cell r="C13919" t="str">
            <v xml:space="preserve">UN    </v>
          </cell>
          <cell r="D13919">
            <v>30.48</v>
          </cell>
          <cell r="E13919" t="str">
            <v>(CEF -SINAPI/ AGOS2023)</v>
          </cell>
        </row>
        <row r="13920">
          <cell r="A13920">
            <v>21043</v>
          </cell>
          <cell r="B13920" t="str">
            <v>SPRINKLER TIPO PENDENTE, BULBO AMARELO DE RESPOSTA RAPIDA, 79 GRAUS CELSIUS, ACABAMENTO NATURAL, D = 20 MM (3/4")</v>
          </cell>
          <cell r="C13920" t="str">
            <v xml:space="preserve">UN    </v>
          </cell>
          <cell r="D13920">
            <v>38.5</v>
          </cell>
          <cell r="E13920" t="str">
            <v>(CEF -SINAPI/ AGOS2023)</v>
          </cell>
        </row>
        <row r="13921">
          <cell r="A13921">
            <v>21044</v>
          </cell>
          <cell r="B13921" t="str">
            <v>SPRINKLER TIPO PENDENTE, BULBO VERMELHO DE RESPOSTA RAPIDA, 68 GRAUS CELSIUS, ACABAMENTO CROMADO, D = 15 MM (1/2")</v>
          </cell>
          <cell r="C13921" t="str">
            <v xml:space="preserve">UN    </v>
          </cell>
          <cell r="D13921">
            <v>26.82</v>
          </cell>
          <cell r="E13921" t="str">
            <v>(CEF -SINAPI/ AGOS2023)</v>
          </cell>
        </row>
        <row r="13922">
          <cell r="A13922">
            <v>21045</v>
          </cell>
          <cell r="B13922" t="str">
            <v>SPRINKLER TIPO PENDENTE, BULBO VERMELHO DE RESPOSTA RAPIDA, 68 GRAUS CELSIUS, ACABAMENTO CROMADO, D = 20 MM (3/4")</v>
          </cell>
          <cell r="C13922" t="str">
            <v xml:space="preserve">UN    </v>
          </cell>
          <cell r="D13922">
            <v>36.74</v>
          </cell>
          <cell r="E13922" t="str">
            <v>(CEF -SINAPI/ AGOS2023)</v>
          </cell>
        </row>
        <row r="13923">
          <cell r="A13923">
            <v>21041</v>
          </cell>
          <cell r="B13923" t="str">
            <v>SPRINKLER TIPO PENDENTE, BULBO VERMELHO DE RESPOSTA RAPIDA, 68 GRAUS CELSIUS, ACABAMENTO NATURAL, D = 20 MM (3/4")</v>
          </cell>
          <cell r="C13923" t="str">
            <v xml:space="preserve">UN    </v>
          </cell>
          <cell r="D13923">
            <v>31.68</v>
          </cell>
          <cell r="E13923" t="str">
            <v>(CEF -SINAPI/ AGOS2023)</v>
          </cell>
        </row>
        <row r="13924">
          <cell r="A13924">
            <v>21040</v>
          </cell>
          <cell r="B13924" t="str">
            <v>SPRINKLER TIPO PENDENTE, BULBO VERMELHO RESPOSTA RAPIDA, 68 GRAUS CELSIUS, ACABAMENTO NATURAL, D = 15 MM (1/2")</v>
          </cell>
          <cell r="C13924" t="str">
            <v xml:space="preserve">UN    </v>
          </cell>
          <cell r="D13924">
            <v>26.25</v>
          </cell>
          <cell r="E13924" t="str">
            <v>(CEF -SINAPI/ AGOS2023)</v>
          </cell>
        </row>
        <row r="13925">
          <cell r="A13925">
            <v>14149</v>
          </cell>
          <cell r="B13925" t="str">
            <v>SUPORTE "Y" PARA FITA PERFURADA</v>
          </cell>
          <cell r="C13925" t="str">
            <v xml:space="preserve">CENTO </v>
          </cell>
          <cell r="D13925">
            <v>182.88</v>
          </cell>
          <cell r="E13925" t="str">
            <v>(CEF -SINAPI/ AGOS2023)</v>
          </cell>
        </row>
        <row r="13926">
          <cell r="A13926">
            <v>38099</v>
          </cell>
          <cell r="B13926" t="str">
            <v>SUPORTE DE FIXACAO PARA ESPELHO / PLACA 4" X 2", PARA 3 MODULOS, PARA INSTALACAO DE TOMADAS E INTERRUPTORES (SOMENTE SUPORTE)</v>
          </cell>
          <cell r="C13926" t="str">
            <v xml:space="preserve">UN    </v>
          </cell>
          <cell r="D13926">
            <v>1.73</v>
          </cell>
          <cell r="E13926" t="str">
            <v>(CEF -SINAPI/ AGOS2023)</v>
          </cell>
        </row>
        <row r="13927">
          <cell r="A13927">
            <v>38100</v>
          </cell>
          <cell r="B13927" t="str">
            <v>SUPORTE DE FIXACAO PARA ESPELHO / PLACA 4" X 4", PARA 6 MODULOS, PARA INSTALACAO DE TOMADAS E INTERRUPTORES (SOMENTE SUPORTE)</v>
          </cell>
          <cell r="C13927" t="str">
            <v xml:space="preserve">UN    </v>
          </cell>
          <cell r="D13927">
            <v>2.83</v>
          </cell>
          <cell r="E13927" t="str">
            <v>(CEF -SINAPI/ AGOS2023)</v>
          </cell>
        </row>
        <row r="13928">
          <cell r="A13928">
            <v>7576</v>
          </cell>
          <cell r="B13928" t="str">
            <v>SUPORTE EM ACO GALVANIZADO PARA TRANSFORMADOR PARA POSTE DUPLO T 185 X 95 MM, CHAPA DE 5/16"</v>
          </cell>
          <cell r="C13928" t="str">
            <v xml:space="preserve">UN    </v>
          </cell>
          <cell r="D13928">
            <v>136.12</v>
          </cell>
          <cell r="E13928" t="str">
            <v>(CEF -SINAPI/ AGOS2023)</v>
          </cell>
        </row>
        <row r="13929">
          <cell r="A13929">
            <v>3384</v>
          </cell>
          <cell r="B13929" t="str">
            <v>SUPORTE GUIA SIMPLES COM ROLDANA EM POLIPROPILENO PARA CHUMBAR, H = 20 CM</v>
          </cell>
          <cell r="C13929" t="str">
            <v xml:space="preserve">UN    </v>
          </cell>
          <cell r="D13929">
            <v>9.36</v>
          </cell>
          <cell r="E13929" t="str">
            <v>(CEF -SINAPI/ AGOS2023)</v>
          </cell>
        </row>
        <row r="13930">
          <cell r="A13930">
            <v>7572</v>
          </cell>
          <cell r="B13930" t="str">
            <v>SUPORTE ISOLADOR REFORCADO DIAMETRO NOMINAL 5/16", COM ROSCA SOBERBA E BUCHA</v>
          </cell>
          <cell r="C13930" t="str">
            <v xml:space="preserve">UN    </v>
          </cell>
          <cell r="D13930">
            <v>7.45</v>
          </cell>
          <cell r="E13930" t="str">
            <v>(CEF -SINAPI/ AGOS2023)</v>
          </cell>
        </row>
        <row r="13931">
          <cell r="A13931">
            <v>3396</v>
          </cell>
          <cell r="B13931" t="str">
            <v>SUPORTE ISOLADOR SIMPLES DIAMETRO NOMINAL 5/16", COM ROSCA SOBERBA E BUCHA</v>
          </cell>
          <cell r="C13931" t="str">
            <v xml:space="preserve">UN    </v>
          </cell>
          <cell r="D13931">
            <v>5.04</v>
          </cell>
          <cell r="E13931" t="str">
            <v>(CEF -SINAPI/ AGOS2023)</v>
          </cell>
        </row>
        <row r="13932">
          <cell r="A13932">
            <v>37590</v>
          </cell>
          <cell r="B13932" t="str">
            <v>SUPORTE MAO-FRANCESA EM ACO, ABAS IGUAIS 30 CM, CAPACIDADE MINIMA 60 KG, BRANCO</v>
          </cell>
          <cell r="C13932" t="str">
            <v xml:space="preserve">UN    </v>
          </cell>
          <cell r="D13932">
            <v>21.92</v>
          </cell>
          <cell r="E13932" t="str">
            <v>(CEF -SINAPI/ AGOS2023)</v>
          </cell>
        </row>
        <row r="13933">
          <cell r="A13933">
            <v>37591</v>
          </cell>
          <cell r="B13933" t="str">
            <v>SUPORTE MAO-FRANCESA EM ACO, ABAS IGUAIS 40 CM, CAPACIDADE MINIMA 70 KG, BRANCO</v>
          </cell>
          <cell r="C13933" t="str">
            <v xml:space="preserve">UN    </v>
          </cell>
          <cell r="D13933">
            <v>26.35</v>
          </cell>
          <cell r="E13933" t="str">
            <v>(CEF -SINAPI/ AGOS2023)</v>
          </cell>
        </row>
        <row r="13934">
          <cell r="A13934">
            <v>12626</v>
          </cell>
          <cell r="B13934" t="str">
            <v>SUPORTE METALICO PARA CALHA PLUVIAL, ZINCADO, DOBRADO, DIAMETRO ENTRE 119 E 170 MM, PARA DRENAGEM PLUVIAL PREDIAL</v>
          </cell>
          <cell r="C13934" t="str">
            <v xml:space="preserve">UN    </v>
          </cell>
          <cell r="D13934">
            <v>44.56</v>
          </cell>
          <cell r="E13934" t="str">
            <v>(CEF -SINAPI/ AGOS2023)</v>
          </cell>
        </row>
        <row r="13935">
          <cell r="A13935">
            <v>11033</v>
          </cell>
          <cell r="B13935" t="str">
            <v>SUPORTE PARA CALHA DE 150 MM EM FERRO GALVANIZADO</v>
          </cell>
          <cell r="C13935" t="str">
            <v xml:space="preserve">UN    </v>
          </cell>
          <cell r="D13935">
            <v>7.85</v>
          </cell>
          <cell r="E13935" t="str">
            <v>(CEF -SINAPI/ AGOS2023)</v>
          </cell>
        </row>
        <row r="13936">
          <cell r="A13936">
            <v>390</v>
          </cell>
          <cell r="B13936" t="str">
            <v>SUPORTE PARA TUBO DIAMETRO NOMINAL 2", COM ROSCA MECANICA</v>
          </cell>
          <cell r="C13936" t="str">
            <v xml:space="preserve">UN    </v>
          </cell>
          <cell r="D13936">
            <v>9.11</v>
          </cell>
          <cell r="E13936" t="str">
            <v>(CEF -SINAPI/ AGOS2023)</v>
          </cell>
        </row>
        <row r="13937">
          <cell r="A13937">
            <v>42436</v>
          </cell>
          <cell r="B13937" t="str">
            <v>SURF DUPLO, EM TUBO DE ACO CARBONO, PINTURA NO PROCESSO ELETROSTATICO - EQUIPAMENTO DE GINASTICA PARA ACADEMIA AO AR LIVRE / ACADEMIA DA TERCEIRA IDADE - ATI</v>
          </cell>
          <cell r="C13937" t="str">
            <v xml:space="preserve">UN    </v>
          </cell>
          <cell r="D13937">
            <v>2701.34</v>
          </cell>
          <cell r="E13937" t="str">
            <v>(CEF -SINAPI/ AGOS2023)</v>
          </cell>
        </row>
        <row r="13938">
          <cell r="A13938">
            <v>6194</v>
          </cell>
          <cell r="B13938" t="str">
            <v>TABUA *2,5 X 15 CM EM PINUS, MISTA OU EQUIVALENTE DA REGIAO - BRUTA</v>
          </cell>
          <cell r="C13938" t="str">
            <v xml:space="preserve">M     </v>
          </cell>
          <cell r="D13938">
            <v>5.43</v>
          </cell>
          <cell r="E13938" t="str">
            <v>(CEF -SINAPI/ AGOS2023)</v>
          </cell>
        </row>
        <row r="13939">
          <cell r="A13939">
            <v>10567</v>
          </cell>
          <cell r="B13939" t="str">
            <v>TABUA *2,5 X 23* CM EM PINUS, MISTA OU EQUIVALENTE DA REGIAO - BRUTA</v>
          </cell>
          <cell r="C13939" t="str">
            <v xml:space="preserve">M     </v>
          </cell>
          <cell r="D13939">
            <v>8.61</v>
          </cell>
          <cell r="E13939" t="str">
            <v>(CEF -SINAPI/ AGOS2023)</v>
          </cell>
        </row>
        <row r="13940">
          <cell r="A13940">
            <v>6212</v>
          </cell>
          <cell r="B13940" t="str">
            <v>TABUA *2,5 X 30 CM EM PINUS, MISTA OU EQUIVALENTE DA REGIAO - BRUTA</v>
          </cell>
          <cell r="C13940" t="str">
            <v xml:space="preserve">M     </v>
          </cell>
          <cell r="D13940">
            <v>12.63</v>
          </cell>
          <cell r="E13940" t="str">
            <v>(CEF -SINAPI/ AGOS2023)</v>
          </cell>
        </row>
        <row r="13941">
          <cell r="A13941">
            <v>3993</v>
          </cell>
          <cell r="B13941" t="str">
            <v>TABUA APARELHADA *2,5 X 15* CM, EM MACARANDUBA/MASSARANDUBA, ANGELIM OU EQUIVALENTE DA REGIAO</v>
          </cell>
          <cell r="C13941" t="str">
            <v xml:space="preserve">M2    </v>
          </cell>
          <cell r="D13941">
            <v>144.68</v>
          </cell>
          <cell r="E13941" t="str">
            <v>(CEF -SINAPI/ AGOS2023)</v>
          </cell>
        </row>
        <row r="13942">
          <cell r="A13942">
            <v>3990</v>
          </cell>
          <cell r="B13942" t="str">
            <v>TABUA APARELHADA *2,5 X 25* CM, EM MACARANDUBA/MASSARANDUBA, ANGELIM OU EQUIVALENTE DA REGIAO</v>
          </cell>
          <cell r="C13942" t="str">
            <v xml:space="preserve">M     </v>
          </cell>
          <cell r="D13942">
            <v>27.22</v>
          </cell>
          <cell r="E13942" t="str">
            <v>(CEF -SINAPI/ AGOS2023)</v>
          </cell>
        </row>
        <row r="13943">
          <cell r="A13943">
            <v>3992</v>
          </cell>
          <cell r="B13943" t="str">
            <v>TABUA APARELHADA *2,5 X 30* CM, EM MACARANDUBA/MASSARANDUBA, ANGELIM OU EQUIVALENTE DA REGIAO</v>
          </cell>
          <cell r="C13943" t="str">
            <v xml:space="preserve">M     </v>
          </cell>
          <cell r="D13943">
            <v>36.75</v>
          </cell>
          <cell r="E13943" t="str">
            <v>(CEF -SINAPI/ AGOS2023)</v>
          </cell>
        </row>
        <row r="13944">
          <cell r="A13944">
            <v>6178</v>
          </cell>
          <cell r="B13944" t="str">
            <v>TABUA DE  MADEIRA PARA PISO, CUMARU/IPE CHAMPANHE OU EQUIVALENTE DA REGIAO, ENCAIXE MACHO/FEMEA, *10 X 2* CM</v>
          </cell>
          <cell r="C13944" t="str">
            <v xml:space="preserve">M2    </v>
          </cell>
          <cell r="D13944">
            <v>301.13</v>
          </cell>
          <cell r="E13944" t="str">
            <v>(CEF -SINAPI/ AGOS2023)</v>
          </cell>
        </row>
        <row r="13945">
          <cell r="A13945">
            <v>6180</v>
          </cell>
          <cell r="B13945" t="str">
            <v>TABUA DE  MADEIRA PARA PISO, CUMARU/IPE CHAMPANHE OU EQUIVALENTE DA REGIAO, ENCAIXE MACHO/FEMEA, *15 X 2* CM</v>
          </cell>
          <cell r="C13945" t="str">
            <v xml:space="preserve">M2    </v>
          </cell>
          <cell r="D13945">
            <v>325</v>
          </cell>
          <cell r="E13945" t="str">
            <v>(CEF -SINAPI/ AGOS2023)</v>
          </cell>
        </row>
        <row r="13946">
          <cell r="A13946">
            <v>6182</v>
          </cell>
          <cell r="B13946" t="str">
            <v>TABUA DE  MADEIRA PARA PISO, IPE (CERNE) OU EQUIVALENTE DA REGIAO, ENCAIXE MACHO/FEMEA, *20 X 2* CM</v>
          </cell>
          <cell r="C13946" t="str">
            <v xml:space="preserve">M2    </v>
          </cell>
          <cell r="D13946">
            <v>403.4</v>
          </cell>
          <cell r="E13946" t="str">
            <v>(CEF -SINAPI/ AGOS2023)</v>
          </cell>
        </row>
        <row r="13947">
          <cell r="A13947">
            <v>43614</v>
          </cell>
          <cell r="B13947" t="str">
            <v>TABUA NAO APARELHADA *2,5 X 15* CM, EM MACARANDUBA/MASSARANDUBA, ANGELIM OU EQUIVALENTE DA REGIAO - BRUTA</v>
          </cell>
          <cell r="C13947" t="str">
            <v xml:space="preserve">M     </v>
          </cell>
          <cell r="D13947">
            <v>18.39</v>
          </cell>
          <cell r="E13947" t="str">
            <v>(CEF -SINAPI/ AGOS2023)</v>
          </cell>
        </row>
        <row r="13948">
          <cell r="A13948">
            <v>6193</v>
          </cell>
          <cell r="B13948" t="str">
            <v>TABUA NAO APARELHADA *2,5 X 20* CM, EM MACARANDUBA/MASSARANDUBA, ANGELIM OU EQUIVALENTE DA REGIAO - BRUTA</v>
          </cell>
          <cell r="C13948" t="str">
            <v xml:space="preserve">M     </v>
          </cell>
          <cell r="D13948">
            <v>22.38</v>
          </cell>
          <cell r="E13948" t="str">
            <v>(CEF -SINAPI/ AGOS2023)</v>
          </cell>
        </row>
        <row r="13949">
          <cell r="A13949">
            <v>6189</v>
          </cell>
          <cell r="B13949" t="str">
            <v>TABUA NAO APARELHADA *2,5 X 30* CM, EM MACARANDUBA/MASSARANDUBA, ANGELIM OU EQUIVALENTE DA REGIAO - BRUTA</v>
          </cell>
          <cell r="C13949" t="str">
            <v xml:space="preserve">M     </v>
          </cell>
          <cell r="D13949">
            <v>32.67</v>
          </cell>
          <cell r="E13949" t="str">
            <v>(CEF -SINAPI/ AGOS2023)</v>
          </cell>
        </row>
        <row r="13950">
          <cell r="A13950">
            <v>6214</v>
          </cell>
          <cell r="B13950" t="str">
            <v>TACO DE MADEIRA PARA PISO, IPE (CERNE) OU EQUIVALENTE DA REGIAO, 7 X 42 CM, E = 2 CM</v>
          </cell>
          <cell r="C13950" t="str">
            <v xml:space="preserve">M2    </v>
          </cell>
          <cell r="D13950">
            <v>188.63</v>
          </cell>
          <cell r="E13950" t="str">
            <v>(CEF -SINAPI/ AGOS2023)</v>
          </cell>
        </row>
        <row r="13951">
          <cell r="A13951">
            <v>36153</v>
          </cell>
          <cell r="B13951" t="str">
            <v>TALABARTE DE SEGURANCA, 2 MOSQUETOES TRAVA DUPLA *53* MM DE ABERTURA, COM ABSORVEDOR DE ENERGIA</v>
          </cell>
          <cell r="C13951" t="str">
            <v xml:space="preserve">UN    </v>
          </cell>
          <cell r="D13951">
            <v>200.62</v>
          </cell>
          <cell r="E13951" t="str">
            <v>(CEF -SINAPI/ AGOS2023)</v>
          </cell>
        </row>
        <row r="13952">
          <cell r="A13952">
            <v>10740</v>
          </cell>
          <cell r="B13952" t="str">
            <v>TALHA ELETRICA 3 T, VELOCIDADE  2,1 M / MIN, POTENCIA 1,3 KW</v>
          </cell>
          <cell r="C13952" t="str">
            <v xml:space="preserve">UN    </v>
          </cell>
          <cell r="D13952">
            <v>11222.98</v>
          </cell>
          <cell r="E13952" t="str">
            <v>(CEF -SINAPI/ AGOS2023)</v>
          </cell>
        </row>
        <row r="13953">
          <cell r="A13953">
            <v>13914</v>
          </cell>
          <cell r="B13953" t="str">
            <v>TALHA MANUAL DE CORRENTE, CAPACIDADE DE 1 T COM ELEVACAO DE 3 M</v>
          </cell>
          <cell r="C13953" t="str">
            <v xml:space="preserve">UN    </v>
          </cell>
          <cell r="D13953">
            <v>812.02</v>
          </cell>
          <cell r="E13953" t="str">
            <v>(CEF -SINAPI/ AGOS2023)</v>
          </cell>
        </row>
        <row r="13954">
          <cell r="A13954">
            <v>10742</v>
          </cell>
          <cell r="B13954" t="str">
            <v>TALHA MANUAL DE CORRENTE, CAPACIDADE DE 2 T COM ELEVACAO DE 3 M</v>
          </cell>
          <cell r="C13954" t="str">
            <v xml:space="preserve">UN    </v>
          </cell>
          <cell r="D13954">
            <v>1184.3499999999999</v>
          </cell>
          <cell r="E13954" t="str">
            <v>(CEF -SINAPI/ AGOS2023)</v>
          </cell>
        </row>
        <row r="13955">
          <cell r="A13955">
            <v>38465</v>
          </cell>
          <cell r="B13955" t="str">
            <v>TALHADEIRA COM PUNHO DE PROTECAO *20 X 250* MM</v>
          </cell>
          <cell r="C13955" t="str">
            <v xml:space="preserve">UN    </v>
          </cell>
          <cell r="D13955">
            <v>46.61</v>
          </cell>
          <cell r="E13955" t="str">
            <v>(CEF -SINAPI/ AGOS2023)</v>
          </cell>
        </row>
        <row r="13956">
          <cell r="A13956">
            <v>7543</v>
          </cell>
          <cell r="B13956" t="str">
            <v>TAMPA CEGA EM PVC PARA CONDULETE 4 X 2"</v>
          </cell>
          <cell r="C13956" t="str">
            <v xml:space="preserve">UN    </v>
          </cell>
          <cell r="D13956">
            <v>4.75</v>
          </cell>
          <cell r="E13956" t="str">
            <v>(CEF -SINAPI/ AGOS2023)</v>
          </cell>
        </row>
        <row r="13957">
          <cell r="A13957">
            <v>43427</v>
          </cell>
          <cell r="B13957" t="str">
            <v>TAMPA DE CONCRETO ARMADO PARA FOSSA SEPTICA, DIAMETRO NOMINAL DE 3,00 M E ESPESSURA MINIMA DE 100 MM</v>
          </cell>
          <cell r="C13957" t="str">
            <v xml:space="preserve">UN    </v>
          </cell>
          <cell r="D13957">
            <v>1742.01</v>
          </cell>
          <cell r="E13957" t="str">
            <v>(CEF -SINAPI/ AGOS2023)</v>
          </cell>
        </row>
        <row r="13958">
          <cell r="A13958">
            <v>41613</v>
          </cell>
          <cell r="B13958" t="str">
            <v>TAMPA DE CONCRETO ARMADO PARA FOSSA, D = *0,90* M, E = 0,05 M</v>
          </cell>
          <cell r="C13958" t="str">
            <v xml:space="preserve">UN    </v>
          </cell>
          <cell r="D13958">
            <v>111.98</v>
          </cell>
          <cell r="E13958" t="str">
            <v>(CEF -SINAPI/ AGOS2023)</v>
          </cell>
        </row>
        <row r="13959">
          <cell r="A13959">
            <v>41614</v>
          </cell>
          <cell r="B13959" t="str">
            <v>TAMPA DE CONCRETO ARMADO PARA FOSSA, D = *1,10* M, E = 0,05 M</v>
          </cell>
          <cell r="C13959" t="str">
            <v xml:space="preserve">UN    </v>
          </cell>
          <cell r="D13959">
            <v>142.68</v>
          </cell>
          <cell r="E13959" t="str">
            <v>(CEF -SINAPI/ AGOS2023)</v>
          </cell>
        </row>
        <row r="13960">
          <cell r="A13960">
            <v>41615</v>
          </cell>
          <cell r="B13960" t="str">
            <v>TAMPA DE CONCRETO ARMADO PARA FOSSA, D = *1,35* M, E = 0,05 M</v>
          </cell>
          <cell r="C13960" t="str">
            <v xml:space="preserve">UN    </v>
          </cell>
          <cell r="D13960">
            <v>220.52</v>
          </cell>
          <cell r="E13960" t="str">
            <v>(CEF -SINAPI/ AGOS2023)</v>
          </cell>
        </row>
        <row r="13961">
          <cell r="A13961">
            <v>41616</v>
          </cell>
          <cell r="B13961" t="str">
            <v>TAMPA DE CONCRETO ARMADO PARA FOSSA, D = 1,50 M, E = 0,05 M</v>
          </cell>
          <cell r="C13961" t="str">
            <v xml:space="preserve">UN    </v>
          </cell>
          <cell r="D13961">
            <v>329.5</v>
          </cell>
          <cell r="E13961" t="str">
            <v>(CEF -SINAPI/ AGOS2023)</v>
          </cell>
        </row>
        <row r="13962">
          <cell r="A13962">
            <v>41617</v>
          </cell>
          <cell r="B13962" t="str">
            <v>TAMPA DE CONCRETO ARMADO PARA FOSSA, D = 2,00 M, E = 0,05 M</v>
          </cell>
          <cell r="C13962" t="str">
            <v xml:space="preserve">UN    </v>
          </cell>
          <cell r="D13962">
            <v>655.16999999999996</v>
          </cell>
          <cell r="E13962" t="str">
            <v>(CEF -SINAPI/ AGOS2023)</v>
          </cell>
        </row>
        <row r="13963">
          <cell r="A13963">
            <v>41618</v>
          </cell>
          <cell r="B13963" t="str">
            <v>TAMPA DE CONCRETO ARMADO PARA FOSSA, D = 2,50 M, E = 0,05 M</v>
          </cell>
          <cell r="C13963" t="str">
            <v xml:space="preserve">UN    </v>
          </cell>
          <cell r="D13963">
            <v>1206.1300000000001</v>
          </cell>
          <cell r="E13963" t="str">
            <v>(CEF -SINAPI/ AGOS2023)</v>
          </cell>
        </row>
        <row r="13964">
          <cell r="A13964">
            <v>43428</v>
          </cell>
          <cell r="B13964" t="str">
            <v>TAMPA DE CONCRETO ARMADO PARA POCO DE INSPECAO, COM FURO E TAMPINHA, DIAMETRO NOMINAL DE 3,00 M E ESPESSURA MINIMA DE 100 MM</v>
          </cell>
          <cell r="C13964" t="str">
            <v xml:space="preserve">UN    </v>
          </cell>
          <cell r="D13964">
            <v>2118.59</v>
          </cell>
          <cell r="E13964" t="str">
            <v>(CEF -SINAPI/ AGOS2023)</v>
          </cell>
        </row>
        <row r="13965">
          <cell r="A13965">
            <v>41619</v>
          </cell>
          <cell r="B13965" t="str">
            <v>TAMPA DE CONCRETO ARMADO PARA POCO, COM  FURO E TAMPINHA, D = *0,90* M, E = 0,05 M</v>
          </cell>
          <cell r="C13965" t="str">
            <v xml:space="preserve">UN    </v>
          </cell>
          <cell r="D13965">
            <v>137.26</v>
          </cell>
          <cell r="E13965" t="str">
            <v>(CEF -SINAPI/ AGOS2023)</v>
          </cell>
        </row>
        <row r="13966">
          <cell r="A13966">
            <v>41620</v>
          </cell>
          <cell r="B13966" t="str">
            <v>TAMPA DE CONCRETO ARMADO PARA POCO, COM  FURO E TAMPINHA, D = *1,10* M, E = 0,05 M</v>
          </cell>
          <cell r="C13966" t="str">
            <v xml:space="preserve">UN    </v>
          </cell>
          <cell r="D13966">
            <v>173.38</v>
          </cell>
          <cell r="E13966" t="str">
            <v>(CEF -SINAPI/ AGOS2023)</v>
          </cell>
        </row>
        <row r="13967">
          <cell r="A13967">
            <v>41622</v>
          </cell>
          <cell r="B13967" t="str">
            <v>TAMPA DE CONCRETO ARMADO PARA POCO, COM  FURO E TAMPINHA, D = *1,35* M, E = 0,05 M</v>
          </cell>
          <cell r="C13967" t="str">
            <v xml:space="preserve">UN    </v>
          </cell>
          <cell r="D13967">
            <v>300.72000000000003</v>
          </cell>
          <cell r="E13967" t="str">
            <v>(CEF -SINAPI/ AGOS2023)</v>
          </cell>
        </row>
        <row r="13968">
          <cell r="A13968">
            <v>41623</v>
          </cell>
          <cell r="B13968" t="str">
            <v>TAMPA DE CONCRETO ARMADO PARA POCO, COM  FURO E TAMPINHA, D = 1,50 M, E = 0,05 M</v>
          </cell>
          <cell r="C13968" t="str">
            <v xml:space="preserve">UN    </v>
          </cell>
          <cell r="D13968">
            <v>462.37</v>
          </cell>
          <cell r="E13968" t="str">
            <v>(CEF -SINAPI/ AGOS2023)</v>
          </cell>
        </row>
        <row r="13969">
          <cell r="A13969">
            <v>41624</v>
          </cell>
          <cell r="B13969" t="str">
            <v>TAMPA DE CONCRETO ARMADO PARA POCO, COM  FURO E TAMPINHA, D = 2,00 M, E = 0,05 M</v>
          </cell>
          <cell r="C13969" t="str">
            <v xml:space="preserve">UN    </v>
          </cell>
          <cell r="D13969">
            <v>866.94</v>
          </cell>
          <cell r="E13969" t="str">
            <v>(CEF -SINAPI/ AGOS2023)</v>
          </cell>
        </row>
        <row r="13970">
          <cell r="A13970">
            <v>41625</v>
          </cell>
          <cell r="B13970" t="str">
            <v>TAMPA DE CONCRETO ARMADO PARA POCO, COM  FURO E TAMPINHA, D = 2,50 M, E = 0,05 M</v>
          </cell>
          <cell r="C13970" t="str">
            <v xml:space="preserve">UN    </v>
          </cell>
          <cell r="D13970">
            <v>1333.83</v>
          </cell>
          <cell r="E13970" t="str">
            <v>(CEF -SINAPI/ AGOS2023)</v>
          </cell>
        </row>
        <row r="13971">
          <cell r="A13971">
            <v>39352</v>
          </cell>
          <cell r="B13971" t="str">
            <v>TAMPA PARA CONDULETE, EM PVC, PARA TOMADA HEXAGONAL</v>
          </cell>
          <cell r="C13971" t="str">
            <v xml:space="preserve">UN    </v>
          </cell>
          <cell r="D13971">
            <v>2.93</v>
          </cell>
          <cell r="E13971" t="str">
            <v>(CEF -SINAPI/ AGOS2023)</v>
          </cell>
        </row>
        <row r="13972">
          <cell r="A13972">
            <v>39346</v>
          </cell>
          <cell r="B13972" t="str">
            <v>TAMPA PARA CONDULETE, EM PVC, PARA 1 INTERRUPTOR</v>
          </cell>
          <cell r="C13972" t="str">
            <v xml:space="preserve">UN    </v>
          </cell>
          <cell r="D13972">
            <v>2.93</v>
          </cell>
          <cell r="E13972" t="str">
            <v>(CEF -SINAPI/ AGOS2023)</v>
          </cell>
        </row>
        <row r="13973">
          <cell r="A13973">
            <v>39350</v>
          </cell>
          <cell r="B13973" t="str">
            <v>TAMPA PARA CONDULETE, EM PVC, PARA 1 MODULO RJ</v>
          </cell>
          <cell r="C13973" t="str">
            <v xml:space="preserve">UN    </v>
          </cell>
          <cell r="D13973">
            <v>3.15</v>
          </cell>
          <cell r="E13973" t="str">
            <v>(CEF -SINAPI/ AGOS2023)</v>
          </cell>
        </row>
        <row r="13974">
          <cell r="A13974">
            <v>39351</v>
          </cell>
          <cell r="B13974" t="str">
            <v>TAMPA PARA CONDULETE, EM PVC, PARA 2 MODULOS RJ</v>
          </cell>
          <cell r="C13974" t="str">
            <v xml:space="preserve">UN    </v>
          </cell>
          <cell r="D13974">
            <v>3.65</v>
          </cell>
          <cell r="E13974" t="str">
            <v>(CEF -SINAPI/ AGOS2023)</v>
          </cell>
        </row>
        <row r="13975">
          <cell r="A13975">
            <v>38837</v>
          </cell>
          <cell r="B13975" t="str">
            <v>TAMPAO / CAP, ROSCA MACHO, DN 1", PARA TUBO PEX PARA INST. AGUA QUENTE/FRIA</v>
          </cell>
          <cell r="C13975" t="str">
            <v xml:space="preserve">UN    </v>
          </cell>
          <cell r="D13975">
            <v>7.53</v>
          </cell>
          <cell r="E13975" t="str">
            <v>(CEF -SINAPI/ AGOS2023)</v>
          </cell>
        </row>
        <row r="13976">
          <cell r="A13976">
            <v>38836</v>
          </cell>
          <cell r="B13976" t="str">
            <v>TAMPAO / CAP, ROSCA MACHO, DN 3/4", PARA TUBO PEX PARA INST. AGUA QUENTE/FRIA</v>
          </cell>
          <cell r="C13976" t="str">
            <v xml:space="preserve">UN    </v>
          </cell>
          <cell r="D13976">
            <v>5.26</v>
          </cell>
          <cell r="E13976" t="str">
            <v>(CEF -SINAPI/ AGOS2023)</v>
          </cell>
        </row>
        <row r="13977">
          <cell r="A13977">
            <v>2666</v>
          </cell>
          <cell r="B13977" t="str">
            <v>TAMPAO / TERMINAL / PLUG, D = 1 1/4" , PARA DUTO CORRUGADO PEAD (CABEAMENTO SUBTERRANEO)</v>
          </cell>
          <cell r="C13977" t="str">
            <v xml:space="preserve">UN    </v>
          </cell>
          <cell r="D13977">
            <v>6.81</v>
          </cell>
          <cell r="E13977" t="str">
            <v>(CEF -SINAPI/ AGOS2023)</v>
          </cell>
        </row>
        <row r="13978">
          <cell r="A13978">
            <v>2668</v>
          </cell>
          <cell r="B13978" t="str">
            <v>TAMPAO / TERMINAL / PLUG, D = 2" , PARA DUTO CORRUGADO PEAD (CABEAMENTO SUBTERRANEO)</v>
          </cell>
          <cell r="C13978" t="str">
            <v xml:space="preserve">UN    </v>
          </cell>
          <cell r="D13978">
            <v>7.78</v>
          </cell>
          <cell r="E13978" t="str">
            <v>(CEF -SINAPI/ AGOS2023)</v>
          </cell>
        </row>
        <row r="13979">
          <cell r="A13979">
            <v>2664</v>
          </cell>
          <cell r="B13979" t="str">
            <v>TAMPAO / TERMINAL / PLUG, D = 3" , PARA DUTO CORRUGADO PEAD (CABEAMENTO SUBTERRANEO)</v>
          </cell>
          <cell r="C13979" t="str">
            <v xml:space="preserve">UN    </v>
          </cell>
          <cell r="D13979">
            <v>11.47</v>
          </cell>
          <cell r="E13979" t="str">
            <v>(CEF -SINAPI/ AGOS2023)</v>
          </cell>
        </row>
        <row r="13980">
          <cell r="A13980">
            <v>2662</v>
          </cell>
          <cell r="B13980" t="str">
            <v>TAMPAO / TERMINAL / PLUG, D = 4" , PARA DUTO CORRUGADO PEAD (CABEAMENTO SUBTERRANEO)</v>
          </cell>
          <cell r="C13980" t="str">
            <v xml:space="preserve">UN    </v>
          </cell>
          <cell r="D13980">
            <v>14.07</v>
          </cell>
          <cell r="E13980" t="str">
            <v>(CEF -SINAPI/ AGOS2023)</v>
          </cell>
        </row>
        <row r="13981">
          <cell r="A13981">
            <v>20964</v>
          </cell>
          <cell r="B13981" t="str">
            <v>TAMPAO COM CORRENTE, EM LATAO, ENGATE RAPIDO 1 1/2", PARA INSTALACAO PREDIAL DE COMBATE A INCENDIO</v>
          </cell>
          <cell r="C13981" t="str">
            <v xml:space="preserve">UN    </v>
          </cell>
          <cell r="D13981">
            <v>120.5</v>
          </cell>
          <cell r="E13981" t="str">
            <v>(CEF -SINAPI/ AGOS2023)</v>
          </cell>
        </row>
        <row r="13982">
          <cell r="A13982">
            <v>10905</v>
          </cell>
          <cell r="B13982" t="str">
            <v>TAMPAO COM CORRENTE, EM LATAO, ENGATE RAPIDO 2 1/2", PARA INSTALACAO PREDIAL DE COMBATE A INCENDIO</v>
          </cell>
          <cell r="C13982" t="str">
            <v xml:space="preserve">UN    </v>
          </cell>
          <cell r="D13982">
            <v>161.63999999999999</v>
          </cell>
          <cell r="E13982" t="str">
            <v>(CEF -SINAPI/ AGOS2023)</v>
          </cell>
        </row>
        <row r="13983">
          <cell r="A13983">
            <v>11289</v>
          </cell>
          <cell r="B13983" t="str">
            <v>TAMPAO FOFO ARTICULADO P/ REGISTRO, CLASSE A15 CARGA MAX 1,5 T, *200 X 200* MM</v>
          </cell>
          <cell r="C13983" t="str">
            <v xml:space="preserve">UN    </v>
          </cell>
          <cell r="D13983">
            <v>99.23</v>
          </cell>
          <cell r="E13983" t="str">
            <v>(CEF -SINAPI/ AGOS2023)</v>
          </cell>
        </row>
        <row r="13984">
          <cell r="A13984">
            <v>11241</v>
          </cell>
          <cell r="B13984" t="str">
            <v>TAMPAO FOFO ARTICULADO P/ REGISTRO, CLASSE A15 CARGA MAXIMA 1,5 T, *400 X 400* MM</v>
          </cell>
          <cell r="C13984" t="str">
            <v xml:space="preserve">UN    </v>
          </cell>
          <cell r="D13984">
            <v>248.09</v>
          </cell>
          <cell r="E13984" t="str">
            <v>(CEF -SINAPI/ AGOS2023)</v>
          </cell>
        </row>
        <row r="13985">
          <cell r="A13985">
            <v>11301</v>
          </cell>
          <cell r="B13985" t="str">
            <v>TAMPAO FOFO ARTICULADO, CLASSE B125 CARGA MAX 12,5 T, REDONDO, TAMPA 600 MM (COM INSCRICAO EM RELEVO DO TIPO DE REDE)</v>
          </cell>
          <cell r="C13985" t="str">
            <v xml:space="preserve">UN    </v>
          </cell>
          <cell r="D13985">
            <v>629.09</v>
          </cell>
          <cell r="E13985" t="str">
            <v>(CEF -SINAPI/ AGOS2023)</v>
          </cell>
        </row>
        <row r="13986">
          <cell r="A13986">
            <v>21090</v>
          </cell>
          <cell r="B13986" t="str">
            <v>TAMPAO FOFO ARTICULADO, CLASSE D400 CARGA MAX 40 T, REDONDO, TAMPA 600 MM (COM INSCRICAO EM RELEVO DO TIPO DE REDE)</v>
          </cell>
          <cell r="C13986" t="str">
            <v xml:space="preserve">UN    </v>
          </cell>
          <cell r="D13986">
            <v>770.86</v>
          </cell>
          <cell r="E13986" t="str">
            <v>(CEF -SINAPI/ AGOS2023)</v>
          </cell>
        </row>
        <row r="13987">
          <cell r="A13987">
            <v>11315</v>
          </cell>
          <cell r="B13987" t="str">
            <v>TAMPAO FOFO SIMPLES COM BASE / REQUADRO, CLASSE A15 CARGA MAX. 1,5 T, 300 X 300 MM (COM INSCRICAO EM RELEVO DO TIPO DE REDE)</v>
          </cell>
          <cell r="C13987" t="str">
            <v xml:space="preserve">UN    </v>
          </cell>
          <cell r="D13987">
            <v>150.62</v>
          </cell>
          <cell r="E13987" t="str">
            <v>(CEF -SINAPI/ AGOS2023)</v>
          </cell>
        </row>
        <row r="13988">
          <cell r="A13988">
            <v>21071</v>
          </cell>
          <cell r="B13988" t="str">
            <v>TAMPAO FOFO SIMPLES COM BASE / REQUADRO, CLASSE A15 CARGA MAX. 1,5 T, 400 X 400 MM (COM INSCRICAO EM RELEVO DO TIPO DE REDE)</v>
          </cell>
          <cell r="C13988" t="str">
            <v xml:space="preserve">UN    </v>
          </cell>
          <cell r="D13988">
            <v>230.37</v>
          </cell>
          <cell r="E13988" t="str">
            <v>(CEF -SINAPI/ AGOS2023)</v>
          </cell>
        </row>
        <row r="13989">
          <cell r="A13989">
            <v>14112</v>
          </cell>
          <cell r="B13989" t="str">
            <v>TAMPAO FOFO SIMPLES COM BASE / REQUADRO, CLASSE A15 CARGA MAX. 1,5 T, 400 X 600 MM (COM INSCRICAO EM RELEVO DO TIPO DE REDE)</v>
          </cell>
          <cell r="C13989" t="str">
            <v xml:space="preserve">UN    </v>
          </cell>
          <cell r="D13989">
            <v>321.63</v>
          </cell>
          <cell r="E13989" t="str">
            <v>(CEF -SINAPI/ AGOS2023)</v>
          </cell>
        </row>
        <row r="13990">
          <cell r="A13990">
            <v>11316</v>
          </cell>
          <cell r="B13990" t="str">
            <v>TAMPAO FOFO SIMPLES COM BASE / REQUADRO, CLASSE B125 CARGA MAX. 12,5 T, REDONDO, TAMPA 500 MM (COM INSCRICAO EM RELEVO DO TIPO DE REDE)</v>
          </cell>
          <cell r="C13990" t="str">
            <v xml:space="preserve">UN    </v>
          </cell>
          <cell r="D13990">
            <v>496.18</v>
          </cell>
          <cell r="E13990" t="str">
            <v>(CEF -SINAPI/ AGOS2023)</v>
          </cell>
        </row>
        <row r="13991">
          <cell r="A13991">
            <v>6243</v>
          </cell>
          <cell r="B13991" t="str">
            <v>TAMPAO FOFO SIMPLES COM BASE / REQUADRO, CLASSE B125 CARGA MAX. 12,5 T, REDONDO, TAMPA 600 MM (COM INSCRICAO EM RELEVO DO TIPO DE REDE)</v>
          </cell>
          <cell r="C13991" t="str">
            <v xml:space="preserve">UN    </v>
          </cell>
          <cell r="D13991">
            <v>571.5</v>
          </cell>
          <cell r="E13991" t="str">
            <v>(CEF -SINAPI/ AGOS2023)</v>
          </cell>
        </row>
        <row r="13992">
          <cell r="A13992">
            <v>6240</v>
          </cell>
          <cell r="B13992" t="str">
            <v>TAMPAO FOFO SIMPLES COM BASE / REQUADRO, CLASSE D400 CARGA MAX. 40 T, REDONDO, TAMPA 600 MM, REDE PLUVIAL/ESGOTO (COM INSCRICAO EM RELEVO DO TIPO DE REDE)</v>
          </cell>
          <cell r="C13992" t="str">
            <v xml:space="preserve">UN    </v>
          </cell>
          <cell r="D13992">
            <v>756.68</v>
          </cell>
          <cell r="E13992" t="str">
            <v>(CEF -SINAPI/ AGOS2023)</v>
          </cell>
        </row>
        <row r="13993">
          <cell r="A13993">
            <v>11296</v>
          </cell>
          <cell r="B13993" t="str">
            <v>TAMPAO FOFO SIMPLES COM BASE / REQUADRO, CLASSE D400 CARGA MAX. 40 T, REDONDO, TAMPA 900 MM (COM INSCRICAO EM RELEVO DO TIPO DE REDE)</v>
          </cell>
          <cell r="C13993" t="str">
            <v xml:space="preserve">UN    </v>
          </cell>
          <cell r="D13993">
            <v>2410.9299999999998</v>
          </cell>
          <cell r="E13993" t="str">
            <v>(CEF -SINAPI/ AGOS2023)</v>
          </cell>
        </row>
        <row r="13994">
          <cell r="A13994">
            <v>11299</v>
          </cell>
          <cell r="B13994" t="str">
            <v>TAMPAO FOFO SIMPLES COM BASE / REQUADRO, R-2, CLASSE A15 CARGA MAX. 1,5 T, 550 X 1100 MM (COM INSCRICAO EM RELEVO DO TIPO DE REDE)</v>
          </cell>
          <cell r="C13994" t="str">
            <v xml:space="preserve">UN    </v>
          </cell>
          <cell r="D13994">
            <v>816.04</v>
          </cell>
          <cell r="E13994" t="str">
            <v>(CEF -SINAPI/ AGOS2023)</v>
          </cell>
        </row>
        <row r="13995">
          <cell r="A13995">
            <v>11688</v>
          </cell>
          <cell r="B13995" t="str">
            <v>TANQUE ACO INOXIDAVEL (ACO 304) COM ESFREGADOR E VALVULA, DE *50 X 40 X 22* CM</v>
          </cell>
          <cell r="C13995" t="str">
            <v xml:space="preserve">UN    </v>
          </cell>
          <cell r="D13995">
            <v>478.7</v>
          </cell>
          <cell r="E13995" t="str">
            <v>(CEF -SINAPI/ AGOS2023)</v>
          </cell>
        </row>
        <row r="13996">
          <cell r="A13996">
            <v>37736</v>
          </cell>
          <cell r="B13996" t="str">
            <v>TANQUE DE ACO CARBONO NAO REVESTIDO, PARA TRANSPORTE DE AGUA COM CAPACIDADE DE 10 M3, COM BOMBA CENTRIFUGA POR TOMADA DE FORCA, VAZAO MAXIMA *75* M3/H (INCLUI MONTAGEM, NAO INCLUI CAMINHAO)</v>
          </cell>
          <cell r="C13996" t="str">
            <v xml:space="preserve">UN    </v>
          </cell>
          <cell r="D13996">
            <v>83450</v>
          </cell>
          <cell r="E13996" t="str">
            <v>(CEF -SINAPI/ AGOS2023)</v>
          </cell>
        </row>
        <row r="13997">
          <cell r="A13997">
            <v>37739</v>
          </cell>
          <cell r="B13997" t="str">
            <v>TANQUE DE ACO PARA TRANSPORTE DE AGUA COM CAPACIDADE DE 14 M3 (INCLUI MONTAGEM, NAO INCLUI CAMINHAO)</v>
          </cell>
          <cell r="C13997" t="str">
            <v xml:space="preserve">UN    </v>
          </cell>
          <cell r="D13997">
            <v>102707.68</v>
          </cell>
          <cell r="E13997" t="str">
            <v>(CEF -SINAPI/ AGOS2023)</v>
          </cell>
        </row>
        <row r="13998">
          <cell r="A13998">
            <v>37740</v>
          </cell>
          <cell r="B13998" t="str">
            <v>TANQUE DE ACO PARA TRANSPORTE DE AGUA COM CAPACIDADE DE 4 M3 (INCLUI MONTAGEM, NAO INCLUI CAMINHAO)</v>
          </cell>
          <cell r="C13998" t="str">
            <v xml:space="preserve">UN    </v>
          </cell>
          <cell r="D13998">
            <v>58610.36</v>
          </cell>
          <cell r="E13998" t="str">
            <v>(CEF -SINAPI/ AGOS2023)</v>
          </cell>
        </row>
        <row r="13999">
          <cell r="A13999">
            <v>37738</v>
          </cell>
          <cell r="B13999" t="str">
            <v>TANQUE DE ACO PARA TRANSPORTE DE AGUA COM CAPACIDADE DE 6 M3 (INCLUI MONTAGEM, NAO INCLUI CAMINHAO)</v>
          </cell>
          <cell r="C13999" t="str">
            <v xml:space="preserve">UN    </v>
          </cell>
          <cell r="D13999">
            <v>69634.7</v>
          </cell>
          <cell r="E13999" t="str">
            <v>(CEF -SINAPI/ AGOS2023)</v>
          </cell>
        </row>
        <row r="14000">
          <cell r="A14000">
            <v>37737</v>
          </cell>
          <cell r="B14000" t="str">
            <v>TANQUE DE ACO PARA TRANSPORTE DE AGUA COM CAPACIDADE DE 8 M3 (INCLUI MONTAGEM, NAO INCLUI CAMINHAO)</v>
          </cell>
          <cell r="C14000" t="str">
            <v xml:space="preserve">UN    </v>
          </cell>
          <cell r="D14000">
            <v>55400.75</v>
          </cell>
          <cell r="E14000" t="str">
            <v>(CEF -SINAPI/ AGOS2023)</v>
          </cell>
        </row>
        <row r="14001">
          <cell r="A14001">
            <v>25014</v>
          </cell>
          <cell r="B14001" t="str">
            <v>TANQUE DE ASFALTO ESTACIONARIO COM MACARICO, CAPACIDADE 20.000 L</v>
          </cell>
          <cell r="C14001" t="str">
            <v xml:space="preserve">UN    </v>
          </cell>
          <cell r="D14001">
            <v>116034.57</v>
          </cell>
          <cell r="E14001" t="str">
            <v>(CEF -SINAPI/ AGOS2023)</v>
          </cell>
        </row>
        <row r="14002">
          <cell r="A14002">
            <v>25013</v>
          </cell>
          <cell r="B14002" t="str">
            <v>TANQUE DE ASFALTO ESTACIONARIO COM SERPENTINA, CAPACIDADE 20.000 L</v>
          </cell>
          <cell r="C14002" t="str">
            <v xml:space="preserve">UN    </v>
          </cell>
          <cell r="D14002">
            <v>121616.51</v>
          </cell>
          <cell r="E14002" t="str">
            <v>(CEF -SINAPI/ AGOS2023)</v>
          </cell>
        </row>
        <row r="14003">
          <cell r="A14003">
            <v>14405</v>
          </cell>
          <cell r="B14003" t="str">
            <v>TANQUE DE ASFALTO ESTACIONARIO COM SERPENTINA, CAPACIDADE 30.000 L</v>
          </cell>
          <cell r="C14003" t="str">
            <v xml:space="preserve">UN    </v>
          </cell>
          <cell r="D14003">
            <v>142758.1</v>
          </cell>
          <cell r="E14003" t="str">
            <v>(CEF -SINAPI/ AGOS2023)</v>
          </cell>
        </row>
        <row r="14004">
          <cell r="A14004">
            <v>20271</v>
          </cell>
          <cell r="B14004" t="str">
            <v>TANQUE DE LOUCA BRANCA, COM COLUNA, *30* L</v>
          </cell>
          <cell r="C14004" t="str">
            <v xml:space="preserve">UN    </v>
          </cell>
          <cell r="D14004">
            <v>505.44</v>
          </cell>
          <cell r="E14004" t="str">
            <v>(CEF -SINAPI/ AGOS2023)</v>
          </cell>
        </row>
        <row r="14005">
          <cell r="A14005">
            <v>10423</v>
          </cell>
          <cell r="B14005" t="str">
            <v>TANQUE DE LOUCA BRANCA, SUSPENSO, *20* L</v>
          </cell>
          <cell r="C14005" t="str">
            <v xml:space="preserve">UN    </v>
          </cell>
          <cell r="D14005">
            <v>371.11</v>
          </cell>
          <cell r="E14005" t="str">
            <v>(CEF -SINAPI/ AGOS2023)</v>
          </cell>
        </row>
        <row r="14006">
          <cell r="A14006">
            <v>36790</v>
          </cell>
          <cell r="B14006" t="str">
            <v>TANQUE DUPLO EM MARMORE SINTETICO COM CUBA LISA E ESFREGADOR, *110 X 60* CM</v>
          </cell>
          <cell r="C14006" t="str">
            <v xml:space="preserve">UN    </v>
          </cell>
          <cell r="D14006">
            <v>331.22</v>
          </cell>
          <cell r="E14006" t="str">
            <v>(CEF -SINAPI/ AGOS2023)</v>
          </cell>
        </row>
        <row r="14007">
          <cell r="A14007">
            <v>37589</v>
          </cell>
          <cell r="B14007" t="str">
            <v>TANQUE SIMPLES EM MARMORE SINTETICO COM COLUNA, CAPACIDADE *22* L, *60 X 46* CM</v>
          </cell>
          <cell r="C14007" t="str">
            <v xml:space="preserve">UN    </v>
          </cell>
          <cell r="D14007">
            <v>405.83</v>
          </cell>
          <cell r="E14007" t="str">
            <v>(CEF -SINAPI/ AGOS2023)</v>
          </cell>
        </row>
        <row r="14008">
          <cell r="A14008">
            <v>11690</v>
          </cell>
          <cell r="B14008" t="str">
            <v>TANQUE SIMPLES EM MARMORE SINTETICO DE FIXAR NA PAREDE, CAPACIDADE *22* L, *60 X 46* CM</v>
          </cell>
          <cell r="C14008" t="str">
            <v xml:space="preserve">UN    </v>
          </cell>
          <cell r="D14008">
            <v>215.59</v>
          </cell>
          <cell r="E14008" t="str">
            <v>(CEF -SINAPI/ AGOS2023)</v>
          </cell>
        </row>
        <row r="14009">
          <cell r="A14009">
            <v>20234</v>
          </cell>
          <cell r="B14009" t="str">
            <v>TANQUE SIMPLES EM MARMORE SINTETICO SUSPENSO, CAPACIDADE *38* L, *60 X 60* CM</v>
          </cell>
          <cell r="C14009" t="str">
            <v xml:space="preserve">UN    </v>
          </cell>
          <cell r="D14009">
            <v>272.83</v>
          </cell>
          <cell r="E14009" t="str">
            <v>(CEF -SINAPI/ AGOS2023)</v>
          </cell>
        </row>
        <row r="14010">
          <cell r="A14010">
            <v>4763</v>
          </cell>
          <cell r="B14010" t="str">
            <v>TAQUEADOR OU TAQUEIRO (HORISTA)</v>
          </cell>
          <cell r="C14010" t="str">
            <v xml:space="preserve">H     </v>
          </cell>
          <cell r="D14010">
            <v>23.52</v>
          </cell>
          <cell r="E14010" t="str">
            <v>(CEF -SINAPI/ AGOS2023)</v>
          </cell>
        </row>
        <row r="14011">
          <cell r="A14011">
            <v>41070</v>
          </cell>
          <cell r="B14011" t="str">
            <v>TAQUEADOR OU TAQUEIRO (MENSALISTA)</v>
          </cell>
          <cell r="C14011" t="str">
            <v xml:space="preserve">MES   </v>
          </cell>
          <cell r="D14011">
            <v>4118.3500000000004</v>
          </cell>
          <cell r="E14011" t="str">
            <v>(CEF -SINAPI/ AGOS2023)</v>
          </cell>
        </row>
        <row r="14012">
          <cell r="A14012">
            <v>44480</v>
          </cell>
          <cell r="B14012" t="str">
            <v>TARIFA "A" ENTRE  0 E 20M3 FORNECIMENTO  D'AGUA</v>
          </cell>
          <cell r="C14012" t="str">
            <v xml:space="preserve">M3    </v>
          </cell>
          <cell r="D14012">
            <v>14.38</v>
          </cell>
          <cell r="E14012" t="str">
            <v>(CEF -SINAPI/ AGOS2023)</v>
          </cell>
        </row>
        <row r="14013">
          <cell r="A14013">
            <v>11457</v>
          </cell>
          <cell r="B14013" t="str">
            <v>TARJETA LIVRE / OCUPADO PARA PORTA DE BANHEIRO, CORPO EM ZAMAC E ESPELHO EM LATAO</v>
          </cell>
          <cell r="C14013" t="str">
            <v xml:space="preserve">UN    </v>
          </cell>
          <cell r="D14013">
            <v>44.01</v>
          </cell>
          <cell r="E14013" t="str">
            <v>(CEF -SINAPI/ AGOS2023)</v>
          </cell>
        </row>
        <row r="14014">
          <cell r="A14014">
            <v>44073</v>
          </cell>
          <cell r="B14014" t="str">
            <v>TARUGO DELIMITADOR DE PROFUNDIDADE EM ESPUMA DE POLIETILENO DE BAIXA DENSIDADE 10 MM, CINZA</v>
          </cell>
          <cell r="C14014" t="str">
            <v xml:space="preserve">M     </v>
          </cell>
          <cell r="D14014">
            <v>0.88</v>
          </cell>
          <cell r="E14014" t="str">
            <v>(CEF -SINAPI/ AGOS2023)</v>
          </cell>
        </row>
        <row r="14015">
          <cell r="A14015">
            <v>44253</v>
          </cell>
          <cell r="B14015" t="str">
            <v>TE CPVC, SOLDAVEL, 90 GRAUS, 114 MM, PARA AGUA QUENTE PREDIAL</v>
          </cell>
          <cell r="C14015" t="str">
            <v xml:space="preserve">UN    </v>
          </cell>
          <cell r="D14015">
            <v>222.44</v>
          </cell>
          <cell r="E14015" t="str">
            <v>(CEF -SINAPI/ AGOS2023)</v>
          </cell>
        </row>
        <row r="14016">
          <cell r="A14016">
            <v>21121</v>
          </cell>
          <cell r="B14016" t="str">
            <v>TE CPVC, SOLDAVEL, 90 GRAUS, 15 MM, PARA AGUA QUENTE PREDIAL</v>
          </cell>
          <cell r="C14016" t="str">
            <v xml:space="preserve">UN    </v>
          </cell>
          <cell r="D14016">
            <v>3.19</v>
          </cell>
          <cell r="E14016" t="str">
            <v>(CEF -SINAPI/ AGOS2023)</v>
          </cell>
        </row>
        <row r="14017">
          <cell r="A14017">
            <v>38010</v>
          </cell>
          <cell r="B14017" t="str">
            <v>TE CPVC, SOLDAVEL, 90 GRAUS, 22 MM, PARA AGUA QUENTE PREDIAL</v>
          </cell>
          <cell r="C14017" t="str">
            <v xml:space="preserve">UN    </v>
          </cell>
          <cell r="D14017">
            <v>3.97</v>
          </cell>
          <cell r="E14017" t="str">
            <v>(CEF -SINAPI/ AGOS2023)</v>
          </cell>
        </row>
        <row r="14018">
          <cell r="A14018">
            <v>38011</v>
          </cell>
          <cell r="B14018" t="str">
            <v>TE CPVC, SOLDAVEL, 90 GRAUS, 28 MM, PARA AGUA QUENTE PREDIAL</v>
          </cell>
          <cell r="C14018" t="str">
            <v xml:space="preserve">UN    </v>
          </cell>
          <cell r="D14018">
            <v>7.96</v>
          </cell>
          <cell r="E14018" t="str">
            <v>(CEF -SINAPI/ AGOS2023)</v>
          </cell>
        </row>
        <row r="14019">
          <cell r="A14019">
            <v>38012</v>
          </cell>
          <cell r="B14019" t="str">
            <v>TE CPVC, SOLDAVEL, 90 GRAUS, 35 MM, PARA AGUA QUENTE PREDIAL</v>
          </cell>
          <cell r="C14019" t="str">
            <v xml:space="preserve">UN    </v>
          </cell>
          <cell r="D14019">
            <v>30.36</v>
          </cell>
          <cell r="E14019" t="str">
            <v>(CEF -SINAPI/ AGOS2023)</v>
          </cell>
        </row>
        <row r="14020">
          <cell r="A14020">
            <v>38013</v>
          </cell>
          <cell r="B14020" t="str">
            <v>TE CPVC, SOLDAVEL, 90 GRAUS, 42 MM, PARA AGUA QUENTE PREDIAL</v>
          </cell>
          <cell r="C14020" t="str">
            <v xml:space="preserve">UN    </v>
          </cell>
          <cell r="D14020">
            <v>39.01</v>
          </cell>
          <cell r="E14020" t="str">
            <v>(CEF -SINAPI/ AGOS2023)</v>
          </cell>
        </row>
        <row r="14021">
          <cell r="A14021">
            <v>38014</v>
          </cell>
          <cell r="B14021" t="str">
            <v>TE CPVC, SOLDAVEL, 90 GRAUS, 54 MM, PARA AGUA QUENTE PREDIAL</v>
          </cell>
          <cell r="C14021" t="str">
            <v xml:space="preserve">UN    </v>
          </cell>
          <cell r="D14021">
            <v>65.14</v>
          </cell>
          <cell r="E14021" t="str">
            <v>(CEF -SINAPI/ AGOS2023)</v>
          </cell>
        </row>
        <row r="14022">
          <cell r="A14022">
            <v>38015</v>
          </cell>
          <cell r="B14022" t="str">
            <v>TE CPVC, SOLDAVEL, 90 GRAUS, 73 MM, PARA AGUA QUENTE PREDIAL</v>
          </cell>
          <cell r="C14022" t="str">
            <v xml:space="preserve">UN    </v>
          </cell>
          <cell r="D14022">
            <v>153.15</v>
          </cell>
          <cell r="E14022" t="str">
            <v>(CEF -SINAPI/ AGOS2023)</v>
          </cell>
        </row>
        <row r="14023">
          <cell r="A14023">
            <v>38016</v>
          </cell>
          <cell r="B14023" t="str">
            <v>TE CPVC, SOLDAVEL, 90 GRAUS, 89 MM, PARA AGUA QUENTE PREDIAL</v>
          </cell>
          <cell r="C14023" t="str">
            <v xml:space="preserve">UN    </v>
          </cell>
          <cell r="D14023">
            <v>178.1</v>
          </cell>
          <cell r="E14023" t="str">
            <v>(CEF -SINAPI/ AGOS2023)</v>
          </cell>
        </row>
        <row r="14024">
          <cell r="A14024">
            <v>12741</v>
          </cell>
          <cell r="B14024" t="str">
            <v>TE DE COBRE (REF 611) SEM ANEL DE SOLDA, BOLSA X BOLSA X BOLSA, 104 MM</v>
          </cell>
          <cell r="C14024" t="str">
            <v xml:space="preserve">UN    </v>
          </cell>
          <cell r="D14024">
            <v>1285.23</v>
          </cell>
          <cell r="E14024" t="str">
            <v>(CEF -SINAPI/ AGOS2023)</v>
          </cell>
        </row>
        <row r="14025">
          <cell r="A14025">
            <v>12733</v>
          </cell>
          <cell r="B14025" t="str">
            <v>TE DE COBRE (REF 611) SEM ANEL DE SOLDA, BOLSA X BOLSA X BOLSA, 15 MM</v>
          </cell>
          <cell r="C14025" t="str">
            <v xml:space="preserve">UN    </v>
          </cell>
          <cell r="D14025">
            <v>6.46</v>
          </cell>
          <cell r="E14025" t="str">
            <v>(CEF -SINAPI/ AGOS2023)</v>
          </cell>
        </row>
        <row r="14026">
          <cell r="A14026">
            <v>12734</v>
          </cell>
          <cell r="B14026" t="str">
            <v>TE DE COBRE (REF 611) SEM ANEL DE SOLDA, BOLSA X BOLSA X BOLSA, 22 MM</v>
          </cell>
          <cell r="C14026" t="str">
            <v xml:space="preserve">UN    </v>
          </cell>
          <cell r="D14026">
            <v>13.78</v>
          </cell>
          <cell r="E14026" t="str">
            <v>(CEF -SINAPI/ AGOS2023)</v>
          </cell>
        </row>
        <row r="14027">
          <cell r="A14027">
            <v>12735</v>
          </cell>
          <cell r="B14027" t="str">
            <v>TE DE COBRE (REF 611) SEM ANEL DE SOLDA, BOLSA X BOLSA X BOLSA, 28 MM</v>
          </cell>
          <cell r="C14027" t="str">
            <v xml:space="preserve">UN    </v>
          </cell>
          <cell r="D14027">
            <v>22.67</v>
          </cell>
          <cell r="E14027" t="str">
            <v>(CEF -SINAPI/ AGOS2023)</v>
          </cell>
        </row>
        <row r="14028">
          <cell r="A14028">
            <v>12736</v>
          </cell>
          <cell r="B14028" t="str">
            <v>TE DE COBRE (REF 611) SEM ANEL DE SOLDA, BOLSA X BOLSA X BOLSA, 35 MM</v>
          </cell>
          <cell r="C14028" t="str">
            <v xml:space="preserve">UN    </v>
          </cell>
          <cell r="D14028">
            <v>51.83</v>
          </cell>
          <cell r="E14028" t="str">
            <v>(CEF -SINAPI/ AGOS2023)</v>
          </cell>
        </row>
        <row r="14029">
          <cell r="A14029">
            <v>12737</v>
          </cell>
          <cell r="B14029" t="str">
            <v>TE DE COBRE (REF 611) SEM ANEL DE SOLDA, BOLSA X BOLSA X BOLSA, 42 MM</v>
          </cell>
          <cell r="C14029" t="str">
            <v xml:space="preserve">UN    </v>
          </cell>
          <cell r="D14029">
            <v>66.78</v>
          </cell>
          <cell r="E14029" t="str">
            <v>(CEF -SINAPI/ AGOS2023)</v>
          </cell>
        </row>
        <row r="14030">
          <cell r="A14030">
            <v>12738</v>
          </cell>
          <cell r="B14030" t="str">
            <v>TE DE COBRE (REF 611) SEM ANEL DE SOLDA, BOLSA X BOLSA X BOLSA, 54 MM</v>
          </cell>
          <cell r="C14030" t="str">
            <v xml:space="preserve">UN    </v>
          </cell>
          <cell r="D14030">
            <v>131.97999999999999</v>
          </cell>
          <cell r="E14030" t="str">
            <v>(CEF -SINAPI/ AGOS2023)</v>
          </cell>
        </row>
        <row r="14031">
          <cell r="A14031">
            <v>12739</v>
          </cell>
          <cell r="B14031" t="str">
            <v>TE DE COBRE (REF 611) SEM ANEL DE SOLDA, BOLSA X BOLSA X BOLSA, 66 MM</v>
          </cell>
          <cell r="C14031" t="str">
            <v xml:space="preserve">UN    </v>
          </cell>
          <cell r="D14031">
            <v>375.71</v>
          </cell>
          <cell r="E14031" t="str">
            <v>(CEF -SINAPI/ AGOS2023)</v>
          </cell>
        </row>
        <row r="14032">
          <cell r="A14032">
            <v>12740</v>
          </cell>
          <cell r="B14032" t="str">
            <v>TE DE COBRE (REF 611) SEM ANEL DE SOLDA, BOLSA X BOLSA X BOLSA, 79 MM</v>
          </cell>
          <cell r="C14032" t="str">
            <v xml:space="preserve">UN    </v>
          </cell>
          <cell r="D14032">
            <v>587.82000000000005</v>
          </cell>
          <cell r="E14032" t="str">
            <v>(CEF -SINAPI/ AGOS2023)</v>
          </cell>
        </row>
        <row r="14033">
          <cell r="A14033">
            <v>6297</v>
          </cell>
          <cell r="B14033" t="str">
            <v>TE DE FERRO GALVANIZADO, DE 1 1/2"</v>
          </cell>
          <cell r="C14033" t="str">
            <v xml:space="preserve">UN    </v>
          </cell>
          <cell r="D14033">
            <v>46.75</v>
          </cell>
          <cell r="E14033" t="str">
            <v>(CEF -SINAPI/ AGOS2023)</v>
          </cell>
        </row>
        <row r="14034">
          <cell r="A14034">
            <v>6296</v>
          </cell>
          <cell r="B14034" t="str">
            <v>TE DE FERRO GALVANIZADO, DE 1 1/4"</v>
          </cell>
          <cell r="C14034" t="str">
            <v xml:space="preserve">UN    </v>
          </cell>
          <cell r="D14034">
            <v>36.9</v>
          </cell>
          <cell r="E14034" t="str">
            <v>(CEF -SINAPI/ AGOS2023)</v>
          </cell>
        </row>
        <row r="14035">
          <cell r="A14035">
            <v>6294</v>
          </cell>
          <cell r="B14035" t="str">
            <v>TE DE FERRO GALVANIZADO, DE 1/2"</v>
          </cell>
          <cell r="C14035" t="str">
            <v xml:space="preserve">UN    </v>
          </cell>
          <cell r="D14035">
            <v>10.52</v>
          </cell>
          <cell r="E14035" t="str">
            <v>(CEF -SINAPI/ AGOS2023)</v>
          </cell>
        </row>
        <row r="14036">
          <cell r="A14036">
            <v>6323</v>
          </cell>
          <cell r="B14036" t="str">
            <v>TE DE FERRO GALVANIZADO, DE 1"</v>
          </cell>
          <cell r="C14036" t="str">
            <v xml:space="preserve">UN    </v>
          </cell>
          <cell r="D14036">
            <v>24.11</v>
          </cell>
          <cell r="E14036" t="str">
            <v>(CEF -SINAPI/ AGOS2023)</v>
          </cell>
        </row>
        <row r="14037">
          <cell r="A14037">
            <v>6299</v>
          </cell>
          <cell r="B14037" t="str">
            <v>TE DE FERRO GALVANIZADO, DE 2 1/2"</v>
          </cell>
          <cell r="C14037" t="str">
            <v xml:space="preserve">UN    </v>
          </cell>
          <cell r="D14037">
            <v>140.62</v>
          </cell>
          <cell r="E14037" t="str">
            <v>(CEF -SINAPI/ AGOS2023)</v>
          </cell>
        </row>
        <row r="14038">
          <cell r="A14038">
            <v>6298</v>
          </cell>
          <cell r="B14038" t="str">
            <v>TE DE FERRO GALVANIZADO, DE 2"</v>
          </cell>
          <cell r="C14038" t="str">
            <v xml:space="preserve">UN    </v>
          </cell>
          <cell r="D14038">
            <v>74.06</v>
          </cell>
          <cell r="E14038" t="str">
            <v>(CEF -SINAPI/ AGOS2023)</v>
          </cell>
        </row>
        <row r="14039">
          <cell r="A14039">
            <v>6295</v>
          </cell>
          <cell r="B14039" t="str">
            <v>TE DE FERRO GALVANIZADO, DE 3/4"</v>
          </cell>
          <cell r="C14039" t="str">
            <v xml:space="preserve">UN    </v>
          </cell>
          <cell r="D14039">
            <v>14.98</v>
          </cell>
          <cell r="E14039" t="str">
            <v>(CEF -SINAPI/ AGOS2023)</v>
          </cell>
        </row>
        <row r="14040">
          <cell r="A14040">
            <v>6322</v>
          </cell>
          <cell r="B14040" t="str">
            <v>TE DE FERRO GALVANIZADO, DE 3"</v>
          </cell>
          <cell r="C14040" t="str">
            <v xml:space="preserve">UN    </v>
          </cell>
          <cell r="D14040">
            <v>188.34</v>
          </cell>
          <cell r="E14040" t="str">
            <v>(CEF -SINAPI/ AGOS2023)</v>
          </cell>
        </row>
        <row r="14041">
          <cell r="A14041">
            <v>6300</v>
          </cell>
          <cell r="B14041" t="str">
            <v>TE DE FERRO GALVANIZADO, DE 4"</v>
          </cell>
          <cell r="C14041" t="str">
            <v xml:space="preserve">UN    </v>
          </cell>
          <cell r="D14041">
            <v>347.23</v>
          </cell>
          <cell r="E14041" t="str">
            <v>(CEF -SINAPI/ AGOS2023)</v>
          </cell>
        </row>
        <row r="14042">
          <cell r="A14042">
            <v>6321</v>
          </cell>
          <cell r="B14042" t="str">
            <v>TE DE FERRO GALVANIZADO, DE 5"</v>
          </cell>
          <cell r="C14042" t="str">
            <v xml:space="preserve">UN    </v>
          </cell>
          <cell r="D14042">
            <v>495.99</v>
          </cell>
          <cell r="E14042" t="str">
            <v>(CEF -SINAPI/ AGOS2023)</v>
          </cell>
        </row>
        <row r="14043">
          <cell r="A14043">
            <v>6301</v>
          </cell>
          <cell r="B14043" t="str">
            <v>TE DE FERRO GALVANIZADO, DE 6"</v>
          </cell>
          <cell r="C14043" t="str">
            <v xml:space="preserve">UN    </v>
          </cell>
          <cell r="D14043">
            <v>1162.55</v>
          </cell>
          <cell r="E14043" t="str">
            <v>(CEF -SINAPI/ AGOS2023)</v>
          </cell>
        </row>
        <row r="14044">
          <cell r="A14044">
            <v>7105</v>
          </cell>
          <cell r="B14044" t="str">
            <v>TE DE INSPECAO, PVC,  100 X 75 MM, SERIE NORMAL PARA ESGOTO PREDIAL</v>
          </cell>
          <cell r="C14044" t="str">
            <v xml:space="preserve">UN    </v>
          </cell>
          <cell r="D14044">
            <v>44.77</v>
          </cell>
          <cell r="E14044" t="str">
            <v>(CEF -SINAPI/ AGOS2023)</v>
          </cell>
        </row>
        <row r="14045">
          <cell r="A14045">
            <v>20183</v>
          </cell>
          <cell r="B14045" t="str">
            <v>TE DE INSPECAO, PVC, SERIE R, 100 X 75 MM, PARA ESGOTO PREDIAL</v>
          </cell>
          <cell r="C14045" t="str">
            <v xml:space="preserve">UN    </v>
          </cell>
          <cell r="D14045">
            <v>55.16</v>
          </cell>
          <cell r="E14045" t="str">
            <v>(CEF -SINAPI/ AGOS2023)</v>
          </cell>
        </row>
        <row r="14046">
          <cell r="A14046">
            <v>38448</v>
          </cell>
          <cell r="B14046" t="str">
            <v>TE DE INSPECAO, PVC, SERIE R, 150 X 100 MM, PARA ESGOTO PREDIAL</v>
          </cell>
          <cell r="C14046" t="str">
            <v xml:space="preserve">UN    </v>
          </cell>
          <cell r="D14046">
            <v>250.31</v>
          </cell>
          <cell r="E14046" t="str">
            <v>(CEF -SINAPI/ AGOS2023)</v>
          </cell>
        </row>
        <row r="14047">
          <cell r="A14047">
            <v>20182</v>
          </cell>
          <cell r="B14047" t="str">
            <v>TE DE INSPECAO, PVC, SERIE R, 75 X 75 MM, PARA ESGOTO PREDIAL</v>
          </cell>
          <cell r="C14047" t="str">
            <v xml:space="preserve">UN    </v>
          </cell>
          <cell r="D14047">
            <v>32.07</v>
          </cell>
          <cell r="E14047" t="str">
            <v>(CEF -SINAPI/ AGOS2023)</v>
          </cell>
        </row>
        <row r="14048">
          <cell r="A14048">
            <v>7119</v>
          </cell>
          <cell r="B14048" t="str">
            <v>TE DE REDUCAO COM ROSCA, PVC, 90 GRAUS, 1 X 3/4", PARA AGUA FRIA PREDIAL</v>
          </cell>
          <cell r="C14048" t="str">
            <v xml:space="preserve">UN    </v>
          </cell>
          <cell r="D14048">
            <v>11.4</v>
          </cell>
          <cell r="E14048" t="str">
            <v>(CEF -SINAPI/ AGOS2023)</v>
          </cell>
        </row>
        <row r="14049">
          <cell r="A14049">
            <v>7126</v>
          </cell>
          <cell r="B14049" t="str">
            <v>TE DE REDUCAO COM ROSCA, PVC, 90 GRAUS, 1.1/2" X 3/4", AGUA FRIA PREDIAL</v>
          </cell>
          <cell r="C14049" t="str">
            <v xml:space="preserve">UN    </v>
          </cell>
          <cell r="D14049">
            <v>23.27</v>
          </cell>
          <cell r="E14049" t="str">
            <v>(CEF -SINAPI/ AGOS2023)</v>
          </cell>
        </row>
        <row r="14050">
          <cell r="A14050">
            <v>7120</v>
          </cell>
          <cell r="B14050" t="str">
            <v>TE DE REDUCAO COM ROSCA, PVC, 90 GRAUS, 3/4 X 1/2", PARA AGUA FRIA PREDIAL</v>
          </cell>
          <cell r="C14050" t="str">
            <v xml:space="preserve">UN    </v>
          </cell>
          <cell r="D14050">
            <v>8.75</v>
          </cell>
          <cell r="E14050" t="str">
            <v>(CEF -SINAPI/ AGOS2023)</v>
          </cell>
        </row>
        <row r="14051">
          <cell r="A14051">
            <v>6319</v>
          </cell>
          <cell r="B14051" t="str">
            <v>TE DE REDUCAO DE FERRO GALVANIZADO, COM ROSCA BSP, DE 1 1/2" X 1"</v>
          </cell>
          <cell r="C14051" t="str">
            <v xml:space="preserve">UN    </v>
          </cell>
          <cell r="D14051">
            <v>54.93</v>
          </cell>
          <cell r="E14051" t="str">
            <v>(CEF -SINAPI/ AGOS2023)</v>
          </cell>
        </row>
        <row r="14052">
          <cell r="A14052">
            <v>6304</v>
          </cell>
          <cell r="B14052" t="str">
            <v>TE DE REDUCAO DE FERRO GALVANIZADO, COM ROSCA BSP, DE 1 1/2" X 3/4"</v>
          </cell>
          <cell r="C14052" t="str">
            <v xml:space="preserve">UN    </v>
          </cell>
          <cell r="D14052">
            <v>54.93</v>
          </cell>
          <cell r="E14052" t="str">
            <v>(CEF -SINAPI/ AGOS2023)</v>
          </cell>
        </row>
        <row r="14053">
          <cell r="A14053">
            <v>21116</v>
          </cell>
          <cell r="B14053" t="str">
            <v>TE DE REDUCAO DE FERRO GALVANIZADO, COM ROSCA BSP, DE 1 1/4" X 3/4"</v>
          </cell>
          <cell r="C14053" t="str">
            <v xml:space="preserve">UN    </v>
          </cell>
          <cell r="D14053">
            <v>41.59</v>
          </cell>
          <cell r="E14053" t="str">
            <v>(CEF -SINAPI/ AGOS2023)</v>
          </cell>
        </row>
        <row r="14054">
          <cell r="A14054">
            <v>6320</v>
          </cell>
          <cell r="B14054" t="str">
            <v>TE DE REDUCAO DE FERRO GALVANIZADO, COM ROSCA BSP, DE 1" X 1/2"</v>
          </cell>
          <cell r="C14054" t="str">
            <v xml:space="preserve">UN    </v>
          </cell>
          <cell r="D14054">
            <v>28.29</v>
          </cell>
          <cell r="E14054" t="str">
            <v>(CEF -SINAPI/ AGOS2023)</v>
          </cell>
        </row>
        <row r="14055">
          <cell r="A14055">
            <v>6303</v>
          </cell>
          <cell r="B14055" t="str">
            <v>TE DE REDUCAO DE FERRO GALVANIZADO, COM ROSCA BSP, DE 1" X 3/4"</v>
          </cell>
          <cell r="C14055" t="str">
            <v xml:space="preserve">UN    </v>
          </cell>
          <cell r="D14055">
            <v>28.29</v>
          </cell>
          <cell r="E14055" t="str">
            <v>(CEF -SINAPI/ AGOS2023)</v>
          </cell>
        </row>
        <row r="14056">
          <cell r="A14056">
            <v>6308</v>
          </cell>
          <cell r="B14056" t="str">
            <v>TE DE REDUCAO DE FERRO GALVANIZADO, COM ROSCA BSP, DE 2 1/2" X 1 1/2"</v>
          </cell>
          <cell r="C14056" t="str">
            <v xml:space="preserve">UN    </v>
          </cell>
          <cell r="D14056">
            <v>151.99</v>
          </cell>
          <cell r="E14056" t="str">
            <v>(CEF -SINAPI/ AGOS2023)</v>
          </cell>
        </row>
        <row r="14057">
          <cell r="A14057">
            <v>6317</v>
          </cell>
          <cell r="B14057" t="str">
            <v>TE DE REDUCAO DE FERRO GALVANIZADO, COM ROSCA BSP, DE 2 1/2" X 1 1/4"</v>
          </cell>
          <cell r="C14057" t="str">
            <v xml:space="preserve">UN    </v>
          </cell>
          <cell r="D14057">
            <v>151.99</v>
          </cell>
          <cell r="E14057" t="str">
            <v>(CEF -SINAPI/ AGOS2023)</v>
          </cell>
        </row>
        <row r="14058">
          <cell r="A14058">
            <v>6307</v>
          </cell>
          <cell r="B14058" t="str">
            <v>TE DE REDUCAO DE FERRO GALVANIZADO, COM ROSCA BSP, DE 2 1/2" X 1"</v>
          </cell>
          <cell r="C14058" t="str">
            <v xml:space="preserve">UN    </v>
          </cell>
          <cell r="D14058">
            <v>151.99</v>
          </cell>
          <cell r="E14058" t="str">
            <v>(CEF -SINAPI/ AGOS2023)</v>
          </cell>
        </row>
        <row r="14059">
          <cell r="A14059">
            <v>6309</v>
          </cell>
          <cell r="B14059" t="str">
            <v>TE DE REDUCAO DE FERRO GALVANIZADO, COM ROSCA BSP, DE 2 1/2" X 2"</v>
          </cell>
          <cell r="C14059" t="str">
            <v xml:space="preserve">UN    </v>
          </cell>
          <cell r="D14059">
            <v>156.4</v>
          </cell>
          <cell r="E14059" t="str">
            <v>(CEF -SINAPI/ AGOS2023)</v>
          </cell>
        </row>
        <row r="14060">
          <cell r="A14060">
            <v>6318</v>
          </cell>
          <cell r="B14060" t="str">
            <v>TE DE REDUCAO DE FERRO GALVANIZADO, COM ROSCA BSP, DE 2" X 1 1/2"</v>
          </cell>
          <cell r="C14060" t="str">
            <v xml:space="preserve">UN    </v>
          </cell>
          <cell r="D14060">
            <v>81.98</v>
          </cell>
          <cell r="E14060" t="str">
            <v>(CEF -SINAPI/ AGOS2023)</v>
          </cell>
        </row>
        <row r="14061">
          <cell r="A14061">
            <v>6306</v>
          </cell>
          <cell r="B14061" t="str">
            <v>TE DE REDUCAO DE FERRO GALVANIZADO, COM ROSCA BSP, DE 2" X 1 1/4"</v>
          </cell>
          <cell r="C14061" t="str">
            <v xml:space="preserve">UN    </v>
          </cell>
          <cell r="D14061">
            <v>81.98</v>
          </cell>
          <cell r="E14061" t="str">
            <v>(CEF -SINAPI/ AGOS2023)</v>
          </cell>
        </row>
        <row r="14062">
          <cell r="A14062">
            <v>6305</v>
          </cell>
          <cell r="B14062" t="str">
            <v>TE DE REDUCAO DE FERRO GALVANIZADO, COM ROSCA BSP, DE 2" X 1"</v>
          </cell>
          <cell r="C14062" t="str">
            <v xml:space="preserve">UN    </v>
          </cell>
          <cell r="D14062">
            <v>81.98</v>
          </cell>
          <cell r="E14062" t="str">
            <v>(CEF -SINAPI/ AGOS2023)</v>
          </cell>
        </row>
        <row r="14063">
          <cell r="A14063">
            <v>6302</v>
          </cell>
          <cell r="B14063" t="str">
            <v>TE DE REDUCAO DE FERRO GALVANIZADO, COM ROSCA BSP, DE 3/4" X 1/2"</v>
          </cell>
          <cell r="C14063" t="str">
            <v xml:space="preserve">UN    </v>
          </cell>
          <cell r="D14063">
            <v>17.39</v>
          </cell>
          <cell r="E14063" t="str">
            <v>(CEF -SINAPI/ AGOS2023)</v>
          </cell>
        </row>
        <row r="14064">
          <cell r="A14064">
            <v>6312</v>
          </cell>
          <cell r="B14064" t="str">
            <v>TE DE REDUCAO DE FERRO GALVANIZADO, COM ROSCA BSP, DE 3" X 1 1/2"</v>
          </cell>
          <cell r="C14064" t="str">
            <v xml:space="preserve">UN    </v>
          </cell>
          <cell r="D14064">
            <v>218.62</v>
          </cell>
          <cell r="E14064" t="str">
            <v>(CEF -SINAPI/ AGOS2023)</v>
          </cell>
        </row>
        <row r="14065">
          <cell r="A14065">
            <v>6311</v>
          </cell>
          <cell r="B14065" t="str">
            <v>TE DE REDUCAO DE FERRO GALVANIZADO, COM ROSCA BSP, DE 3" X 1 1/4"</v>
          </cell>
          <cell r="C14065" t="str">
            <v xml:space="preserve">UN    </v>
          </cell>
          <cell r="D14065">
            <v>218.62</v>
          </cell>
          <cell r="E14065" t="str">
            <v>(CEF -SINAPI/ AGOS2023)</v>
          </cell>
        </row>
        <row r="14066">
          <cell r="A14066">
            <v>6310</v>
          </cell>
          <cell r="B14066" t="str">
            <v>TE DE REDUCAO DE FERRO GALVANIZADO, COM ROSCA BSP, DE 3" X 1"</v>
          </cell>
          <cell r="C14066" t="str">
            <v xml:space="preserve">UN    </v>
          </cell>
          <cell r="D14066">
            <v>218.62</v>
          </cell>
          <cell r="E14066" t="str">
            <v>(CEF -SINAPI/ AGOS2023)</v>
          </cell>
        </row>
        <row r="14067">
          <cell r="A14067">
            <v>6314</v>
          </cell>
          <cell r="B14067" t="str">
            <v>TE DE REDUCAO DE FERRO GALVANIZADO, COM ROSCA BSP, DE 3" X 2 1/2"</v>
          </cell>
          <cell r="C14067" t="str">
            <v xml:space="preserve">UN    </v>
          </cell>
          <cell r="D14067">
            <v>218.62</v>
          </cell>
          <cell r="E14067" t="str">
            <v>(CEF -SINAPI/ AGOS2023)</v>
          </cell>
        </row>
        <row r="14068">
          <cell r="A14068">
            <v>6313</v>
          </cell>
          <cell r="B14068" t="str">
            <v>TE DE REDUCAO DE FERRO GALVANIZADO, COM ROSCA BSP, DE 3" X 2"</v>
          </cell>
          <cell r="C14068" t="str">
            <v xml:space="preserve">UN    </v>
          </cell>
          <cell r="D14068">
            <v>218.62</v>
          </cell>
          <cell r="E14068" t="str">
            <v>(CEF -SINAPI/ AGOS2023)</v>
          </cell>
        </row>
        <row r="14069">
          <cell r="A14069">
            <v>6315</v>
          </cell>
          <cell r="B14069" t="str">
            <v>TE DE REDUCAO DE FERRO GALVANIZADO, COM ROSCA BSP, DE 4" X 2"</v>
          </cell>
          <cell r="C14069" t="str">
            <v xml:space="preserve">UN    </v>
          </cell>
          <cell r="D14069">
            <v>413.94</v>
          </cell>
          <cell r="E14069" t="str">
            <v>(CEF -SINAPI/ AGOS2023)</v>
          </cell>
        </row>
        <row r="14070">
          <cell r="A14070">
            <v>6316</v>
          </cell>
          <cell r="B14070" t="str">
            <v>TE DE REDUCAO DE FERRO GALVANIZADO, COM ROSCA BSP, DE 4" X 3"</v>
          </cell>
          <cell r="C14070" t="str">
            <v xml:space="preserve">UN    </v>
          </cell>
          <cell r="D14070">
            <v>413.94</v>
          </cell>
          <cell r="E14070" t="str">
            <v>(CEF -SINAPI/ AGOS2023)</v>
          </cell>
        </row>
        <row r="14071">
          <cell r="A14071">
            <v>39324</v>
          </cell>
          <cell r="B14071" t="str">
            <v>TE DE REDUCAO, CPVC, 22 X 15 MM, PARA AGUA QUENTE PREDIAL</v>
          </cell>
          <cell r="C14071" t="str">
            <v xml:space="preserve">UN    </v>
          </cell>
          <cell r="D14071">
            <v>4.1500000000000004</v>
          </cell>
          <cell r="E14071" t="str">
            <v>(CEF -SINAPI/ AGOS2023)</v>
          </cell>
        </row>
        <row r="14072">
          <cell r="A14072">
            <v>39325</v>
          </cell>
          <cell r="B14072" t="str">
            <v>TE DE REDUCAO, CPVC, 28 X 22 MM, PARA AGUA QUENTE PREDIAL</v>
          </cell>
          <cell r="C14072" t="str">
            <v xml:space="preserve">UN    </v>
          </cell>
          <cell r="D14072">
            <v>6.26</v>
          </cell>
          <cell r="E14072" t="str">
            <v>(CEF -SINAPI/ AGOS2023)</v>
          </cell>
        </row>
        <row r="14073">
          <cell r="A14073">
            <v>39326</v>
          </cell>
          <cell r="B14073" t="str">
            <v>TE DE REDUCAO, CPVC, 35 X 28 MM, PARA AGUA QUENTE PREDIAL</v>
          </cell>
          <cell r="C14073" t="str">
            <v xml:space="preserve">UN    </v>
          </cell>
          <cell r="D14073">
            <v>22.45</v>
          </cell>
          <cell r="E14073" t="str">
            <v>(CEF -SINAPI/ AGOS2023)</v>
          </cell>
        </row>
        <row r="14074">
          <cell r="A14074">
            <v>39327</v>
          </cell>
          <cell r="B14074" t="str">
            <v>TE DE REDUCAO, CPVC, 42 X 35 MM, PARA AGUA QUENTE PREDIAL</v>
          </cell>
          <cell r="C14074" t="str">
            <v xml:space="preserve">UN    </v>
          </cell>
          <cell r="D14074">
            <v>33.880000000000003</v>
          </cell>
          <cell r="E14074" t="str">
            <v>(CEF -SINAPI/ AGOS2023)</v>
          </cell>
        </row>
        <row r="14075">
          <cell r="A14075">
            <v>11378</v>
          </cell>
          <cell r="B14075" t="str">
            <v>TE DE REDUCAO, PVC PBA, BBB, JE, DN 100 X 50 / DE 110 X 60 MM, PARA REDE AGUA (NBR 10351)</v>
          </cell>
          <cell r="C14075" t="str">
            <v xml:space="preserve">UN    </v>
          </cell>
          <cell r="D14075">
            <v>75.33</v>
          </cell>
          <cell r="E14075" t="str">
            <v>(CEF -SINAPI/ AGOS2023)</v>
          </cell>
        </row>
        <row r="14076">
          <cell r="A14076">
            <v>11379</v>
          </cell>
          <cell r="B14076" t="str">
            <v>TE DE REDUCAO, PVC PBA, BBB, JE, DN 100 X 75 / DE 110 X 85 MM, PARA REDE AGUA (NBR 10351)</v>
          </cell>
          <cell r="C14076" t="str">
            <v xml:space="preserve">UN    </v>
          </cell>
          <cell r="D14076">
            <v>63.65</v>
          </cell>
          <cell r="E14076" t="str">
            <v>(CEF -SINAPI/ AGOS2023)</v>
          </cell>
        </row>
        <row r="14077">
          <cell r="A14077">
            <v>11493</v>
          </cell>
          <cell r="B14077" t="str">
            <v>TE DE REDUCAO, PVC PBA, BBB, JE, DN 75 X 50 / DE 85 X 60 MM, PARA REDE AGUA (NBR 10351)</v>
          </cell>
          <cell r="C14077" t="str">
            <v xml:space="preserve">UN    </v>
          </cell>
          <cell r="D14077">
            <v>36.71</v>
          </cell>
          <cell r="E14077" t="str">
            <v>(CEF -SINAPI/ AGOS2023)</v>
          </cell>
        </row>
        <row r="14078">
          <cell r="A14078">
            <v>7106</v>
          </cell>
          <cell r="B14078" t="str">
            <v>TE DE REDUCAO, PVC, SOLDAVEL, 90 GRAUS, 110 MM X 60 MM, PARA AGUA FRIA PREDIAL</v>
          </cell>
          <cell r="C14078" t="str">
            <v xml:space="preserve">UN    </v>
          </cell>
          <cell r="D14078">
            <v>144</v>
          </cell>
          <cell r="E14078" t="str">
            <v>(CEF -SINAPI/ AGOS2023)</v>
          </cell>
        </row>
        <row r="14079">
          <cell r="A14079">
            <v>7104</v>
          </cell>
          <cell r="B14079" t="str">
            <v>TE DE REDUCAO, PVC, SOLDAVEL, 90 GRAUS, 25 MM X 20 MM, PARA AGUA FRIA PREDIAL</v>
          </cell>
          <cell r="C14079" t="str">
            <v xml:space="preserve">UN    </v>
          </cell>
          <cell r="D14079">
            <v>3.88</v>
          </cell>
          <cell r="E14079" t="str">
            <v>(CEF -SINAPI/ AGOS2023)</v>
          </cell>
        </row>
        <row r="14080">
          <cell r="A14080">
            <v>7136</v>
          </cell>
          <cell r="B14080" t="str">
            <v>TE DE REDUCAO, PVC, SOLDAVEL, 90 GRAUS, 32 MM X 25 MM, PARA AGUA FRIA PREDIAL</v>
          </cell>
          <cell r="C14080" t="str">
            <v xml:space="preserve">UN    </v>
          </cell>
          <cell r="D14080">
            <v>6.76</v>
          </cell>
          <cell r="E14080" t="str">
            <v>(CEF -SINAPI/ AGOS2023)</v>
          </cell>
        </row>
        <row r="14081">
          <cell r="A14081">
            <v>7128</v>
          </cell>
          <cell r="B14081" t="str">
            <v>TE DE REDUCAO, PVC, SOLDAVEL, 90 GRAUS, 40 MM X 32 MM, PARA AGUA FRIA PREDIAL</v>
          </cell>
          <cell r="C14081" t="str">
            <v xml:space="preserve">UN    </v>
          </cell>
          <cell r="D14081">
            <v>8.77</v>
          </cell>
          <cell r="E14081" t="str">
            <v>(CEF -SINAPI/ AGOS2023)</v>
          </cell>
        </row>
        <row r="14082">
          <cell r="A14082">
            <v>7108</v>
          </cell>
          <cell r="B14082" t="str">
            <v>TE DE REDUCAO, PVC, SOLDAVEL, 90 GRAUS, 50 MM X 20 MM, PARA AGUA FRIA PREDIAL</v>
          </cell>
          <cell r="C14082" t="str">
            <v xml:space="preserve">UN    </v>
          </cell>
          <cell r="D14082">
            <v>8.75</v>
          </cell>
          <cell r="E14082" t="str">
            <v>(CEF -SINAPI/ AGOS2023)</v>
          </cell>
        </row>
        <row r="14083">
          <cell r="A14083">
            <v>7129</v>
          </cell>
          <cell r="B14083" t="str">
            <v>TE DE REDUCAO, PVC, SOLDAVEL, 90 GRAUS, 50 MM X 25 MM, PARA AGUA FRIA PREDIAL</v>
          </cell>
          <cell r="C14083" t="str">
            <v xml:space="preserve">UN    </v>
          </cell>
          <cell r="D14083">
            <v>10.29</v>
          </cell>
          <cell r="E14083" t="str">
            <v>(CEF -SINAPI/ AGOS2023)</v>
          </cell>
        </row>
        <row r="14084">
          <cell r="A14084">
            <v>7130</v>
          </cell>
          <cell r="B14084" t="str">
            <v>TE DE REDUCAO, PVC, SOLDAVEL, 90 GRAUS, 50 MM X 32 MM, PARA AGUA FRIA PREDIAL</v>
          </cell>
          <cell r="C14084" t="str">
            <v xml:space="preserve">UN    </v>
          </cell>
          <cell r="D14084">
            <v>14.96</v>
          </cell>
          <cell r="E14084" t="str">
            <v>(CEF -SINAPI/ AGOS2023)</v>
          </cell>
        </row>
        <row r="14085">
          <cell r="A14085">
            <v>7131</v>
          </cell>
          <cell r="B14085" t="str">
            <v>TE DE REDUCAO, PVC, SOLDAVEL, 90 GRAUS, 50 MM X 40 MM, PARA AGUA FRIA PREDIAL</v>
          </cell>
          <cell r="C14085" t="str">
            <v xml:space="preserve">UN    </v>
          </cell>
          <cell r="D14085">
            <v>18.29</v>
          </cell>
          <cell r="E14085" t="str">
            <v>(CEF -SINAPI/ AGOS2023)</v>
          </cell>
        </row>
        <row r="14086">
          <cell r="A14086">
            <v>7132</v>
          </cell>
          <cell r="B14086" t="str">
            <v>TE DE REDUCAO, PVC, SOLDAVEL, 90 GRAUS, 75 MM X 50 MM, PARA AGUA FRIA PREDIAL</v>
          </cell>
          <cell r="C14086" t="str">
            <v xml:space="preserve">UN    </v>
          </cell>
          <cell r="D14086">
            <v>43.07</v>
          </cell>
          <cell r="E14086" t="str">
            <v>(CEF -SINAPI/ AGOS2023)</v>
          </cell>
        </row>
        <row r="14087">
          <cell r="A14087">
            <v>7133</v>
          </cell>
          <cell r="B14087" t="str">
            <v>TE DE REDUCAO, PVC, SOLDAVEL, 90 GRAUS, 85 MM X 60 MM, PARA AGUA FRIA PREDIAL</v>
          </cell>
          <cell r="C14087" t="str">
            <v xml:space="preserve">UN    </v>
          </cell>
          <cell r="D14087">
            <v>99.53</v>
          </cell>
          <cell r="E14087" t="str">
            <v>(CEF -SINAPI/ AGOS2023)</v>
          </cell>
        </row>
        <row r="14088">
          <cell r="A14088">
            <v>37420</v>
          </cell>
          <cell r="B14088" t="str">
            <v>TE DE SERVICO INTEGRADO, EM POLIPROPILENO (PP), PARA TUBOS EM PEAD/PVC, 60 X 20 MM - LIGACAO PREDIAL DE AGUA</v>
          </cell>
          <cell r="C14088" t="str">
            <v xml:space="preserve">UN    </v>
          </cell>
          <cell r="D14088">
            <v>38.409999999999997</v>
          </cell>
          <cell r="E14088" t="str">
            <v>(CEF -SINAPI/ AGOS2023)</v>
          </cell>
        </row>
        <row r="14089">
          <cell r="A14089">
            <v>37421</v>
          </cell>
          <cell r="B14089" t="str">
            <v>TE DE SERVICO INTEGRADO, EM POLIPROPILENO (PP), PARA TUBOS EM PEAD/PVC, 60 X 32 MM - LIGACAO PREDIAL DE AGUA</v>
          </cell>
          <cell r="C14089" t="str">
            <v xml:space="preserve">UN    </v>
          </cell>
          <cell r="D14089">
            <v>52.5</v>
          </cell>
          <cell r="E14089" t="str">
            <v>(CEF -SINAPI/ AGOS2023)</v>
          </cell>
        </row>
        <row r="14090">
          <cell r="A14090">
            <v>37422</v>
          </cell>
          <cell r="B14090" t="str">
            <v>TE DE SERVICO INTEGRADO, EM POLIPROPILENO (PP), PARA TUBOS EM PEAD, 63 X 20 MM - LIGACAO PREDIAL DE AGUA</v>
          </cell>
          <cell r="C14090" t="str">
            <v xml:space="preserve">UN    </v>
          </cell>
          <cell r="D14090">
            <v>49.14</v>
          </cell>
          <cell r="E14090" t="str">
            <v>(CEF -SINAPI/ AGOS2023)</v>
          </cell>
        </row>
        <row r="14091">
          <cell r="A14091">
            <v>37443</v>
          </cell>
          <cell r="B14091" t="str">
            <v>TE DE SERVICO, PEAD PE 100, DE 125 X 20 MM, PARA ELETROFUSAO</v>
          </cell>
          <cell r="C14091" t="str">
            <v xml:space="preserve">UN    </v>
          </cell>
          <cell r="D14091">
            <v>200.61</v>
          </cell>
          <cell r="E14091" t="str">
            <v>(CEF -SINAPI/ AGOS2023)</v>
          </cell>
        </row>
        <row r="14092">
          <cell r="A14092">
            <v>37444</v>
          </cell>
          <cell r="B14092" t="str">
            <v>TE DE SERVICO, PEAD PE 100, DE 125 X 32 MM, PARA ELETROFUSAO</v>
          </cell>
          <cell r="C14092" t="str">
            <v xml:space="preserve">UN    </v>
          </cell>
          <cell r="D14092">
            <v>204.01</v>
          </cell>
          <cell r="E14092" t="str">
            <v>(CEF -SINAPI/ AGOS2023)</v>
          </cell>
        </row>
        <row r="14093">
          <cell r="A14093">
            <v>37445</v>
          </cell>
          <cell r="B14093" t="str">
            <v>TE DE SERVICO, PEAD PE 100, DE 125 X 63 MM, PARA ELETROFUSAO</v>
          </cell>
          <cell r="C14093" t="str">
            <v xml:space="preserve">UN    </v>
          </cell>
          <cell r="D14093">
            <v>309.23</v>
          </cell>
          <cell r="E14093" t="str">
            <v>(CEF -SINAPI/ AGOS2023)</v>
          </cell>
        </row>
        <row r="14094">
          <cell r="A14094">
            <v>37446</v>
          </cell>
          <cell r="B14094" t="str">
            <v>TE DE SERVICO, PEAD PE 100, DE 200 X 20 MM, PARA ELETROFUSAO</v>
          </cell>
          <cell r="C14094" t="str">
            <v xml:space="preserve">UN    </v>
          </cell>
          <cell r="D14094">
            <v>337.11</v>
          </cell>
          <cell r="E14094" t="str">
            <v>(CEF -SINAPI/ AGOS2023)</v>
          </cell>
        </row>
        <row r="14095">
          <cell r="A14095">
            <v>37447</v>
          </cell>
          <cell r="B14095" t="str">
            <v>TE DE SERVICO, PEAD PE 100, DE 200 X 32 MM, PARA ELETROFUSAO</v>
          </cell>
          <cell r="C14095" t="str">
            <v xml:space="preserve">UN    </v>
          </cell>
          <cell r="D14095">
            <v>342.38</v>
          </cell>
          <cell r="E14095" t="str">
            <v>(CEF -SINAPI/ AGOS2023)</v>
          </cell>
        </row>
        <row r="14096">
          <cell r="A14096">
            <v>37448</v>
          </cell>
          <cell r="B14096" t="str">
            <v>TE DE SERVICO, PEAD PE 100, DE 200 X 63 MM, PARA ELETROFUSAO</v>
          </cell>
          <cell r="C14096" t="str">
            <v xml:space="preserve">UN    </v>
          </cell>
          <cell r="D14096">
            <v>469.63</v>
          </cell>
          <cell r="E14096" t="str">
            <v>(CEF -SINAPI/ AGOS2023)</v>
          </cell>
        </row>
        <row r="14097">
          <cell r="A14097">
            <v>37440</v>
          </cell>
          <cell r="B14097" t="str">
            <v>TE DE SERVICO, PEAD PE 100, DE 63 X 20 MM, PARA ELETROFUSAO</v>
          </cell>
          <cell r="C14097" t="str">
            <v xml:space="preserve">UN    </v>
          </cell>
          <cell r="D14097">
            <v>159.22999999999999</v>
          </cell>
          <cell r="E14097" t="str">
            <v>(CEF -SINAPI/ AGOS2023)</v>
          </cell>
        </row>
        <row r="14098">
          <cell r="A14098">
            <v>37441</v>
          </cell>
          <cell r="B14098" t="str">
            <v>TE DE SERVICO, PEAD PE 100, DE 63 X 32 MM, PARA ELETROFUSAO</v>
          </cell>
          <cell r="C14098" t="str">
            <v xml:space="preserve">UN    </v>
          </cell>
          <cell r="D14098">
            <v>159.22999999999999</v>
          </cell>
          <cell r="E14098" t="str">
            <v>(CEF -SINAPI/ AGOS2023)</v>
          </cell>
        </row>
        <row r="14099">
          <cell r="A14099">
            <v>37442</v>
          </cell>
          <cell r="B14099" t="str">
            <v>TE DE SERVICO, PEAD PE 100, DE 63 X 63 MM, PARA ELETROFUSAO</v>
          </cell>
          <cell r="C14099" t="str">
            <v xml:space="preserve">UN    </v>
          </cell>
          <cell r="D14099">
            <v>191.78</v>
          </cell>
          <cell r="E14099" t="str">
            <v>(CEF -SINAPI/ AGOS2023)</v>
          </cell>
        </row>
        <row r="14100">
          <cell r="A14100">
            <v>38017</v>
          </cell>
          <cell r="B14100" t="str">
            <v>TE DE TRANSICAO, CPVC, SOLDAVEL, 15 MM X 1/2", PARA AGUA QUENTE</v>
          </cell>
          <cell r="C14100" t="str">
            <v xml:space="preserve">UN    </v>
          </cell>
          <cell r="D14100">
            <v>8.49</v>
          </cell>
          <cell r="E14100" t="str">
            <v>(CEF -SINAPI/ AGOS2023)</v>
          </cell>
        </row>
        <row r="14101">
          <cell r="A14101">
            <v>38018</v>
          </cell>
          <cell r="B14101" t="str">
            <v>TE DE TRANSICAO, CPVC, SOLDAVEL, 22 MM X 1/2", PARA AGUA QUENTE</v>
          </cell>
          <cell r="C14101" t="str">
            <v xml:space="preserve">UN    </v>
          </cell>
          <cell r="D14101">
            <v>9.5399999999999991</v>
          </cell>
          <cell r="E14101" t="str">
            <v>(CEF -SINAPI/ AGOS2023)</v>
          </cell>
        </row>
        <row r="14102">
          <cell r="A14102">
            <v>39895</v>
          </cell>
          <cell r="B14102" t="str">
            <v>TE DUPLA CURVA BRONZE/LATAO (REF 764) SEM ANEL DE SOLDA, ROSCA F X BOLSA X ROSCA F, 1/2" X 15 X 1/2"</v>
          </cell>
          <cell r="C14102" t="str">
            <v xml:space="preserve">UN    </v>
          </cell>
          <cell r="D14102">
            <v>46.69</v>
          </cell>
          <cell r="E14102" t="str">
            <v>(CEF -SINAPI/ AGOS2023)</v>
          </cell>
        </row>
        <row r="14103">
          <cell r="A14103">
            <v>39896</v>
          </cell>
          <cell r="B14103" t="str">
            <v>TE DUPLA CURVA BRONZE/LATAO (REF 764) SEM ANEL DE SOLDA, ROSCA F X BOLSA X ROSCA F, 3/4" X 22 X 3/4"</v>
          </cell>
          <cell r="C14103" t="str">
            <v xml:space="preserve">UN    </v>
          </cell>
          <cell r="D14103">
            <v>68.430000000000007</v>
          </cell>
          <cell r="E14103" t="str">
            <v>(CEF -SINAPI/ AGOS2023)</v>
          </cell>
        </row>
        <row r="14104">
          <cell r="A14104">
            <v>38873</v>
          </cell>
          <cell r="B14104" t="str">
            <v>TE METALICO, PARA CONEXAO COM ANEL DESLIZANTE, DN 16 MM, EM TUBO PEX PARA INST. AGUA QUENTE/FRIA</v>
          </cell>
          <cell r="C14104" t="str">
            <v xml:space="preserve">UN    </v>
          </cell>
          <cell r="D14104">
            <v>14.35</v>
          </cell>
          <cell r="E14104" t="str">
            <v>(CEF -SINAPI/ AGOS2023)</v>
          </cell>
        </row>
        <row r="14105">
          <cell r="A14105">
            <v>38874</v>
          </cell>
          <cell r="B14105" t="str">
            <v>TE METALICO, PARA CONEXAO COM ANEL DESLIZANTE, DN 20 MM, EM TUBO PEX PARA INST. AGUA QUENTE/FRIA</v>
          </cell>
          <cell r="C14105" t="str">
            <v xml:space="preserve">UN    </v>
          </cell>
          <cell r="D14105">
            <v>18.170000000000002</v>
          </cell>
          <cell r="E14105" t="str">
            <v>(CEF -SINAPI/ AGOS2023)</v>
          </cell>
        </row>
        <row r="14106">
          <cell r="A14106">
            <v>38875</v>
          </cell>
          <cell r="B14106" t="str">
            <v>TE METALICO, PARA CONEXAO COM ANEL DESLIZANTE, DN 25 MM, EM TUBO PEX PARA INST. AGUA QUENTE/FRIA</v>
          </cell>
          <cell r="C14106" t="str">
            <v xml:space="preserve">UN    </v>
          </cell>
          <cell r="D14106">
            <v>28.8</v>
          </cell>
          <cell r="E14106" t="str">
            <v>(CEF -SINAPI/ AGOS2023)</v>
          </cell>
        </row>
        <row r="14107">
          <cell r="A14107">
            <v>38876</v>
          </cell>
          <cell r="B14107" t="str">
            <v>TE METALICO, PARA CONEXAO COM ANEL DESLIZANTE, DN 32 MM, EM TUBO PEX PARA INST. AGUA QUENTE/FRIA</v>
          </cell>
          <cell r="C14107" t="str">
            <v xml:space="preserve">UN    </v>
          </cell>
          <cell r="D14107">
            <v>38.700000000000003</v>
          </cell>
          <cell r="E14107" t="str">
            <v>(CEF -SINAPI/ AGOS2023)</v>
          </cell>
        </row>
        <row r="14108">
          <cell r="A14108">
            <v>39000</v>
          </cell>
          <cell r="B14108" t="str">
            <v>TE MISTURADOR COM INSERTO METALICO, FEMEA, PPR, DN 25 MM X 3/4", PARA AGUA QUENTE E FRIA PREDIAL</v>
          </cell>
          <cell r="C14108" t="str">
            <v xml:space="preserve">UN    </v>
          </cell>
          <cell r="D14108">
            <v>29.79</v>
          </cell>
          <cell r="E14108" t="str">
            <v>(CEF -SINAPI/ AGOS2023)</v>
          </cell>
        </row>
        <row r="14109">
          <cell r="A14109">
            <v>38674</v>
          </cell>
          <cell r="B14109" t="str">
            <v>TE MISTURADOR DE TRANSICAO, CPVC, COM ROSCA, 22 MM X 3/4", PARA AGUA QUENTE</v>
          </cell>
          <cell r="C14109" t="str">
            <v xml:space="preserve">UN    </v>
          </cell>
          <cell r="D14109">
            <v>28.57</v>
          </cell>
          <cell r="E14109" t="str">
            <v>(CEF -SINAPI/ AGOS2023)</v>
          </cell>
        </row>
        <row r="14110">
          <cell r="A14110">
            <v>38019</v>
          </cell>
          <cell r="B14110" t="str">
            <v>TE MISTURADOR, CPVC, SOLDAVEL, 15 MM, PARA AGUA QUENTE</v>
          </cell>
          <cell r="C14110" t="str">
            <v xml:space="preserve">UN    </v>
          </cell>
          <cell r="D14110">
            <v>6.04</v>
          </cell>
          <cell r="E14110" t="str">
            <v>(CEF -SINAPI/ AGOS2023)</v>
          </cell>
        </row>
        <row r="14111">
          <cell r="A14111">
            <v>38020</v>
          </cell>
          <cell r="B14111" t="str">
            <v>TE MISTURADOR, CPVC, SOLDAVEL, 22 MM, PARA AGUA QUENTE</v>
          </cell>
          <cell r="C14111" t="str">
            <v xml:space="preserve">UN    </v>
          </cell>
          <cell r="D14111">
            <v>7.44</v>
          </cell>
          <cell r="E14111" t="str">
            <v>(CEF -SINAPI/ AGOS2023)</v>
          </cell>
        </row>
        <row r="14112">
          <cell r="A14112">
            <v>38454</v>
          </cell>
          <cell r="B14112" t="str">
            <v>TE MISTURADOR, PPR, F/M/M, DN 20 X 20 MM, PARA AGUA QUENTE PREDIAL</v>
          </cell>
          <cell r="C14112" t="str">
            <v xml:space="preserve">UN    </v>
          </cell>
          <cell r="D14112">
            <v>11.17</v>
          </cell>
          <cell r="E14112" t="str">
            <v>(CEF -SINAPI/ AGOS2023)</v>
          </cell>
        </row>
        <row r="14113">
          <cell r="A14113">
            <v>38455</v>
          </cell>
          <cell r="B14113" t="str">
            <v>TE MISTURADOR, PPR, F/M/M, DN 25 X 25 MM, PARA AGUA QUENTE PREDIAL</v>
          </cell>
          <cell r="C14113" t="str">
            <v xml:space="preserve">UN    </v>
          </cell>
          <cell r="D14113">
            <v>14.95</v>
          </cell>
          <cell r="E14113" t="str">
            <v>(CEF -SINAPI/ AGOS2023)</v>
          </cell>
        </row>
        <row r="14114">
          <cell r="A14114">
            <v>38462</v>
          </cell>
          <cell r="B14114" t="str">
            <v>TE NORMAL, PPR, F/F/F, SOLDAVEL, 90 GRAUS, DN 110 X 110 X 110 MM, PARA AGUA QUENTE PREDIAL</v>
          </cell>
          <cell r="C14114" t="str">
            <v xml:space="preserve">UN    </v>
          </cell>
          <cell r="D14114">
            <v>241.08</v>
          </cell>
          <cell r="E14114" t="str">
            <v>(CEF -SINAPI/ AGOS2023)</v>
          </cell>
        </row>
        <row r="14115">
          <cell r="A14115">
            <v>36362</v>
          </cell>
          <cell r="B14115" t="str">
            <v>TE NORMAL, PPR, F/F/F, SOLDAVEL, 90 GRAUS, DN 20 X 20 X 20 MM, PARA AGUA QUENTE PREDIAL</v>
          </cell>
          <cell r="C14115" t="str">
            <v xml:space="preserve">UN    </v>
          </cell>
          <cell r="D14115">
            <v>3.33</v>
          </cell>
          <cell r="E14115" t="str">
            <v>(CEF -SINAPI/ AGOS2023)</v>
          </cell>
        </row>
        <row r="14116">
          <cell r="A14116">
            <v>36298</v>
          </cell>
          <cell r="B14116" t="str">
            <v>TE NORMAL, PPR, F/F/F, SOLDAVEL, 90 GRAUS, DN 25 X 25 X 25 MM, PARA AGUA QUENTE PREDIAL</v>
          </cell>
          <cell r="C14116" t="str">
            <v xml:space="preserve">UN    </v>
          </cell>
          <cell r="D14116">
            <v>2.86</v>
          </cell>
          <cell r="E14116" t="str">
            <v>(CEF -SINAPI/ AGOS2023)</v>
          </cell>
        </row>
        <row r="14117">
          <cell r="A14117">
            <v>38456</v>
          </cell>
          <cell r="B14117" t="str">
            <v>TE NORMAL, PPR, F/F/F, SOLDAVEL, 90 GRAUS, DN 32 X 32 X 32 MM, PARA AGUA QUENTE PREDIAL</v>
          </cell>
          <cell r="C14117" t="str">
            <v xml:space="preserve">UN    </v>
          </cell>
          <cell r="D14117">
            <v>7.13</v>
          </cell>
          <cell r="E14117" t="str">
            <v>(CEF -SINAPI/ AGOS2023)</v>
          </cell>
        </row>
        <row r="14118">
          <cell r="A14118">
            <v>38457</v>
          </cell>
          <cell r="B14118" t="str">
            <v>TE NORMAL, PPR, F/F/F, SOLDAVEL, 90 GRAUS, DN 40 X 40 X 40 MM, PARA AGUA QUENTE PREDIAL</v>
          </cell>
          <cell r="C14118" t="str">
            <v xml:space="preserve">UN    </v>
          </cell>
          <cell r="D14118">
            <v>12.99</v>
          </cell>
          <cell r="E14118" t="str">
            <v>(CEF -SINAPI/ AGOS2023)</v>
          </cell>
        </row>
        <row r="14119">
          <cell r="A14119">
            <v>38458</v>
          </cell>
          <cell r="B14119" t="str">
            <v>TE NORMAL, PPR, F/F/F, SOLDAVEL, 90 GRAUS, DN 50 X 50 X 50 MM, PARA AGUA QUENTE PREDIAL</v>
          </cell>
          <cell r="C14119" t="str">
            <v xml:space="preserve">UN    </v>
          </cell>
          <cell r="D14119">
            <v>25.02</v>
          </cell>
          <cell r="E14119" t="str">
            <v>(CEF -SINAPI/ AGOS2023)</v>
          </cell>
        </row>
        <row r="14120">
          <cell r="A14120">
            <v>38459</v>
          </cell>
          <cell r="B14120" t="str">
            <v>TE NORMAL, PPR, F/F/F, SOLDAVEL, 90 GRAUS, DN 63 X 63 X 63 MM, PARA AGUA QUENTE PREDIAL</v>
          </cell>
          <cell r="C14120" t="str">
            <v xml:space="preserve">UN    </v>
          </cell>
          <cell r="D14120">
            <v>39.340000000000003</v>
          </cell>
          <cell r="E14120" t="str">
            <v>(CEF -SINAPI/ AGOS2023)</v>
          </cell>
        </row>
        <row r="14121">
          <cell r="A14121">
            <v>38460</v>
          </cell>
          <cell r="B14121" t="str">
            <v>TE NORMAL, PPR, F/F/F, SOLDAVEL, 90 GRAUS, DN 75 X 75 X 75 MM, PARA AGUA QUENTE PREDIAL</v>
          </cell>
          <cell r="C14121" t="str">
            <v xml:space="preserve">UN    </v>
          </cell>
          <cell r="D14121">
            <v>84.39</v>
          </cell>
          <cell r="E14121" t="str">
            <v>(CEF -SINAPI/ AGOS2023)</v>
          </cell>
        </row>
        <row r="14122">
          <cell r="A14122">
            <v>38461</v>
          </cell>
          <cell r="B14122" t="str">
            <v>TE NORMAL, PPR, F/F/F, SOLDAVEL, 90 GRAUS, DN 90 X 90 X 90 MM, PARA AGUA QUENTE PREDIAL</v>
          </cell>
          <cell r="C14122" t="str">
            <v xml:space="preserve">UN    </v>
          </cell>
          <cell r="D14122">
            <v>113.25</v>
          </cell>
          <cell r="E14122" t="str">
            <v>(CEF -SINAPI/ AGOS2023)</v>
          </cell>
        </row>
        <row r="14123">
          <cell r="A14123">
            <v>7094</v>
          </cell>
          <cell r="B14123" t="str">
            <v>TE PVC ROSCAVEL 90 GRAUS, 1", PARA  AGUA FRIA PREDIAL</v>
          </cell>
          <cell r="C14123" t="str">
            <v xml:space="preserve">UN    </v>
          </cell>
          <cell r="D14123">
            <v>12.67</v>
          </cell>
          <cell r="E14123" t="str">
            <v>(CEF -SINAPI/ AGOS2023)</v>
          </cell>
        </row>
        <row r="14124">
          <cell r="A14124">
            <v>7116</v>
          </cell>
          <cell r="B14124" t="str">
            <v>TE PVC SOLDAVEL, BBB, 90 GRAUS, DN 40 MM, PARA ESGOTO SECUNDARIO PREDIAL</v>
          </cell>
          <cell r="C14124" t="str">
            <v xml:space="preserve">UN    </v>
          </cell>
          <cell r="D14124">
            <v>4.01</v>
          </cell>
          <cell r="E14124" t="str">
            <v>(CEF -SINAPI/ AGOS2023)</v>
          </cell>
        </row>
        <row r="14125">
          <cell r="A14125">
            <v>7118</v>
          </cell>
          <cell r="B14125" t="str">
            <v>TE PVC, ROSCAVEL, 90 GRAUS, 1 1/2", AGUA FRIA PREDIAL</v>
          </cell>
          <cell r="C14125" t="str">
            <v xml:space="preserve">UN    </v>
          </cell>
          <cell r="D14125">
            <v>26.06</v>
          </cell>
          <cell r="E14125" t="str">
            <v>(CEF -SINAPI/ AGOS2023)</v>
          </cell>
        </row>
        <row r="14126">
          <cell r="A14126">
            <v>7098</v>
          </cell>
          <cell r="B14126" t="str">
            <v>TE PVC, ROSCAVEL, 90 GRAUS, 1/2",  AGUA FRIA PREDIAL</v>
          </cell>
          <cell r="C14126" t="str">
            <v xml:space="preserve">UN    </v>
          </cell>
          <cell r="D14126">
            <v>3.87</v>
          </cell>
          <cell r="E14126" t="str">
            <v>(CEF -SINAPI/ AGOS2023)</v>
          </cell>
        </row>
        <row r="14127">
          <cell r="A14127">
            <v>7110</v>
          </cell>
          <cell r="B14127" t="str">
            <v>TE PVC, ROSCAVEL, 90 GRAUS, 2",  AGUA FRIA PREDIAL</v>
          </cell>
          <cell r="C14127" t="str">
            <v xml:space="preserve">UN    </v>
          </cell>
          <cell r="D14127">
            <v>49.54</v>
          </cell>
          <cell r="E14127" t="str">
            <v>(CEF -SINAPI/ AGOS2023)</v>
          </cell>
        </row>
        <row r="14128">
          <cell r="A14128">
            <v>7123</v>
          </cell>
          <cell r="B14128" t="str">
            <v>TE PVC, ROSCAVEL, 90 GRAUS, 3/4", AGUA FRIA PREDIAL</v>
          </cell>
          <cell r="C14128" t="str">
            <v xml:space="preserve">UN    </v>
          </cell>
          <cell r="D14128">
            <v>4.68</v>
          </cell>
          <cell r="E14128" t="str">
            <v>(CEF -SINAPI/ AGOS2023)</v>
          </cell>
        </row>
        <row r="14129">
          <cell r="A14129">
            <v>7121</v>
          </cell>
          <cell r="B14129" t="str">
            <v>TE PVC, SOLDAVEL, COM BUCHA DE LATAO NA BOLSA CENTRAL, 90 GRAUS, 20 MM X 1/2", PARA AGUA FRIA PREDIAL</v>
          </cell>
          <cell r="C14129" t="str">
            <v xml:space="preserve">UN    </v>
          </cell>
          <cell r="D14129">
            <v>9.26</v>
          </cell>
          <cell r="E14129" t="str">
            <v>(CEF -SINAPI/ AGOS2023)</v>
          </cell>
        </row>
        <row r="14130">
          <cell r="A14130">
            <v>7137</v>
          </cell>
          <cell r="B14130" t="str">
            <v>TE PVC, SOLDAVEL, COM BUCHA DE LATAO NA BOLSA CENTRAL, 90 GRAUS, 25 MM X 1/2", PARA AGUA FRIA PREDIAL</v>
          </cell>
          <cell r="C14130" t="str">
            <v xml:space="preserve">UN    </v>
          </cell>
          <cell r="D14130">
            <v>10.119999999999999</v>
          </cell>
          <cell r="E14130" t="str">
            <v>(CEF -SINAPI/ AGOS2023)</v>
          </cell>
        </row>
        <row r="14131">
          <cell r="A14131">
            <v>7122</v>
          </cell>
          <cell r="B14131" t="str">
            <v>TE PVC, SOLDAVEL, COM BUCHA DE LATAO NA BOLSA CENTRAL, 90 GRAUS, 25 MM X 3/4", PARA AGUA FRIA PREDIAL</v>
          </cell>
          <cell r="C14131" t="str">
            <v xml:space="preserve">UN    </v>
          </cell>
          <cell r="D14131">
            <v>11.14</v>
          </cell>
          <cell r="E14131" t="str">
            <v>(CEF -SINAPI/ AGOS2023)</v>
          </cell>
        </row>
        <row r="14132">
          <cell r="A14132">
            <v>7114</v>
          </cell>
          <cell r="B14132" t="str">
            <v>TE PVC, SOLDAVEL, COM BUCHA DE LATAO NA BOLSA CENTRAL, 90 GRAUS, 32 MM X 3/4", PARA AGUA FRIA PREDIAL</v>
          </cell>
          <cell r="C14132" t="str">
            <v xml:space="preserve">UN    </v>
          </cell>
          <cell r="D14132">
            <v>12.95</v>
          </cell>
          <cell r="E14132" t="str">
            <v>(CEF -SINAPI/ AGOS2023)</v>
          </cell>
        </row>
        <row r="14133">
          <cell r="A14133">
            <v>7109</v>
          </cell>
          <cell r="B14133" t="str">
            <v>TE PVC, SOLDAVEL, COM ROSCA NA BOLSA CENTRAL, 90 GRAUS, 20 MM X 1/2", PARA AGUA FRIA PREDIAL</v>
          </cell>
          <cell r="C14133" t="str">
            <v xml:space="preserve">UN    </v>
          </cell>
          <cell r="D14133">
            <v>2.57</v>
          </cell>
          <cell r="E14133" t="str">
            <v>(CEF -SINAPI/ AGOS2023)</v>
          </cell>
        </row>
        <row r="14134">
          <cell r="A14134">
            <v>7135</v>
          </cell>
          <cell r="B14134" t="str">
            <v>TE PVC, SOLDAVEL, COM ROSCA NA BOLSA CENTRAL, 90 GRAUS, 25 MM X 1/2", PARA AGUA FRIA PREDIAL</v>
          </cell>
          <cell r="C14134" t="str">
            <v xml:space="preserve">UN    </v>
          </cell>
          <cell r="D14134">
            <v>5.26</v>
          </cell>
          <cell r="E14134" t="str">
            <v>(CEF -SINAPI/ AGOS2023)</v>
          </cell>
        </row>
        <row r="14135">
          <cell r="A14135">
            <v>37947</v>
          </cell>
          <cell r="B14135" t="str">
            <v>TE PVC, SOLDAVEL, COM ROSCA NA BOLSA CENTRAL, 90 GRAUS, 25 MM X 3/4", PARA AGUA FRIA PREDIAL</v>
          </cell>
          <cell r="C14135" t="str">
            <v xml:space="preserve">UN    </v>
          </cell>
          <cell r="D14135">
            <v>4.2699999999999996</v>
          </cell>
          <cell r="E14135" t="str">
            <v>(CEF -SINAPI/ AGOS2023)</v>
          </cell>
        </row>
        <row r="14136">
          <cell r="A14136">
            <v>7103</v>
          </cell>
          <cell r="B14136" t="str">
            <v>TE PVC, SOLDAVEL, COM ROSCA NA BOLSA CENTRAL, 90 GRAUS, 32 MM X 3/4", PARA AGUA FRIA PREDIAL</v>
          </cell>
          <cell r="C14136" t="str">
            <v xml:space="preserve">UN    </v>
          </cell>
          <cell r="D14136">
            <v>13.93</v>
          </cell>
          <cell r="E14136" t="str">
            <v>(CEF -SINAPI/ AGOS2023)</v>
          </cell>
        </row>
        <row r="14137">
          <cell r="A14137">
            <v>40419</v>
          </cell>
          <cell r="B14137" t="str">
            <v>TE RANHURADO EM FERRO FUNDIDO, DN 50 (2")</v>
          </cell>
          <cell r="C14137" t="str">
            <v xml:space="preserve">UN    </v>
          </cell>
          <cell r="D14137">
            <v>36.93</v>
          </cell>
          <cell r="E14137" t="str">
            <v>(CEF -SINAPI/ AGOS2023)</v>
          </cell>
        </row>
        <row r="14138">
          <cell r="A14138">
            <v>40420</v>
          </cell>
          <cell r="B14138" t="str">
            <v>TE RANHURADO EM FERRO FUNDIDO, DN 65 (2 1/2")</v>
          </cell>
          <cell r="C14138" t="str">
            <v xml:space="preserve">UN    </v>
          </cell>
          <cell r="D14138">
            <v>53.88</v>
          </cell>
          <cell r="E14138" t="str">
            <v>(CEF -SINAPI/ AGOS2023)</v>
          </cell>
        </row>
        <row r="14139">
          <cell r="A14139">
            <v>40421</v>
          </cell>
          <cell r="B14139" t="str">
            <v>TE RANHURADO EM FERRO FUNDIDO, DN 80 (3")</v>
          </cell>
          <cell r="C14139" t="str">
            <v xml:space="preserve">UN    </v>
          </cell>
          <cell r="D14139">
            <v>57.36</v>
          </cell>
          <cell r="E14139" t="str">
            <v>(CEF -SINAPI/ AGOS2023)</v>
          </cell>
        </row>
        <row r="14140">
          <cell r="A14140">
            <v>38905</v>
          </cell>
          <cell r="B14140" t="str">
            <v>TE ROSCA FEMEA, METALICO, PARA CONEXAO COM ANEL DESLIZANTE, DN 16 MM X 1/2", EM TUBO PEX PARA INST. AGUA QUENTE/FRIA</v>
          </cell>
          <cell r="C14140" t="str">
            <v xml:space="preserve">UN    </v>
          </cell>
          <cell r="D14140">
            <v>18.57</v>
          </cell>
          <cell r="E14140" t="str">
            <v>(CEF -SINAPI/ AGOS2023)</v>
          </cell>
        </row>
        <row r="14141">
          <cell r="A14141">
            <v>38907</v>
          </cell>
          <cell r="B14141" t="str">
            <v>TE ROSCA FEMEA, METALICO, PARA CONEXAO COM ANEL DESLIZANTE, DN 20 MM X 1/2", EM TUBO PEX PARA INST. AGUA QUENTE/FRIA</v>
          </cell>
          <cell r="C14141" t="str">
            <v xml:space="preserve">UN    </v>
          </cell>
          <cell r="D14141">
            <v>17.899999999999999</v>
          </cell>
          <cell r="E14141" t="str">
            <v>(CEF -SINAPI/ AGOS2023)</v>
          </cell>
        </row>
        <row r="14142">
          <cell r="A14142">
            <v>38910</v>
          </cell>
          <cell r="B14142" t="str">
            <v>TE ROSCA FEMEA, METALICO, PARA CONEXAO COM ANEL DESLIZANTE, DN 25 MM X 3/4", EM TUBO PEX PARA INST. AGUA QUENTE/FRIA</v>
          </cell>
          <cell r="C14142" t="str">
            <v xml:space="preserve">UN    </v>
          </cell>
          <cell r="D14142">
            <v>20.94</v>
          </cell>
          <cell r="E14142" t="str">
            <v>(CEF -SINAPI/ AGOS2023)</v>
          </cell>
        </row>
        <row r="14143">
          <cell r="A14143">
            <v>11655</v>
          </cell>
          <cell r="B14143" t="str">
            <v>TE SANITARIO DE REDUCAO, PVC, DN 100 X 50 MM, SERIE NORMAL, PARA ESGOTO PREDIAL</v>
          </cell>
          <cell r="C14143" t="str">
            <v xml:space="preserve">UN    </v>
          </cell>
          <cell r="D14143">
            <v>18.55</v>
          </cell>
          <cell r="E14143" t="str">
            <v>(CEF -SINAPI/ AGOS2023)</v>
          </cell>
        </row>
        <row r="14144">
          <cell r="A14144">
            <v>11656</v>
          </cell>
          <cell r="B14144" t="str">
            <v>TE SANITARIO DE REDUCAO, PVC, DN 100 X 75 MM, SERIE NORMAL PARA ESGOTO PREDIAL</v>
          </cell>
          <cell r="C14144" t="str">
            <v xml:space="preserve">UN    </v>
          </cell>
          <cell r="D14144">
            <v>21.3</v>
          </cell>
          <cell r="E14144" t="str">
            <v>(CEF -SINAPI/ AGOS2023)</v>
          </cell>
        </row>
        <row r="14145">
          <cell r="A14145">
            <v>7091</v>
          </cell>
          <cell r="B14145" t="str">
            <v>TE SANITARIO, PVC, DN 100 X 100 MM, SERIE NORMAL, PARA ESGOTO PREDIAL</v>
          </cell>
          <cell r="C14145" t="str">
            <v xml:space="preserve">UN    </v>
          </cell>
          <cell r="D14145">
            <v>17.45</v>
          </cell>
          <cell r="E14145" t="str">
            <v>(CEF -SINAPI/ AGOS2023)</v>
          </cell>
        </row>
        <row r="14146">
          <cell r="A14146">
            <v>37948</v>
          </cell>
          <cell r="B14146" t="str">
            <v>TE SANITARIO, PVC, DN 40 X 40 MM, SERIE NORMAL, PARA ESGOTO PREDIAL</v>
          </cell>
          <cell r="C14146" t="str">
            <v xml:space="preserve">UN    </v>
          </cell>
          <cell r="D14146">
            <v>4.04</v>
          </cell>
          <cell r="E14146" t="str">
            <v>(CEF -SINAPI/ AGOS2023)</v>
          </cell>
        </row>
        <row r="14147">
          <cell r="A14147">
            <v>7097</v>
          </cell>
          <cell r="B14147" t="str">
            <v>TE SANITARIO, PVC, DN 50 X 50 MM, SERIE NORMAL, PARA ESGOTO PREDIAL</v>
          </cell>
          <cell r="C14147" t="str">
            <v xml:space="preserve">UN    </v>
          </cell>
          <cell r="D14147">
            <v>8.1999999999999993</v>
          </cell>
          <cell r="E14147" t="str">
            <v>(CEF -SINAPI/ AGOS2023)</v>
          </cell>
        </row>
        <row r="14148">
          <cell r="A14148">
            <v>11658</v>
          </cell>
          <cell r="B14148" t="str">
            <v>TE SANITARIO, PVC, DN 75 X 75 MM, SERIE NORMAL PARA ESGOTO PREDIAL</v>
          </cell>
          <cell r="C14148" t="str">
            <v xml:space="preserve">UN    </v>
          </cell>
          <cell r="D14148">
            <v>18.12</v>
          </cell>
          <cell r="E14148" t="str">
            <v>(CEF -SINAPI/ AGOS2023)</v>
          </cell>
        </row>
        <row r="14149">
          <cell r="A14149">
            <v>7146</v>
          </cell>
          <cell r="B14149" t="str">
            <v>TE SOLDAVEL, PVC, 90 GRAUS, 110 MM, PARA AGUA FRIA PREDIAL (NBR 5648)</v>
          </cell>
          <cell r="C14149" t="str">
            <v xml:space="preserve">UN    </v>
          </cell>
          <cell r="D14149">
            <v>169.57</v>
          </cell>
          <cell r="E14149" t="str">
            <v>(CEF -SINAPI/ AGOS2023)</v>
          </cell>
        </row>
        <row r="14150">
          <cell r="A14150">
            <v>7138</v>
          </cell>
          <cell r="B14150" t="str">
            <v>TE SOLDAVEL, PVC, 90 GRAUS, 20 MM, PARA AGUA FRIA PREDIAL (NBR 5648)</v>
          </cell>
          <cell r="C14150" t="str">
            <v xml:space="preserve">UN    </v>
          </cell>
          <cell r="D14150">
            <v>1.07</v>
          </cell>
          <cell r="E14150" t="str">
            <v>(CEF -SINAPI/ AGOS2023)</v>
          </cell>
        </row>
        <row r="14151">
          <cell r="A14151">
            <v>7139</v>
          </cell>
          <cell r="B14151" t="str">
            <v>TE SOLDAVEL, PVC, 90 GRAUS, 25 MM, PARA AGUA FRIA PREDIAL (NBR 5648)</v>
          </cell>
          <cell r="C14151" t="str">
            <v xml:space="preserve">UN    </v>
          </cell>
          <cell r="D14151">
            <v>1.22</v>
          </cell>
          <cell r="E14151" t="str">
            <v>(CEF -SINAPI/ AGOS2023)</v>
          </cell>
        </row>
        <row r="14152">
          <cell r="A14152">
            <v>7140</v>
          </cell>
          <cell r="B14152" t="str">
            <v>TE SOLDAVEL, PVC, 90 GRAUS, 32 MM, PARA AGUA FRIA PREDIAL (NBR 5648)</v>
          </cell>
          <cell r="C14152" t="str">
            <v xml:space="preserve">UN    </v>
          </cell>
          <cell r="D14152">
            <v>3.81</v>
          </cell>
          <cell r="E14152" t="str">
            <v>(CEF -SINAPI/ AGOS2023)</v>
          </cell>
        </row>
        <row r="14153">
          <cell r="A14153">
            <v>7141</v>
          </cell>
          <cell r="B14153" t="str">
            <v>TE SOLDAVEL, PVC, 90 GRAUS, 40 MM, PARA AGUA FRIA PREDIAL (NBR 5648)</v>
          </cell>
          <cell r="C14153" t="str">
            <v xml:space="preserve">UN    </v>
          </cell>
          <cell r="D14153">
            <v>9.33</v>
          </cell>
          <cell r="E14153" t="str">
            <v>(CEF -SINAPI/ AGOS2023)</v>
          </cell>
        </row>
        <row r="14154">
          <cell r="A14154">
            <v>7143</v>
          </cell>
          <cell r="B14154" t="str">
            <v>TE SOLDAVEL, PVC, 90 GRAUS, 60 MM, PARA AGUA FRIA PREDIAL (NBR 5648)</v>
          </cell>
          <cell r="C14154" t="str">
            <v xml:space="preserve">UN    </v>
          </cell>
          <cell r="D14154">
            <v>31.3</v>
          </cell>
          <cell r="E14154" t="str">
            <v>(CEF -SINAPI/ AGOS2023)</v>
          </cell>
        </row>
        <row r="14155">
          <cell r="A14155">
            <v>7144</v>
          </cell>
          <cell r="B14155" t="str">
            <v>TE SOLDAVEL, PVC, 90 GRAUS, 75 MM, PARA AGUA FRIA PREDIAL (NBR 5648)</v>
          </cell>
          <cell r="C14155" t="str">
            <v xml:space="preserve">UN    </v>
          </cell>
          <cell r="D14155">
            <v>58.08</v>
          </cell>
          <cell r="E14155" t="str">
            <v>(CEF -SINAPI/ AGOS2023)</v>
          </cell>
        </row>
        <row r="14156">
          <cell r="A14156">
            <v>7145</v>
          </cell>
          <cell r="B14156" t="str">
            <v>TE SOLDAVEL, PVC, 90 GRAUS, 85 MM, PARA AGUA FRIA PREDIAL (NBR 5648)</v>
          </cell>
          <cell r="C14156" t="str">
            <v xml:space="preserve">UN    </v>
          </cell>
          <cell r="D14156">
            <v>78.97</v>
          </cell>
          <cell r="E14156" t="str">
            <v>(CEF -SINAPI/ AGOS2023)</v>
          </cell>
        </row>
        <row r="14157">
          <cell r="A14157">
            <v>7142</v>
          </cell>
          <cell r="B14157" t="str">
            <v>TE SOLDAVEL, PVC, 90 GRAUS,50 MM, PARA AGUA FRIA PREDIAL (NBR 5648)</v>
          </cell>
          <cell r="C14157" t="str">
            <v xml:space="preserve">UN    </v>
          </cell>
          <cell r="D14157">
            <v>9.75</v>
          </cell>
          <cell r="E14157" t="str">
            <v>(CEF -SINAPI/ AGOS2023)</v>
          </cell>
        </row>
        <row r="14158">
          <cell r="A14158">
            <v>3593</v>
          </cell>
          <cell r="B14158" t="str">
            <v>TE 45 GRAUS DE FERRO GALVANIZADO, COM ROSCA BSP, DE 1 1/2"</v>
          </cell>
          <cell r="C14158" t="str">
            <v xml:space="preserve">UN    </v>
          </cell>
          <cell r="D14158">
            <v>101.47</v>
          </cell>
          <cell r="E14158" t="str">
            <v>(CEF -SINAPI/ AGOS2023)</v>
          </cell>
        </row>
        <row r="14159">
          <cell r="A14159">
            <v>3588</v>
          </cell>
          <cell r="B14159" t="str">
            <v>TE 45 GRAUS DE FERRO GALVANIZADO, COM ROSCA BSP, DE 1 1/4"</v>
          </cell>
          <cell r="C14159" t="str">
            <v xml:space="preserve">UN    </v>
          </cell>
          <cell r="D14159">
            <v>78.209999999999994</v>
          </cell>
          <cell r="E14159" t="str">
            <v>(CEF -SINAPI/ AGOS2023)</v>
          </cell>
        </row>
        <row r="14160">
          <cell r="A14160">
            <v>3585</v>
          </cell>
          <cell r="B14160" t="str">
            <v>TE 45 GRAUS DE FERRO GALVANIZADO, COM ROSCA BSP, DE 1/2"</v>
          </cell>
          <cell r="C14160" t="str">
            <v xml:space="preserve">UN    </v>
          </cell>
          <cell r="D14160">
            <v>24.16</v>
          </cell>
          <cell r="E14160" t="str">
            <v>(CEF -SINAPI/ AGOS2023)</v>
          </cell>
        </row>
        <row r="14161">
          <cell r="A14161">
            <v>3587</v>
          </cell>
          <cell r="B14161" t="str">
            <v>TE 45 GRAUS DE FERRO GALVANIZADO, COM ROSCA BSP, DE 1"</v>
          </cell>
          <cell r="C14161" t="str">
            <v xml:space="preserve">UN    </v>
          </cell>
          <cell r="D14161">
            <v>48.53</v>
          </cell>
          <cell r="E14161" t="str">
            <v>(CEF -SINAPI/ AGOS2023)</v>
          </cell>
        </row>
        <row r="14162">
          <cell r="A14162">
            <v>3590</v>
          </cell>
          <cell r="B14162" t="str">
            <v>TE 45 GRAUS DE FERRO GALVANIZADO, COM ROSCA BSP, DE 2 1/2"</v>
          </cell>
          <cell r="C14162" t="str">
            <v xml:space="preserve">UN    </v>
          </cell>
          <cell r="D14162">
            <v>288.11</v>
          </cell>
          <cell r="E14162" t="str">
            <v>(CEF -SINAPI/ AGOS2023)</v>
          </cell>
        </row>
        <row r="14163">
          <cell r="A14163">
            <v>3589</v>
          </cell>
          <cell r="B14163" t="str">
            <v>TE 45 GRAUS DE FERRO GALVANIZADO, COM ROSCA BSP, DE 2"</v>
          </cell>
          <cell r="C14163" t="str">
            <v xml:space="preserve">UN    </v>
          </cell>
          <cell r="D14163">
            <v>154.63999999999999</v>
          </cell>
          <cell r="E14163" t="str">
            <v>(CEF -SINAPI/ AGOS2023)</v>
          </cell>
        </row>
        <row r="14164">
          <cell r="A14164">
            <v>3586</v>
          </cell>
          <cell r="B14164" t="str">
            <v>TE 45 GRAUS DE FERRO GALVANIZADO, COM ROSCA BSP, DE 3/4"</v>
          </cell>
          <cell r="C14164" t="str">
            <v xml:space="preserve">UN    </v>
          </cell>
          <cell r="D14164">
            <v>31.64</v>
          </cell>
          <cell r="E14164" t="str">
            <v>(CEF -SINAPI/ AGOS2023)</v>
          </cell>
        </row>
        <row r="14165">
          <cell r="A14165">
            <v>3592</v>
          </cell>
          <cell r="B14165" t="str">
            <v>TE 45 GRAUS DE FERRO GALVANIZADO, COM ROSCA BSP, DE 3"</v>
          </cell>
          <cell r="C14165" t="str">
            <v xml:space="preserve">UN    </v>
          </cell>
          <cell r="D14165">
            <v>455.41</v>
          </cell>
          <cell r="E14165" t="str">
            <v>(CEF -SINAPI/ AGOS2023)</v>
          </cell>
        </row>
        <row r="14166">
          <cell r="A14166">
            <v>3591</v>
          </cell>
          <cell r="B14166" t="str">
            <v>TE 45 GRAUS DE FERRO GALVANIZADO, COM ROSCA BSP, DE 4"</v>
          </cell>
          <cell r="C14166" t="str">
            <v xml:space="preserve">UN    </v>
          </cell>
          <cell r="D14166">
            <v>730.05</v>
          </cell>
          <cell r="E14166" t="str">
            <v>(CEF -SINAPI/ AGOS2023)</v>
          </cell>
        </row>
        <row r="14167">
          <cell r="A14167">
            <v>40396</v>
          </cell>
          <cell r="B14167" t="str">
            <v>TE 90 GRAUS EM ACO CARBONO, SOLDAVEL, PRESSAO 3.000 LBS, DN 1 1/2"</v>
          </cell>
          <cell r="C14167" t="str">
            <v xml:space="preserve">UN    </v>
          </cell>
          <cell r="D14167">
            <v>132.28</v>
          </cell>
          <cell r="E14167" t="str">
            <v>(CEF -SINAPI/ AGOS2023)</v>
          </cell>
        </row>
        <row r="14168">
          <cell r="A14168">
            <v>40395</v>
          </cell>
          <cell r="B14168" t="str">
            <v>TE 90 GRAUS EM ACO CARBONO, SOLDAVEL, PRESSAO 3.000 LBS, DN 1 1/4"</v>
          </cell>
          <cell r="C14168" t="str">
            <v xml:space="preserve">UN    </v>
          </cell>
          <cell r="D14168">
            <v>101.52</v>
          </cell>
          <cell r="E14168" t="str">
            <v>(CEF -SINAPI/ AGOS2023)</v>
          </cell>
        </row>
        <row r="14169">
          <cell r="A14169">
            <v>40392</v>
          </cell>
          <cell r="B14169" t="str">
            <v>TE 90 GRAUS EM ACO CARBONO, SOLDAVEL, PRESSAO 3.000 LBS, DN 1/2"</v>
          </cell>
          <cell r="C14169" t="str">
            <v xml:space="preserve">UN    </v>
          </cell>
          <cell r="D14169">
            <v>32.659999999999997</v>
          </cell>
          <cell r="E14169" t="str">
            <v>(CEF -SINAPI/ AGOS2023)</v>
          </cell>
        </row>
        <row r="14170">
          <cell r="A14170">
            <v>40394</v>
          </cell>
          <cell r="B14170" t="str">
            <v>TE 90 GRAUS EM ACO CARBONO, SOLDAVEL, PRESSAO 3.000 LBS, DN 1"</v>
          </cell>
          <cell r="C14170" t="str">
            <v xml:space="preserve">UN    </v>
          </cell>
          <cell r="D14170">
            <v>66.09</v>
          </cell>
          <cell r="E14170" t="str">
            <v>(CEF -SINAPI/ AGOS2023)</v>
          </cell>
        </row>
        <row r="14171">
          <cell r="A14171">
            <v>40398</v>
          </cell>
          <cell r="B14171" t="str">
            <v>TE 90 GRAUS EM ACO CARBONO, SOLDAVEL, PRESSAO 3.000 LBS, DN 2 1/2"</v>
          </cell>
          <cell r="C14171" t="str">
            <v xml:space="preserve">UN    </v>
          </cell>
          <cell r="D14171">
            <v>424.39</v>
          </cell>
          <cell r="E14171" t="str">
            <v>(CEF -SINAPI/ AGOS2023)</v>
          </cell>
        </row>
        <row r="14172">
          <cell r="A14172">
            <v>40397</v>
          </cell>
          <cell r="B14172" t="str">
            <v>TE 90 GRAUS EM ACO CARBONO, SOLDAVEL, PRESSAO 3.000 LBS, DN 2"</v>
          </cell>
          <cell r="C14172" t="str">
            <v xml:space="preserve">UN    </v>
          </cell>
          <cell r="D14172">
            <v>217.34</v>
          </cell>
          <cell r="E14172" t="str">
            <v>(CEF -SINAPI/ AGOS2023)</v>
          </cell>
        </row>
        <row r="14173">
          <cell r="A14173">
            <v>40393</v>
          </cell>
          <cell r="B14173" t="str">
            <v>TE 90 GRAUS EM ACO CARBONO, SOLDAVEL, PRESSAO 3.000 LBS, DN 3/4"</v>
          </cell>
          <cell r="C14173" t="str">
            <v xml:space="preserve">UN    </v>
          </cell>
          <cell r="D14173">
            <v>42.07</v>
          </cell>
          <cell r="E14173" t="str">
            <v>(CEF -SINAPI/ AGOS2023)</v>
          </cell>
        </row>
        <row r="14174">
          <cell r="A14174">
            <v>40399</v>
          </cell>
          <cell r="B14174" t="str">
            <v>TE 90 GRAUS EM ACO CARBONO, SOLDAVEL, PRESSAO 3.000 LBS, DN 3"</v>
          </cell>
          <cell r="C14174" t="str">
            <v xml:space="preserve">UN    </v>
          </cell>
          <cell r="D14174">
            <v>694.3</v>
          </cell>
          <cell r="E14174" t="str">
            <v>(CEF -SINAPI/ AGOS2023)</v>
          </cell>
        </row>
        <row r="14175">
          <cell r="A14175">
            <v>39322</v>
          </cell>
          <cell r="B14175" t="str">
            <v>TE, PLASTICO, DN 16 MM, PARA CONEXAO COM CRIMPAGEM, EM TUBO PEX PARA INST. AGUA QUENTE/FRIA</v>
          </cell>
          <cell r="C14175" t="str">
            <v xml:space="preserve">UN    </v>
          </cell>
          <cell r="D14175">
            <v>8.83</v>
          </cell>
          <cell r="E14175" t="str">
            <v>(CEF -SINAPI/ AGOS2023)</v>
          </cell>
        </row>
        <row r="14176">
          <cell r="A14176">
            <v>39289</v>
          </cell>
          <cell r="B14176" t="str">
            <v>TE, PLASTICO, DN 20 MM, PARA CONEXAO COM CRIMPAGEM, EM TUBO PEX PARA INST. AGUA QUENTE/FRIA</v>
          </cell>
          <cell r="C14176" t="str">
            <v xml:space="preserve">UN    </v>
          </cell>
          <cell r="D14176">
            <v>16.46</v>
          </cell>
          <cell r="E14176" t="str">
            <v>(CEF -SINAPI/ AGOS2023)</v>
          </cell>
        </row>
        <row r="14177">
          <cell r="A14177">
            <v>39290</v>
          </cell>
          <cell r="B14177" t="str">
            <v>TE, PLASTICO, DN 25 MM, PARA CONEXAO COM CRIMPAGEM, EM TUBO PEX PARA INST. AGUA QUENTE/FRIA</v>
          </cell>
          <cell r="C14177" t="str">
            <v xml:space="preserve">UN    </v>
          </cell>
          <cell r="D14177">
            <v>27.8</v>
          </cell>
          <cell r="E14177" t="str">
            <v>(CEF -SINAPI/ AGOS2023)</v>
          </cell>
        </row>
        <row r="14178">
          <cell r="A14178">
            <v>39291</v>
          </cell>
          <cell r="B14178" t="str">
            <v>TE, PLASTICO, DN 32 MM, PARA CONEXAO COM CRIMPAGEM, EM TUBO PEX PARA INST. AGUA QUENTE/FRIA</v>
          </cell>
          <cell r="C14178" t="str">
            <v xml:space="preserve">UN    </v>
          </cell>
          <cell r="D14178">
            <v>30.74</v>
          </cell>
          <cell r="E14178" t="str">
            <v>(CEF -SINAPI/ AGOS2023)</v>
          </cell>
        </row>
        <row r="14179">
          <cell r="A14179">
            <v>41892</v>
          </cell>
          <cell r="B14179" t="str">
            <v>TE, PVC PBA, BBB, 90 GRAUS, DN 100 / DE 110 MM, PARA REDE  AGUA (NBR 10351)</v>
          </cell>
          <cell r="C14179" t="str">
            <v xml:space="preserve">UN    </v>
          </cell>
          <cell r="D14179">
            <v>94.79</v>
          </cell>
          <cell r="E14179" t="str">
            <v>(CEF -SINAPI/ AGOS2023)</v>
          </cell>
        </row>
        <row r="14180">
          <cell r="A14180">
            <v>7048</v>
          </cell>
          <cell r="B14180" t="str">
            <v>TE, PVC PBA, BBB, 90 GRAUS, DN 50 / DE 60 MM, PARA REDE AGUA (NBR 10351)</v>
          </cell>
          <cell r="C14180" t="str">
            <v xml:space="preserve">UN    </v>
          </cell>
          <cell r="D14180">
            <v>20.46</v>
          </cell>
          <cell r="E14180" t="str">
            <v>(CEF -SINAPI/ AGOS2023)</v>
          </cell>
        </row>
        <row r="14181">
          <cell r="A14181">
            <v>7088</v>
          </cell>
          <cell r="B14181" t="str">
            <v>TE, PVC PBA, BBB, 90 GRAUS, DN 75 / DE 85 MM, PARA REDE AGUA (NBR 10351)</v>
          </cell>
          <cell r="C14181" t="str">
            <v xml:space="preserve">UN    </v>
          </cell>
          <cell r="D14181">
            <v>44.74</v>
          </cell>
          <cell r="E14181" t="str">
            <v>(CEF -SINAPI/ AGOS2023)</v>
          </cell>
        </row>
        <row r="14182">
          <cell r="A14182">
            <v>20179</v>
          </cell>
          <cell r="B14182" t="str">
            <v>TE, PVC, SERIE R, 100 X 100 MM, PARA ESGOTO PREDIAL</v>
          </cell>
          <cell r="C14182" t="str">
            <v xml:space="preserve">UN    </v>
          </cell>
          <cell r="D14182">
            <v>47.75</v>
          </cell>
          <cell r="E14182" t="str">
            <v>(CEF -SINAPI/ AGOS2023)</v>
          </cell>
        </row>
        <row r="14183">
          <cell r="A14183">
            <v>20178</v>
          </cell>
          <cell r="B14183" t="str">
            <v>TE, PVC, SERIE R, 100 X 75 MM, PARA ESGOTO PREDIAL</v>
          </cell>
          <cell r="C14183" t="str">
            <v xml:space="preserve">UN    </v>
          </cell>
          <cell r="D14183">
            <v>57.24</v>
          </cell>
          <cell r="E14183" t="str">
            <v>(CEF -SINAPI/ AGOS2023)</v>
          </cell>
        </row>
        <row r="14184">
          <cell r="A14184">
            <v>20180</v>
          </cell>
          <cell r="B14184" t="str">
            <v>TE, PVC, SERIE R, 150 X 100 MM, PARA ESGOTO PREDIAL</v>
          </cell>
          <cell r="C14184" t="str">
            <v xml:space="preserve">UN    </v>
          </cell>
          <cell r="D14184">
            <v>94.47</v>
          </cell>
          <cell r="E14184" t="str">
            <v>(CEF -SINAPI/ AGOS2023)</v>
          </cell>
        </row>
        <row r="14185">
          <cell r="A14185">
            <v>20181</v>
          </cell>
          <cell r="B14185" t="str">
            <v>TE, PVC, SERIE R, 150 X 150 MM, PARA ESGOTO PREDIAL</v>
          </cell>
          <cell r="C14185" t="str">
            <v xml:space="preserve">UN    </v>
          </cell>
          <cell r="D14185">
            <v>126.49</v>
          </cell>
          <cell r="E14185" t="str">
            <v>(CEF -SINAPI/ AGOS2023)</v>
          </cell>
        </row>
        <row r="14186">
          <cell r="A14186">
            <v>20177</v>
          </cell>
          <cell r="B14186" t="str">
            <v>TE, PVC, SERIE R, 75 X 75 MM, PARA ESGOTO PREDIAL</v>
          </cell>
          <cell r="C14186" t="str">
            <v xml:space="preserve">UN    </v>
          </cell>
          <cell r="D14186">
            <v>31.29</v>
          </cell>
          <cell r="E14186" t="str">
            <v>(CEF -SINAPI/ AGOS2023)</v>
          </cell>
        </row>
        <row r="14187">
          <cell r="A14187">
            <v>7070</v>
          </cell>
          <cell r="B14187" t="str">
            <v>TE, PVC, 90 GRAUS, BBB, JE, DN 200 MM, PARA REDE COLETORA ESGOTO</v>
          </cell>
          <cell r="C14187" t="str">
            <v xml:space="preserve">UN    </v>
          </cell>
          <cell r="D14187">
            <v>224.52</v>
          </cell>
          <cell r="E14187" t="str">
            <v>(CEF -SINAPI/ AGOS2023)</v>
          </cell>
        </row>
        <row r="14188">
          <cell r="A14188">
            <v>40945</v>
          </cell>
          <cell r="B14188" t="str">
            <v>TECNICO DE EDIFICACOES (HORISTA)</v>
          </cell>
          <cell r="C14188" t="str">
            <v xml:space="preserve">H     </v>
          </cell>
          <cell r="D14188">
            <v>53.38</v>
          </cell>
          <cell r="E14188" t="str">
            <v>(CEF -SINAPI/ AGOS2023)</v>
          </cell>
        </row>
        <row r="14189">
          <cell r="A14189">
            <v>40946</v>
          </cell>
          <cell r="B14189" t="str">
            <v>TECNICO DE EDIFICACOES (MENSALISTA)</v>
          </cell>
          <cell r="C14189" t="str">
            <v xml:space="preserve">MES   </v>
          </cell>
          <cell r="D14189">
            <v>9348.24</v>
          </cell>
          <cell r="E14189" t="str">
            <v>(CEF -SINAPI/ AGOS2023)</v>
          </cell>
        </row>
        <row r="14190">
          <cell r="A14190">
            <v>7153</v>
          </cell>
          <cell r="B14190" t="str">
            <v>TECNICO EM LABORATORIO E CAMPO DE CONSTRUCAO CIVIL (HORISTA)</v>
          </cell>
          <cell r="C14190" t="str">
            <v xml:space="preserve">H     </v>
          </cell>
          <cell r="D14190">
            <v>55.23</v>
          </cell>
          <cell r="E14190" t="str">
            <v>(CEF -SINAPI/ AGOS2023)</v>
          </cell>
        </row>
        <row r="14191">
          <cell r="A14191">
            <v>41089</v>
          </cell>
          <cell r="B14191" t="str">
            <v>TECNICO EM LABORATORIO E CAMPO DE CONSTRUCAO CIVIL (MENSALISTA)</v>
          </cell>
          <cell r="C14191" t="str">
            <v xml:space="preserve">MES   </v>
          </cell>
          <cell r="D14191">
            <v>9670.02</v>
          </cell>
          <cell r="E14191" t="str">
            <v>(CEF -SINAPI/ AGOS2023)</v>
          </cell>
        </row>
        <row r="14192">
          <cell r="A14192">
            <v>40943</v>
          </cell>
          <cell r="B14192" t="str">
            <v>TECNICO EM SEGURANCA DO TRABALHO (HORISTA)</v>
          </cell>
          <cell r="C14192" t="str">
            <v xml:space="preserve">H     </v>
          </cell>
          <cell r="D14192">
            <v>67.39</v>
          </cell>
          <cell r="E14192" t="str">
            <v>(CEF -SINAPI/ AGOS2023)</v>
          </cell>
        </row>
        <row r="14193">
          <cell r="A14193">
            <v>40944</v>
          </cell>
          <cell r="B14193" t="str">
            <v>TECNICO EM SEGURANCA DO TRABALHO (MENSALISTA)</v>
          </cell>
          <cell r="C14193" t="str">
            <v xml:space="preserve">MES   </v>
          </cell>
          <cell r="D14193">
            <v>11799.16</v>
          </cell>
          <cell r="E14193" t="str">
            <v>(CEF -SINAPI/ AGOS2023)</v>
          </cell>
        </row>
        <row r="14194">
          <cell r="A14194">
            <v>6175</v>
          </cell>
          <cell r="B14194" t="str">
            <v>TECNICO EM SONDAGEM</v>
          </cell>
          <cell r="C14194" t="str">
            <v xml:space="preserve">H     </v>
          </cell>
          <cell r="D14194">
            <v>30.54</v>
          </cell>
          <cell r="E14194" t="str">
            <v>(CEF -SINAPI/ AGOS2023)</v>
          </cell>
        </row>
        <row r="14195">
          <cell r="A14195">
            <v>41092</v>
          </cell>
          <cell r="B14195" t="str">
            <v>TECNICO EM SONDAGEM (MENSALISTA)</v>
          </cell>
          <cell r="C14195" t="str">
            <v xml:space="preserve">MES   </v>
          </cell>
          <cell r="D14195">
            <v>5348.26</v>
          </cell>
          <cell r="E14195" t="str">
            <v>(CEF -SINAPI/ AGOS2023)</v>
          </cell>
        </row>
        <row r="14196">
          <cell r="A14196">
            <v>37712</v>
          </cell>
          <cell r="B14196" t="str">
            <v>TELA ARAME GALVANIZADO REVESTIDO COM POLIMERO, MALHA HEXAGONAL DUPLA TORCAO, 8 X 10 CM (ZN/AL REVESTIDO COM POLIMERO), FIO *2,4* MM</v>
          </cell>
          <cell r="C14196" t="str">
            <v xml:space="preserve">M2    </v>
          </cell>
          <cell r="D14196">
            <v>70.81</v>
          </cell>
          <cell r="E14196" t="str">
            <v>(CEF -SINAPI/ AGOS2023)</v>
          </cell>
        </row>
        <row r="14197">
          <cell r="A14197">
            <v>34547</v>
          </cell>
          <cell r="B14197" t="str">
            <v>TELA DE ACO SOLDADA GALVANIZADA/ZINCADA PARA ALVENARIA, FIO  D = *1,20 A 1,70* MM, MALHA 15 X 15 MM, (C X L) *50 X 12* CM</v>
          </cell>
          <cell r="C14197" t="str">
            <v xml:space="preserve">M     </v>
          </cell>
          <cell r="D14197">
            <v>3.33</v>
          </cell>
          <cell r="E14197" t="str">
            <v>(CEF -SINAPI/ AGOS2023)</v>
          </cell>
        </row>
        <row r="14198">
          <cell r="A14198">
            <v>34548</v>
          </cell>
          <cell r="B14198" t="str">
            <v>TELA DE ACO SOLDADA GALVANIZADA/ZINCADA PARA ALVENARIA, FIO  D = *1,20 A 1,70* MM, MALHA 15 X 15 MM, (C X L) *50 X 17,5* CM</v>
          </cell>
          <cell r="C14198" t="str">
            <v xml:space="preserve">M     </v>
          </cell>
          <cell r="D14198">
            <v>5.46</v>
          </cell>
          <cell r="E14198" t="str">
            <v>(CEF -SINAPI/ AGOS2023)</v>
          </cell>
        </row>
        <row r="14199">
          <cell r="A14199">
            <v>34558</v>
          </cell>
          <cell r="B14199" t="str">
            <v>TELA DE ACO SOLDADA GALVANIZADA/ZINCADA PARA ALVENARIA, FIO D = *1,20 A 1,70* MM, MALHA 15 X 15 MM, (C X L) *50 X 10,5* CM</v>
          </cell>
          <cell r="C14199" t="str">
            <v xml:space="preserve">M     </v>
          </cell>
          <cell r="D14199">
            <v>2.71</v>
          </cell>
          <cell r="E14199" t="str">
            <v>(CEF -SINAPI/ AGOS2023)</v>
          </cell>
        </row>
        <row r="14200">
          <cell r="A14200">
            <v>34550</v>
          </cell>
          <cell r="B14200" t="str">
            <v>TELA DE ACO SOLDADA GALVANIZADA/ZINCADA PARA ALVENARIA, FIO D = *1,20 A 1,70* MM, MALHA 15 X 15 MM, (C X L) *50 X 6* CM</v>
          </cell>
          <cell r="C14200" t="str">
            <v xml:space="preserve">M     </v>
          </cell>
          <cell r="D14200">
            <v>1.44</v>
          </cell>
          <cell r="E14200" t="str">
            <v>(CEF -SINAPI/ AGOS2023)</v>
          </cell>
        </row>
        <row r="14201">
          <cell r="A14201">
            <v>34557</v>
          </cell>
          <cell r="B14201" t="str">
            <v>TELA DE ACO SOLDADA GALVANIZADA/ZINCADA PARA ALVENARIA, FIO D = *1,20 A 1,70* MM, MALHA 15 X 15 MM, (C X L) *50 X 7,5* CM</v>
          </cell>
          <cell r="C14201" t="str">
            <v xml:space="preserve">M     </v>
          </cell>
          <cell r="D14201">
            <v>2.11</v>
          </cell>
          <cell r="E14201" t="str">
            <v>(CEF -SINAPI/ AGOS2023)</v>
          </cell>
        </row>
        <row r="14202">
          <cell r="A14202">
            <v>37411</v>
          </cell>
          <cell r="B14202" t="str">
            <v>TELA DE ACO SOLDADA GALVANIZADA/ZINCADA PARA ALVENARIA, FIO D = *1,24 MM, MALHA 25 X 25 MM</v>
          </cell>
          <cell r="C14202" t="str">
            <v xml:space="preserve">M2    </v>
          </cell>
          <cell r="D14202">
            <v>15.42</v>
          </cell>
          <cell r="E14202" t="str">
            <v>(CEF -SINAPI/ AGOS2023)</v>
          </cell>
        </row>
        <row r="14203">
          <cell r="A14203">
            <v>39508</v>
          </cell>
          <cell r="B14203" t="str">
            <v>TELA DE ACO SOLDADA NERVURADA, CA-60, L-159, (1,69 KG/M2), DIAMETRO DO FIO = 4,5 MM, LARGURA = 2,45 M, ESPACAMENTO DA MALHA = 30 X 10 CM</v>
          </cell>
          <cell r="C14203" t="str">
            <v xml:space="preserve">M2    </v>
          </cell>
          <cell r="D14203">
            <v>8.66</v>
          </cell>
          <cell r="E14203" t="str">
            <v>(CEF -SINAPI/ AGOS2023)</v>
          </cell>
        </row>
        <row r="14204">
          <cell r="A14204">
            <v>39507</v>
          </cell>
          <cell r="B14204" t="str">
            <v>TELA DE ACO SOLDADA NERVURADA, CA-60, Q-113, (1,8 KG/M2), DIAMETRO DO FIO = 3,8 MM, LARGURA = 2,45 M, ESPACAMENTO DA MALHA = 10 X 10 CM</v>
          </cell>
          <cell r="C14204" t="str">
            <v xml:space="preserve">M2    </v>
          </cell>
          <cell r="D14204">
            <v>12.93</v>
          </cell>
          <cell r="E14204" t="str">
            <v>(CEF -SINAPI/ AGOS2023)</v>
          </cell>
        </row>
        <row r="14205">
          <cell r="A14205">
            <v>7155</v>
          </cell>
          <cell r="B14205" t="str">
            <v>TELA DE ACO SOLDADA NERVURADA, CA-60, Q-138, (2,20 KG/M2), DIAMETRO DO FIO = 4,2 MM, LARGURA = 2,45 M, ESPACAMENTO DA MALHA = 10  X 10 CM</v>
          </cell>
          <cell r="C14205" t="str">
            <v xml:space="preserve">M2    </v>
          </cell>
          <cell r="D14205">
            <v>16.59</v>
          </cell>
          <cell r="E14205" t="str">
            <v>(CEF -SINAPI/ AGOS2023)</v>
          </cell>
        </row>
        <row r="14206">
          <cell r="A14206">
            <v>42406</v>
          </cell>
          <cell r="B14206" t="str">
            <v>TELA DE ACO SOLDADA NERVURADA, CA-60, Q-159, (2,52 KG/M2), DIAMETRO DO FIO = 4,5 MM, LARGURA =  2,45 M, ESPACAMENTO DA MALHA = 10 X 10 CM</v>
          </cell>
          <cell r="C14206" t="str">
            <v xml:space="preserve">M2    </v>
          </cell>
          <cell r="D14206">
            <v>19.03</v>
          </cell>
          <cell r="E14206" t="str">
            <v>(CEF -SINAPI/ AGOS2023)</v>
          </cell>
        </row>
        <row r="14207">
          <cell r="A14207">
            <v>7156</v>
          </cell>
          <cell r="B14207" t="str">
            <v>TELA DE ACO SOLDADA NERVURADA, CA-60, Q-196, (3,11 KG/M2), DIAMETRO DO FIO = 5,0 MM, LARGURA = 2,45 M, ESPACAMENTO DA MALHA = 10 X 10 CM</v>
          </cell>
          <cell r="C14207" t="str">
            <v xml:space="preserve">M2    </v>
          </cell>
          <cell r="D14207">
            <v>23.81</v>
          </cell>
          <cell r="E14207" t="str">
            <v>(CEF -SINAPI/ AGOS2023)</v>
          </cell>
        </row>
        <row r="14208">
          <cell r="A14208">
            <v>43127</v>
          </cell>
          <cell r="B14208" t="str">
            <v>TELA DE ACO SOLDADA NERVURADA, CA-60, Q-283 (4,48 KG/M2), DIAMETRO DO FIO = 6,0 MM, LARGURA = 2,45 X 6,00 M DE COMPRIMENTO, ESPACAMENTO DA MALHA = 10 X 10 CM</v>
          </cell>
          <cell r="C14208" t="str">
            <v xml:space="preserve">M2    </v>
          </cell>
          <cell r="D14208">
            <v>34.07</v>
          </cell>
          <cell r="E14208" t="str">
            <v>(CEF -SINAPI/ AGOS2023)</v>
          </cell>
        </row>
        <row r="14209">
          <cell r="A14209">
            <v>10917</v>
          </cell>
          <cell r="B14209" t="str">
            <v>TELA DE ACO SOLDADA NERVURADA, CA-60, Q-61, (0,97 KG/M2), DIAMETRO DO FIO = 3,4 MM, LARGURA = 2,45 M, ESPACAMENTO DA MALHA = 15 X 15 CM</v>
          </cell>
          <cell r="C14209" t="str">
            <v xml:space="preserve">M2    </v>
          </cell>
          <cell r="D14209">
            <v>7.19</v>
          </cell>
          <cell r="E14209" t="str">
            <v>(CEF -SINAPI/ AGOS2023)</v>
          </cell>
        </row>
        <row r="14210">
          <cell r="A14210">
            <v>21141</v>
          </cell>
          <cell r="B14210" t="str">
            <v>TELA DE ACO SOLDADA NERVURADA, CA-60, Q-92, (1,48 KG/M2), DIAMETRO DO FIO = 4,2 MM, LARGURA = 2,45 X 60 M DE COMPRIMENTO, ESPACAMENTO DA MALHA = 15  X 15 CM</v>
          </cell>
          <cell r="C14210" t="str">
            <v xml:space="preserve">M2    </v>
          </cell>
          <cell r="D14210">
            <v>11.13</v>
          </cell>
          <cell r="E14210" t="str">
            <v>(CEF -SINAPI/ AGOS2023)</v>
          </cell>
        </row>
        <row r="14211">
          <cell r="A14211">
            <v>39509</v>
          </cell>
          <cell r="B14211" t="str">
            <v>TELA DE ACO SOLDADA NERVURADA, CA-60, T-196, (2,11 KG/M2), DIAMETRO DO FIO = 5,0 MM, LARGURA = 2,45 M, ESPACAMENTO DA MALHA = 30 X 10 CM</v>
          </cell>
          <cell r="C14211" t="str">
            <v xml:space="preserve">M2    </v>
          </cell>
          <cell r="D14211">
            <v>10.71</v>
          </cell>
          <cell r="E14211" t="str">
            <v>(CEF -SINAPI/ AGOS2023)</v>
          </cell>
        </row>
        <row r="14212">
          <cell r="A14212">
            <v>44529</v>
          </cell>
          <cell r="B14212" t="str">
            <v>TELA DE ANIAGEM ( JUTA)</v>
          </cell>
          <cell r="C14212" t="str">
            <v xml:space="preserve">M2    </v>
          </cell>
          <cell r="D14212">
            <v>24.02</v>
          </cell>
          <cell r="E14212" t="str">
            <v>(CEF -SINAPI/ AGOS2023)</v>
          </cell>
        </row>
        <row r="14213">
          <cell r="A14213">
            <v>7167</v>
          </cell>
          <cell r="B14213" t="str">
            <v>TELA DE ARAME GALVANIZADA QUADRANGULAR / LOSANGULAR, FIO 2,11 MM (14 BWG), MALHA 5 X 5 CM, H = 2 M</v>
          </cell>
          <cell r="C14213" t="str">
            <v xml:space="preserve">M2    </v>
          </cell>
          <cell r="D14213">
            <v>28.61</v>
          </cell>
          <cell r="E14213" t="str">
            <v>(CEF -SINAPI/ AGOS2023)</v>
          </cell>
        </row>
        <row r="14214">
          <cell r="A14214">
            <v>10928</v>
          </cell>
          <cell r="B14214" t="str">
            <v>TELA DE ARAME GALVANIZADA QUADRANGULAR / LOSANGULAR, FIO 2,11 MM (14 BWG), MALHA 8 X 8 CM, H = 2 M</v>
          </cell>
          <cell r="C14214" t="str">
            <v xml:space="preserve">M2    </v>
          </cell>
          <cell r="D14214">
            <v>16.440000000000001</v>
          </cell>
          <cell r="E14214" t="str">
            <v>(CEF -SINAPI/ AGOS2023)</v>
          </cell>
        </row>
        <row r="14215">
          <cell r="A14215">
            <v>10933</v>
          </cell>
          <cell r="B14215" t="str">
            <v>TELA DE ARAME GALVANIZADA QUADRANGULAR / LOSANGULAR, FIO 2,77 MM (12 BWG), MALHA 10 X 10 CM, H = 2 M</v>
          </cell>
          <cell r="C14215" t="str">
            <v xml:space="preserve">M2    </v>
          </cell>
          <cell r="D14215">
            <v>24.79</v>
          </cell>
          <cell r="E14215" t="str">
            <v>(CEF -SINAPI/ AGOS2023)</v>
          </cell>
        </row>
        <row r="14216">
          <cell r="A14216">
            <v>7158</v>
          </cell>
          <cell r="B14216" t="str">
            <v>TELA DE ARAME GALVANIZADA QUADRANGULAR / LOSANGULAR, FIO 2,77 MM (12 BWG), MALHA 5 X 5 CM, H = 2 M</v>
          </cell>
          <cell r="C14216" t="str">
            <v xml:space="preserve">M2    </v>
          </cell>
          <cell r="D14216">
            <v>42.05</v>
          </cell>
          <cell r="E14216" t="str">
            <v>(CEF -SINAPI/ AGOS2023)</v>
          </cell>
        </row>
        <row r="14217">
          <cell r="A14217">
            <v>10927</v>
          </cell>
          <cell r="B14217" t="str">
            <v>TELA DE ARAME GALVANIZADA QUADRANGULAR / LOSANGULAR, FIO 2,77 MM (12 BWG), MALHA 8 X 8 CM, H = 2 M</v>
          </cell>
          <cell r="C14217" t="str">
            <v xml:space="preserve">M2    </v>
          </cell>
          <cell r="D14217">
            <v>26.89</v>
          </cell>
          <cell r="E14217" t="str">
            <v>(CEF -SINAPI/ AGOS2023)</v>
          </cell>
        </row>
        <row r="14218">
          <cell r="A14218">
            <v>7162</v>
          </cell>
          <cell r="B14218" t="str">
            <v>TELA DE ARAME GALVANIZADA QUADRANGULAR / LOSANGULAR, FIO 3,4 MM (10 BWG), MALHA 5 X 5 CM, H = 2 M</v>
          </cell>
          <cell r="C14218" t="str">
            <v xml:space="preserve">M2    </v>
          </cell>
          <cell r="D14218">
            <v>65.8</v>
          </cell>
          <cell r="E14218" t="str">
            <v>(CEF -SINAPI/ AGOS2023)</v>
          </cell>
        </row>
        <row r="14219">
          <cell r="A14219">
            <v>10932</v>
          </cell>
          <cell r="B14219" t="str">
            <v>TELA DE ARAME GALVANIZADA QUADRANGULAR / LOSANGULAR, FIO 4,19 MM (8 BWG), MALHA 5 X 5 CM, H = 2 M</v>
          </cell>
          <cell r="C14219" t="str">
            <v xml:space="preserve">M2    </v>
          </cell>
          <cell r="D14219">
            <v>114.45</v>
          </cell>
          <cell r="E14219" t="str">
            <v>(CEF -SINAPI/ AGOS2023)</v>
          </cell>
        </row>
        <row r="14220">
          <cell r="A14220">
            <v>10937</v>
          </cell>
          <cell r="B14220" t="str">
            <v>TELA DE ARAME GALVANIZADA REVESTIDA EM PVC, QUADRANGULAR / LOSANGULAR, FIO 2,11 MM (14 BWG), BITOLA FINAL = *2,8* MM, MALHA *8 X 8* CM, H = 2 M</v>
          </cell>
          <cell r="C14220" t="str">
            <v xml:space="preserve">M2    </v>
          </cell>
          <cell r="D14220">
            <v>29.42</v>
          </cell>
          <cell r="E14220" t="str">
            <v>(CEF -SINAPI/ AGOS2023)</v>
          </cell>
        </row>
        <row r="14221">
          <cell r="A14221">
            <v>10935</v>
          </cell>
          <cell r="B14221" t="str">
            <v>TELA DE ARAME GALVANIZADA REVESTIDA EM PVC, QUADRANGULAR / LOSANGULAR, FIO 2,77 MM (12 BWG), BITOLA FINAL = *3,8* MM, MALHA 7,5 X 7,5 CM, H = 2 M</v>
          </cell>
          <cell r="C14221" t="str">
            <v xml:space="preserve">M2    </v>
          </cell>
          <cell r="D14221">
            <v>51.02</v>
          </cell>
          <cell r="E14221" t="str">
            <v>(CEF -SINAPI/ AGOS2023)</v>
          </cell>
        </row>
        <row r="14222">
          <cell r="A14222">
            <v>10931</v>
          </cell>
          <cell r="B14222" t="str">
            <v>TELA DE ARAME GALVANIZADA, HEXAGONAL, FIO 0,56 MM (24 BWG), MALHA 1/2", H = 1 M</v>
          </cell>
          <cell r="C14222" t="str">
            <v xml:space="preserve">M2    </v>
          </cell>
          <cell r="D14222">
            <v>14.35</v>
          </cell>
          <cell r="E14222" t="str">
            <v>(CEF -SINAPI/ AGOS2023)</v>
          </cell>
        </row>
        <row r="14223">
          <cell r="A14223">
            <v>7164</v>
          </cell>
          <cell r="B14223" t="str">
            <v>TELA DE ARAME ONDULADA, FIO *2,77* MM (12 BWG), MALHA 5 X 5 CM, H = 2 M</v>
          </cell>
          <cell r="C14223" t="str">
            <v xml:space="preserve">M2    </v>
          </cell>
          <cell r="D14223">
            <v>47.49</v>
          </cell>
          <cell r="E14223" t="str">
            <v>(CEF -SINAPI/ AGOS2023)</v>
          </cell>
        </row>
        <row r="14224">
          <cell r="A14224">
            <v>36887</v>
          </cell>
          <cell r="B14224" t="str">
            <v>TELA DE FIBRA DE VIDRO, ACABAMENTO ANTI-ALCALINO, MALHA 10 X 10 MM</v>
          </cell>
          <cell r="C14224" t="str">
            <v xml:space="preserve">M2    </v>
          </cell>
          <cell r="D14224">
            <v>9.06</v>
          </cell>
          <cell r="E14224" t="str">
            <v>(CEF -SINAPI/ AGOS2023)</v>
          </cell>
        </row>
        <row r="14225">
          <cell r="A14225">
            <v>34630</v>
          </cell>
          <cell r="B14225" t="str">
            <v>TELA EM MALHA HEXAGONAL DE DUPLA TORCAO 8 X 10 CM (ZN/AL REVESTIDO COM POLIMERO), FIO 2,7 MM, COM GEOMANTA OU BIOMANTA, DIMENSOES 4,0 X 2,0 X 0,6 M, COM INCLINACAO DE 70 GRAUS, PARA SOLO REFORCADO</v>
          </cell>
          <cell r="C14225" t="str">
            <v xml:space="preserve">UN    </v>
          </cell>
          <cell r="D14225">
            <v>1150.8399999999999</v>
          </cell>
          <cell r="E14225" t="str">
            <v>(CEF -SINAPI/ AGOS2023)</v>
          </cell>
        </row>
        <row r="14226">
          <cell r="A14226">
            <v>7161</v>
          </cell>
          <cell r="B14226" t="str">
            <v>TELA EM METAL PARA ESTUQUE (DEPLOYE)</v>
          </cell>
          <cell r="C14226" t="str">
            <v xml:space="preserve">M2    </v>
          </cell>
          <cell r="D14226">
            <v>5.91</v>
          </cell>
          <cell r="E14226" t="str">
            <v>(CEF -SINAPI/ AGOS2023)</v>
          </cell>
        </row>
        <row r="14227">
          <cell r="A14227">
            <v>7170</v>
          </cell>
          <cell r="B14227" t="str">
            <v>TELA FACHADEIRA EM POLIETILENO, ROLO DE 3 X 100 M (L X C), COR BRANCA, SEM LOGOMARCA - PARA PROTECAO DE OBRAS</v>
          </cell>
          <cell r="C14227" t="str">
            <v xml:space="preserve">M2    </v>
          </cell>
          <cell r="D14227">
            <v>2.19</v>
          </cell>
          <cell r="E14227" t="str">
            <v>(CEF -SINAPI/ AGOS2023)</v>
          </cell>
        </row>
        <row r="14228">
          <cell r="A14228">
            <v>37524</v>
          </cell>
          <cell r="B14228" t="str">
            <v>TELA PLASTICA LARANJA, TIPO TAPUME PARA SINALIZACAO, MALHA RETANGULAR, ROLO 1.20 X 50 M (L X C)</v>
          </cell>
          <cell r="C14228" t="str">
            <v xml:space="preserve">M     </v>
          </cell>
          <cell r="D14228">
            <v>2</v>
          </cell>
          <cell r="E14228" t="str">
            <v>(CEF -SINAPI/ AGOS2023)</v>
          </cell>
        </row>
        <row r="14229">
          <cell r="A14229">
            <v>37525</v>
          </cell>
          <cell r="B14229" t="str">
            <v>TELA PLASTICA TECIDA LISTRADA BRANCA E LARANJA, TIPO GUARDA CORPO, EM POLIETILENO MONOFILADO, ROLO 1,20 X 50 M (L X C)</v>
          </cell>
          <cell r="C14229" t="str">
            <v xml:space="preserve">M     </v>
          </cell>
          <cell r="D14229">
            <v>2.73</v>
          </cell>
          <cell r="E14229" t="str">
            <v>(CEF -SINAPI/ AGOS2023)</v>
          </cell>
        </row>
        <row r="14230">
          <cell r="A14230">
            <v>36789</v>
          </cell>
          <cell r="B14230" t="str">
            <v>TELHA CERAMICA TIPO AMERICANA, COMPRIMENTO DE *45* CM, RENDIMENTO DE *12* TELHAS/M2</v>
          </cell>
          <cell r="C14230" t="str">
            <v xml:space="preserve">UN    </v>
          </cell>
          <cell r="D14230">
            <v>3.46</v>
          </cell>
          <cell r="E14230" t="str">
            <v>(CEF -SINAPI/ AGOS2023)</v>
          </cell>
        </row>
        <row r="14231">
          <cell r="A14231">
            <v>7173</v>
          </cell>
          <cell r="B14231" t="str">
            <v>TELHA DE BARRO / CERAMICA, NAO ESMALTADA, TIPO COLONIAL, CANAL, PLAN, PAULISTA, COMPRIMENTO DE *44 A 50* CM, RENDIMENTO DE COBERTURA DE *26* TELHAS/M2</v>
          </cell>
          <cell r="C14231" t="str">
            <v xml:space="preserve">MIL   </v>
          </cell>
          <cell r="D14231">
            <v>2235</v>
          </cell>
          <cell r="E14231" t="str">
            <v>(CEF -SINAPI/ AGOS2023)</v>
          </cell>
        </row>
        <row r="14232">
          <cell r="A14232">
            <v>7175</v>
          </cell>
          <cell r="B14232" t="str">
            <v>TELHA DE BARRO / CERAMICA, NAO ESMALTADA, TIPO ROMANA, AMERICANA, PORTUGUESA, FRANCESA, COMPRIMENTO DE *41* CM,  RENDIMENTO DE *16* TELHAS/M2</v>
          </cell>
          <cell r="C14232" t="str">
            <v xml:space="preserve">UN    </v>
          </cell>
          <cell r="D14232">
            <v>2.52</v>
          </cell>
          <cell r="E14232" t="str">
            <v>(CEF -SINAPI/ AGOS2023)</v>
          </cell>
        </row>
        <row r="14233">
          <cell r="A14233">
            <v>40741</v>
          </cell>
          <cell r="B14233" t="str">
            <v>TELHA DE CONCRETO TIPO CLASSICA, COR CINZA, COMPRIMENTO DE *42* CM,  RENDIMENTO DE *10* TELHAS/M2</v>
          </cell>
          <cell r="C14233" t="str">
            <v xml:space="preserve">UN    </v>
          </cell>
          <cell r="D14233">
            <v>2.9</v>
          </cell>
          <cell r="E14233" t="str">
            <v>(CEF -SINAPI/ AGOS2023)</v>
          </cell>
        </row>
        <row r="14234">
          <cell r="A14234">
            <v>7184</v>
          </cell>
          <cell r="B14234" t="str">
            <v>TELHA DE FIBRA DE VIDRO ONDULADA INCOLOR, E = 0,6 MM, DE *0,50 X 2,44* M</v>
          </cell>
          <cell r="C14234" t="str">
            <v xml:space="preserve">M2    </v>
          </cell>
          <cell r="D14234">
            <v>52.54</v>
          </cell>
          <cell r="E14234" t="str">
            <v>(CEF -SINAPI/ AGOS2023)</v>
          </cell>
        </row>
        <row r="14235">
          <cell r="A14235">
            <v>34458</v>
          </cell>
          <cell r="B14235" t="str">
            <v>TELHA DE FIBROCIMENTO E = 6 MM, DE 3,00 X 1,06 M (SEM AMIANTO)</v>
          </cell>
          <cell r="C14235" t="str">
            <v xml:space="preserve">UN    </v>
          </cell>
          <cell r="D14235">
            <v>138.80000000000001</v>
          </cell>
          <cell r="E14235" t="str">
            <v>(CEF -SINAPI/ AGOS2023)</v>
          </cell>
        </row>
        <row r="14236">
          <cell r="A14236">
            <v>34464</v>
          </cell>
          <cell r="B14236" t="str">
            <v>TELHA DE FIBROCIMENTO E = 6 MM, DE 4,10 X 1,06 M (SEM AMIANTO)</v>
          </cell>
          <cell r="C14236" t="str">
            <v xml:space="preserve">UN    </v>
          </cell>
          <cell r="D14236">
            <v>206.61</v>
          </cell>
          <cell r="E14236" t="str">
            <v>(CEF -SINAPI/ AGOS2023)</v>
          </cell>
        </row>
        <row r="14237">
          <cell r="A14237">
            <v>34468</v>
          </cell>
          <cell r="B14237" t="str">
            <v>TELHA DE FIBROCIMENTO E = 6 MM, DE 4,60 X 1,06 M (SEM AMIANTO)</v>
          </cell>
          <cell r="C14237" t="str">
            <v xml:space="preserve">UN    </v>
          </cell>
          <cell r="D14237">
            <v>260.48</v>
          </cell>
          <cell r="E14237" t="str">
            <v>(CEF -SINAPI/ AGOS2023)</v>
          </cell>
        </row>
        <row r="14238">
          <cell r="A14238">
            <v>34473</v>
          </cell>
          <cell r="B14238" t="str">
            <v>TELHA DE FIBROCIMENTO E = 8 MM, DE 3,00 X 1,06 M (SEM AMIANTO)</v>
          </cell>
          <cell r="C14238" t="str">
            <v xml:space="preserve">UN    </v>
          </cell>
          <cell r="D14238">
            <v>158.01</v>
          </cell>
          <cell r="E14238" t="str">
            <v>(CEF -SINAPI/ AGOS2023)</v>
          </cell>
        </row>
        <row r="14239">
          <cell r="A14239">
            <v>34480</v>
          </cell>
          <cell r="B14239" t="str">
            <v>TELHA DE FIBROCIMENTO E = 8 MM, DE 4,10 X 1,06 M (SEM AMIANTO)</v>
          </cell>
          <cell r="C14239" t="str">
            <v xml:space="preserve">UN    </v>
          </cell>
          <cell r="D14239">
            <v>292.01</v>
          </cell>
          <cell r="E14239" t="str">
            <v>(CEF -SINAPI/ AGOS2023)</v>
          </cell>
        </row>
        <row r="14240">
          <cell r="A14240">
            <v>34486</v>
          </cell>
          <cell r="B14240" t="str">
            <v>TELHA DE FIBROCIMENTO E = 8 MM, DE 4,60 X 1,06 M (SEM AMIANTO)</v>
          </cell>
          <cell r="C14240" t="str">
            <v xml:space="preserve">UN    </v>
          </cell>
          <cell r="D14240">
            <v>345.73</v>
          </cell>
          <cell r="E14240" t="str">
            <v>(CEF -SINAPI/ AGOS2023)</v>
          </cell>
        </row>
        <row r="14241">
          <cell r="A14241">
            <v>7190</v>
          </cell>
          <cell r="B14241" t="str">
            <v>TELHA DE FIBROCIMENTO ONDULADA E = 4 MM, DE 1,22 X 0,50 M (SEM AMIANTO)</v>
          </cell>
          <cell r="C14241" t="str">
            <v xml:space="preserve">UN    </v>
          </cell>
          <cell r="D14241">
            <v>11.54</v>
          </cell>
          <cell r="E14241" t="str">
            <v>(CEF -SINAPI/ AGOS2023)</v>
          </cell>
        </row>
        <row r="14242">
          <cell r="A14242">
            <v>34417</v>
          </cell>
          <cell r="B14242" t="str">
            <v>TELHA DE FIBROCIMENTO ONDULADA E = 4 MM, DE 2,13 X 0,50 M (SEM AMIANTO)</v>
          </cell>
          <cell r="C14242" t="str">
            <v xml:space="preserve">UN    </v>
          </cell>
          <cell r="D14242">
            <v>18.47</v>
          </cell>
          <cell r="E14242" t="str">
            <v>(CEF -SINAPI/ AGOS2023)</v>
          </cell>
        </row>
        <row r="14243">
          <cell r="A14243">
            <v>7213</v>
          </cell>
          <cell r="B14243" t="str">
            <v>TELHA DE FIBROCIMENTO ONDULADA E = 4 MM, DE 2,44 X 0,50 M (SEM AMIANTO)</v>
          </cell>
          <cell r="C14243" t="str">
            <v xml:space="preserve">M2    </v>
          </cell>
          <cell r="D14243">
            <v>16.940000000000001</v>
          </cell>
          <cell r="E14243" t="str">
            <v>(CEF -SINAPI/ AGOS2023)</v>
          </cell>
        </row>
        <row r="14244">
          <cell r="A14244">
            <v>7195</v>
          </cell>
          <cell r="B14244" t="str">
            <v>TELHA DE FIBROCIMENTO ONDULADA E = 6 MM, DE 1,53 X 1,10 M (SEM AMIANTO)</v>
          </cell>
          <cell r="C14244" t="str">
            <v xml:space="preserve">UN    </v>
          </cell>
          <cell r="D14244">
            <v>49.74</v>
          </cell>
          <cell r="E14244" t="str">
            <v>(CEF -SINAPI/ AGOS2023)</v>
          </cell>
        </row>
        <row r="14245">
          <cell r="A14245">
            <v>7186</v>
          </cell>
          <cell r="B14245" t="str">
            <v>TELHA DE FIBROCIMENTO ONDULADA E = 6 MM, DE 1,83 X 1,10 M (SEM AMIANTO)</v>
          </cell>
          <cell r="C14245" t="str">
            <v xml:space="preserve">UN    </v>
          </cell>
          <cell r="D14245">
            <v>54.18</v>
          </cell>
          <cell r="E14245" t="str">
            <v>(CEF -SINAPI/ AGOS2023)</v>
          </cell>
        </row>
        <row r="14246">
          <cell r="A14246">
            <v>7194</v>
          </cell>
          <cell r="B14246" t="str">
            <v>TELHA DE FIBROCIMENTO ONDULADA E = 6 MM, DE 2,44 X 1,10 M (SEM AMIANTO)</v>
          </cell>
          <cell r="C14246" t="str">
            <v xml:space="preserve">M2    </v>
          </cell>
          <cell r="D14246">
            <v>24.98</v>
          </cell>
          <cell r="E14246" t="str">
            <v>(CEF -SINAPI/ AGOS2023)</v>
          </cell>
        </row>
        <row r="14247">
          <cell r="A14247">
            <v>7197</v>
          </cell>
          <cell r="B14247" t="str">
            <v>TELHA DE FIBROCIMENTO ONDULADA E = 6 MM, DE 3,66 X 1,10 M (SEM AMIANTO)</v>
          </cell>
          <cell r="C14247" t="str">
            <v xml:space="preserve">UN    </v>
          </cell>
          <cell r="D14247">
            <v>105.43</v>
          </cell>
          <cell r="E14247" t="str">
            <v>(CEF -SINAPI/ AGOS2023)</v>
          </cell>
        </row>
        <row r="14248">
          <cell r="A14248">
            <v>7192</v>
          </cell>
          <cell r="B14248" t="str">
            <v>TELHA DE FIBROCIMENTO ONDULADA E = 8 MM, DE 1,53 X 1,10 M (SEM AMIANTO)</v>
          </cell>
          <cell r="C14248" t="str">
            <v xml:space="preserve">UN    </v>
          </cell>
          <cell r="D14248">
            <v>94.46</v>
          </cell>
          <cell r="E14248" t="str">
            <v>(CEF -SINAPI/ AGOS2023)</v>
          </cell>
        </row>
        <row r="14249">
          <cell r="A14249">
            <v>7193</v>
          </cell>
          <cell r="B14249" t="str">
            <v>TELHA DE FIBROCIMENTO ONDULADA E = 8 MM, DE 1,83 X 1,10 M (SEM AMIANTO)</v>
          </cell>
          <cell r="C14249" t="str">
            <v xml:space="preserve">UN    </v>
          </cell>
          <cell r="D14249">
            <v>106.35</v>
          </cell>
          <cell r="E14249" t="str">
            <v>(CEF -SINAPI/ AGOS2023)</v>
          </cell>
        </row>
        <row r="14250">
          <cell r="A14250">
            <v>7189</v>
          </cell>
          <cell r="B14250" t="str">
            <v>TELHA DE FIBROCIMENTO ONDULADA E = 8 MM, DE 2,44 X 1,10 M (SEM AMIANTO)</v>
          </cell>
          <cell r="C14250" t="str">
            <v xml:space="preserve">UN    </v>
          </cell>
          <cell r="D14250">
            <v>123.59</v>
          </cell>
          <cell r="E14250" t="str">
            <v>(CEF -SINAPI/ AGOS2023)</v>
          </cell>
        </row>
        <row r="14251">
          <cell r="A14251">
            <v>34402</v>
          </cell>
          <cell r="B14251" t="str">
            <v>TELHA DE FIBROCIMENTO ONDULADA E = 8 MM, DE 3,66 X 1,10 M (SEM AMIANTO)</v>
          </cell>
          <cell r="C14251" t="str">
            <v xml:space="preserve">UN    </v>
          </cell>
          <cell r="D14251">
            <v>174.48</v>
          </cell>
          <cell r="E14251" t="str">
            <v>(CEF -SINAPI/ AGOS2023)</v>
          </cell>
        </row>
        <row r="14252">
          <cell r="A14252">
            <v>7245</v>
          </cell>
          <cell r="B14252" t="str">
            <v>TELHA DE VIDRO TIPO FRANCESA, *39 X 23* CM</v>
          </cell>
          <cell r="C14252" t="str">
            <v xml:space="preserve">UN    </v>
          </cell>
          <cell r="D14252">
            <v>31.12</v>
          </cell>
          <cell r="E14252" t="str">
            <v>(CEF -SINAPI/ AGOS2023)</v>
          </cell>
        </row>
        <row r="14253">
          <cell r="A14253">
            <v>34425</v>
          </cell>
          <cell r="B14253" t="str">
            <v>TELHA ESTRUTURAL DE FIBROCIMENTO 1 ABA, DE 0,52 X 2,00 M (SEM AMIANTO)</v>
          </cell>
          <cell r="C14253" t="str">
            <v xml:space="preserve">UN    </v>
          </cell>
          <cell r="D14253">
            <v>112.08</v>
          </cell>
          <cell r="E14253" t="str">
            <v>(CEF -SINAPI/ AGOS2023)</v>
          </cell>
        </row>
        <row r="14254">
          <cell r="A14254">
            <v>7223</v>
          </cell>
          <cell r="B14254" t="str">
            <v>TELHA ESTRUTURAL DE FIBROCIMENTO 1 ABA, DE 0,52 X 2,50 M (SEM AMIANTO)</v>
          </cell>
          <cell r="C14254" t="str">
            <v xml:space="preserve">UN    </v>
          </cell>
          <cell r="D14254">
            <v>124.91</v>
          </cell>
          <cell r="E14254" t="str">
            <v>(CEF -SINAPI/ AGOS2023)</v>
          </cell>
        </row>
        <row r="14255">
          <cell r="A14255">
            <v>7234</v>
          </cell>
          <cell r="B14255" t="str">
            <v>TELHA ESTRUTURAL DE FIBROCIMENTO 1 ABA, DE 0,52 X 3,60 M (SEM AMIANTO)</v>
          </cell>
          <cell r="C14255" t="str">
            <v xml:space="preserve">UN    </v>
          </cell>
          <cell r="D14255">
            <v>188.48</v>
          </cell>
          <cell r="E14255" t="str">
            <v>(CEF -SINAPI/ AGOS2023)</v>
          </cell>
        </row>
        <row r="14256">
          <cell r="A14256">
            <v>7224</v>
          </cell>
          <cell r="B14256" t="str">
            <v>TELHA ESTRUTURAL DE FIBROCIMENTO 1 ABA, DE 0,52 X 4,00 M (SEM AMIANTO)</v>
          </cell>
          <cell r="C14256" t="str">
            <v xml:space="preserve">UN    </v>
          </cell>
          <cell r="D14256">
            <v>229.62</v>
          </cell>
          <cell r="E14256" t="str">
            <v>(CEF -SINAPI/ AGOS2023)</v>
          </cell>
        </row>
        <row r="14257">
          <cell r="A14257">
            <v>7225</v>
          </cell>
          <cell r="B14257" t="str">
            <v>TELHA ESTRUTURAL DE FIBROCIMENTO 1 ABA, DE 0,52 X 5,00 M (SEM AMIANTO)</v>
          </cell>
          <cell r="C14257" t="str">
            <v xml:space="preserve">UN    </v>
          </cell>
          <cell r="D14257">
            <v>246.22</v>
          </cell>
          <cell r="E14257" t="str">
            <v>(CEF -SINAPI/ AGOS2023)</v>
          </cell>
        </row>
        <row r="14258">
          <cell r="A14258">
            <v>7226</v>
          </cell>
          <cell r="B14258" t="str">
            <v>TELHA ESTRUTURAL DE FIBROCIMENTO 1 ABA, DE 0,52 X 5,50 M (SEM AMIANTO)</v>
          </cell>
          <cell r="C14258" t="str">
            <v xml:space="preserve">UN    </v>
          </cell>
          <cell r="D14258">
            <v>262.75</v>
          </cell>
          <cell r="E14258" t="str">
            <v>(CEF -SINAPI/ AGOS2023)</v>
          </cell>
        </row>
        <row r="14259">
          <cell r="A14259">
            <v>7227</v>
          </cell>
          <cell r="B14259" t="str">
            <v>TELHA ESTRUTURAL DE FIBROCIMENTO 1 ABA, DE 0,52 X 6,50 M (SEM AMIANTO)</v>
          </cell>
          <cell r="C14259" t="str">
            <v xml:space="preserve">UN    </v>
          </cell>
          <cell r="D14259">
            <v>299.08</v>
          </cell>
          <cell r="E14259" t="str">
            <v>(CEF -SINAPI/ AGOS2023)</v>
          </cell>
        </row>
        <row r="14260">
          <cell r="A14260">
            <v>7212</v>
          </cell>
          <cell r="B14260" t="str">
            <v>TELHA ESTRUTURAL DE FIBROCIMENTO 1 ABA, DE 0,52 X 7,20 M (SEM AMIANTO)</v>
          </cell>
          <cell r="C14260" t="str">
            <v xml:space="preserve">UN    </v>
          </cell>
          <cell r="D14260">
            <v>328.61</v>
          </cell>
          <cell r="E14260" t="str">
            <v>(CEF -SINAPI/ AGOS2023)</v>
          </cell>
        </row>
        <row r="14261">
          <cell r="A14261">
            <v>7229</v>
          </cell>
          <cell r="B14261" t="str">
            <v>TELHA ESTRUTURAL DE FIBROCIMENTO 2 ABAS, DE 1,00 X 3,00 M (SEM AMIANTO)</v>
          </cell>
          <cell r="C14261" t="str">
            <v xml:space="preserve">UN    </v>
          </cell>
          <cell r="D14261">
            <v>208.29</v>
          </cell>
          <cell r="E14261" t="str">
            <v>(CEF -SINAPI/ AGOS2023)</v>
          </cell>
        </row>
        <row r="14262">
          <cell r="A14262">
            <v>7230</v>
          </cell>
          <cell r="B14262" t="str">
            <v>TELHA ESTRUTURAL DE FIBROCIMENTO 2 ABAS, DE 1,00 X 4,60 M (SEM AMIANTO)</v>
          </cell>
          <cell r="C14262" t="str">
            <v xml:space="preserve">UN    </v>
          </cell>
          <cell r="D14262">
            <v>346.77</v>
          </cell>
          <cell r="E14262" t="str">
            <v>(CEF -SINAPI/ AGOS2023)</v>
          </cell>
        </row>
        <row r="14263">
          <cell r="A14263">
            <v>7231</v>
          </cell>
          <cell r="B14263" t="str">
            <v>TELHA ESTRUTURAL DE FIBROCIMENTO 2 ABAS, DE 1,00 X 6,00 M (SEM AMIANTO)</v>
          </cell>
          <cell r="C14263" t="str">
            <v xml:space="preserve">UN    </v>
          </cell>
          <cell r="D14263">
            <v>491.93</v>
          </cell>
          <cell r="E14263" t="str">
            <v>(CEF -SINAPI/ AGOS2023)</v>
          </cell>
        </row>
        <row r="14264">
          <cell r="A14264">
            <v>7220</v>
          </cell>
          <cell r="B14264" t="str">
            <v>TELHA ESTRUTURAL DE FIBROCIMENTO 2 ABAS, DE 1,00 X 7,40 M (SEM AMIANTO)</v>
          </cell>
          <cell r="C14264" t="str">
            <v xml:space="preserve">UN    </v>
          </cell>
          <cell r="D14264">
            <v>607.23</v>
          </cell>
          <cell r="E14264" t="str">
            <v>(CEF -SINAPI/ AGOS2023)</v>
          </cell>
        </row>
        <row r="14265">
          <cell r="A14265">
            <v>34447</v>
          </cell>
          <cell r="B14265" t="str">
            <v>TELHA ESTRUTURAL DE FIBROCIMENTO 2 ABAS, DE 1,00 X 8,20 M (SEM AMIANTO)</v>
          </cell>
          <cell r="C14265" t="str">
            <v xml:space="preserve">UN    </v>
          </cell>
          <cell r="D14265">
            <v>678.97</v>
          </cell>
          <cell r="E14265" t="str">
            <v>(CEF -SINAPI/ AGOS2023)</v>
          </cell>
        </row>
        <row r="14266">
          <cell r="A14266">
            <v>7233</v>
          </cell>
          <cell r="B14266" t="str">
            <v>TELHA ESTRUTURAL DE FIBROCIMENTO 2 ABAS, DE 1,00 X 9,20 M (SEM AMIANTO)</v>
          </cell>
          <cell r="C14266" t="str">
            <v xml:space="preserve">UN    </v>
          </cell>
          <cell r="D14266">
            <v>778.89</v>
          </cell>
          <cell r="E14266" t="str">
            <v>(CEF -SINAPI/ AGOS2023)</v>
          </cell>
        </row>
        <row r="14267">
          <cell r="A14267">
            <v>40740</v>
          </cell>
          <cell r="B14267" t="str">
            <v>TELHA GALVALUME COM ISOLAMENTO TERMOACUSTICO EM ESPUMA RIGIDA DE POLIURETANO (PU) INJETADO, ESPESSURA DE 30 MM, DENSIDADE DE 35 KG/M3, REVESTIMENTO EM TELHA TRAPEZOIDAL NAS DUAS FACES COM ESPESSURA DE 0,50 MM CADA, ACABAMENTO NATURAL (NAO INCLUI ACESSORIOS DE FIXACAO)</v>
          </cell>
          <cell r="C14267" t="str">
            <v xml:space="preserve">M2    </v>
          </cell>
          <cell r="D14267">
            <v>177.88</v>
          </cell>
          <cell r="E14267" t="str">
            <v>(CEF -SINAPI/ AGOS2023)</v>
          </cell>
        </row>
        <row r="14268">
          <cell r="A14268">
            <v>25007</v>
          </cell>
          <cell r="B14268" t="str">
            <v>TELHA ONDULADA EM ACO ZINCADO, ALTURA DE 17 MM, ESPESSURA DE 0,50 MM, LARGURA UTIL DE APROXIMADAMENTE 985 MM, SEM PINTURA</v>
          </cell>
          <cell r="C14268" t="str">
            <v xml:space="preserve">M2    </v>
          </cell>
          <cell r="D14268">
            <v>50.9</v>
          </cell>
          <cell r="E14268" t="str">
            <v>(CEF -SINAPI/ AGOS2023)</v>
          </cell>
        </row>
        <row r="14269">
          <cell r="A14269">
            <v>43071</v>
          </cell>
          <cell r="B14269" t="str">
            <v>TELHA TERMOISOLANTE REVESTIDA EM ACO GALVALUME, FACE SUPERIOR TRAPEZOIDAL E FACE INFERIOR PLANA (NAO INCLUI ACESSORIOS DE FIXACAO), REVEST COM ESPESSURA DE 0,50 MM, COM PRE-PINTURA DE COR BRANCA NAS DUAS FACES, NUCLEO EM POLIIOCIANURATO (PIR) COM ESPESSURA DE 50 MM</v>
          </cell>
          <cell r="C14269" t="str">
            <v xml:space="preserve">M2    </v>
          </cell>
          <cell r="D14269">
            <v>200.29</v>
          </cell>
          <cell r="E14269" t="str">
            <v>(CEF -SINAPI/ AGOS2023)</v>
          </cell>
        </row>
        <row r="14270">
          <cell r="A14270">
            <v>39520</v>
          </cell>
          <cell r="B14270" t="str">
            <v>TELHA TERMOISOLANTE REVESTIDA EM ACO GALVANIZADO, FACE SUPERIOR EM TELHA TRAPEZOIDAL E FACE INFERIOR EM CHAPA PLANA (SEM ACESSORIOS DE FIXACAO), REVESTIMENTO COM ESPESSURA DE 0,50 MM COM PRE-PINTURA NAS DUAS FACES, NUCLEO EM POLIESTIRENO (EPS) DE 30 MM</v>
          </cell>
          <cell r="C14270" t="str">
            <v xml:space="preserve">M2    </v>
          </cell>
          <cell r="D14270">
            <v>163.41</v>
          </cell>
          <cell r="E14270" t="str">
            <v>(CEF -SINAPI/ AGOS2023)</v>
          </cell>
        </row>
        <row r="14271">
          <cell r="A14271">
            <v>39521</v>
          </cell>
          <cell r="B14271" t="str">
            <v>TELHA TERMOISOLANTE REVESTIDA EM ACO GALVANIZADO, FACE SUPERIOR EM TELHA TRAPEZOIDAL E FACE INFERIOR EM CHAPA PLANA (SEM ACESSORIOS DE FIXACAO), REVESTIMENTO COM ESPESSURA DE 0,50 MM COM PRE-PINTURA NAS DUAS FACES, NUCLEO EM POLIESTIRENO (EPS) DE 50 MM</v>
          </cell>
          <cell r="C14271" t="str">
            <v xml:space="preserve">M2    </v>
          </cell>
          <cell r="D14271">
            <v>168.74</v>
          </cell>
          <cell r="E14271" t="str">
            <v>(CEF -SINAPI/ AGOS2023)</v>
          </cell>
        </row>
        <row r="14272">
          <cell r="A14272">
            <v>39522</v>
          </cell>
          <cell r="B14272" t="str">
            <v>TELHA TERMOISOLANTE REVESTIDA EM ACO GALVANIZADO, FACES SUPERIOR E INFERIOR EM TELHA TRAPEZOIDAL (SEM ACESSORIOS DE FIXACAO), REVESTIMENTO COM ESPESSURA DE 0,50 MM COM PRE-PINTURA NAS DUAS FACES, NUCLEO EM POLIESTIRENO (EPS) DE 50 MM</v>
          </cell>
          <cell r="C14272" t="str">
            <v xml:space="preserve">M2    </v>
          </cell>
          <cell r="D14272">
            <v>174.25</v>
          </cell>
          <cell r="E14272" t="str">
            <v>(CEF -SINAPI/ AGOS2023)</v>
          </cell>
        </row>
        <row r="14273">
          <cell r="A14273">
            <v>7243</v>
          </cell>
          <cell r="B14273" t="str">
            <v>TELHA TRAPEZOIDAL EM ACO ZINCADO, SEM PINTURA, ALTURA DE APROXIMADAMENTE 40 MM, ESPESSURA DE 0,50 MM E LARGURA UTIL DE 980 MM</v>
          </cell>
          <cell r="C14273" t="str">
            <v xml:space="preserve">M2    </v>
          </cell>
          <cell r="D14273">
            <v>53.19</v>
          </cell>
          <cell r="E14273" t="str">
            <v>(CEF -SINAPI/ AGOS2023)</v>
          </cell>
        </row>
        <row r="14274">
          <cell r="A14274">
            <v>11067</v>
          </cell>
          <cell r="B14274" t="str">
            <v>TELHA TRAPEZOIDAL EM ALUMINIO, ALTURA DE *38* MM E ESPESSURA DE 0,5 MM (LARGURA TOTAL DE 1056 MM E COMPRIMENTO DE 5000 MM)</v>
          </cell>
          <cell r="C14274" t="str">
            <v xml:space="preserve">UN    </v>
          </cell>
          <cell r="D14274">
            <v>352.37</v>
          </cell>
          <cell r="E14274" t="str">
            <v>(CEF -SINAPI/ AGOS2023)</v>
          </cell>
        </row>
        <row r="14275">
          <cell r="A14275">
            <v>11068</v>
          </cell>
          <cell r="B14275" t="str">
            <v>TELHA TRAPEZOIDAL EM ALUMINIO, ALTURA DE *38* MM E ESPESSURA DE 0,7 MM (LARGURA TOTAL DE 1056 MM E COMPRIMENTO DE 5000 MM)</v>
          </cell>
          <cell r="C14275" t="str">
            <v xml:space="preserve">UN    </v>
          </cell>
          <cell r="D14275">
            <v>445.16</v>
          </cell>
          <cell r="E14275" t="str">
            <v>(CEF -SINAPI/ AGOS2023)</v>
          </cell>
        </row>
        <row r="14276">
          <cell r="A14276">
            <v>7246</v>
          </cell>
          <cell r="B14276" t="str">
            <v>TELHA VIDRO TIPO CANAL OU COLONIAL, C = 46 A 50 CM</v>
          </cell>
          <cell r="C14276" t="str">
            <v xml:space="preserve">UN    </v>
          </cell>
          <cell r="D14276">
            <v>34.36</v>
          </cell>
          <cell r="E14276" t="str">
            <v>(CEF -SINAPI/ AGOS2023)</v>
          </cell>
        </row>
        <row r="14277">
          <cell r="A14277">
            <v>41097</v>
          </cell>
          <cell r="B14277" t="str">
            <v>TELHADOR  (MENSALISTA)</v>
          </cell>
          <cell r="C14277" t="str">
            <v xml:space="preserve">MES   </v>
          </cell>
          <cell r="D14277">
            <v>4118.3500000000004</v>
          </cell>
          <cell r="E14277" t="str">
            <v>(CEF -SINAPI/ AGOS2023)</v>
          </cell>
        </row>
        <row r="14278">
          <cell r="A14278">
            <v>12869</v>
          </cell>
          <cell r="B14278" t="str">
            <v>TELHADOR (HORISTA)</v>
          </cell>
          <cell r="C14278" t="str">
            <v xml:space="preserve">H     </v>
          </cell>
          <cell r="D14278">
            <v>23.52</v>
          </cell>
          <cell r="E14278" t="str">
            <v>(CEF -SINAPI/ AGOS2023)</v>
          </cell>
        </row>
        <row r="14279">
          <cell r="A14279">
            <v>1574</v>
          </cell>
          <cell r="B14279" t="str">
            <v>TERMINAL A COMPRESSAO EM COBRE ESTANHADO PARA CABO 10 MM2, 1 FURO E 1 COMPRESSAO, PARA PARAFUSO DE FIXACAO M6</v>
          </cell>
          <cell r="C14279" t="str">
            <v xml:space="preserve">UN    </v>
          </cell>
          <cell r="D14279">
            <v>1.66</v>
          </cell>
          <cell r="E14279" t="str">
            <v>(CEF -SINAPI/ AGOS2023)</v>
          </cell>
        </row>
        <row r="14280">
          <cell r="A14280">
            <v>1581</v>
          </cell>
          <cell r="B14280" t="str">
            <v>TERMINAL A COMPRESSAO EM COBRE ESTANHADO PARA CABO 120 MM2, 1 FURO E 1 COMPRESSAO, PARA PARAFUSO DE FIXACAO M12</v>
          </cell>
          <cell r="C14280" t="str">
            <v xml:space="preserve">UN    </v>
          </cell>
          <cell r="D14280">
            <v>11.51</v>
          </cell>
          <cell r="E14280" t="str">
            <v>(CEF -SINAPI/ AGOS2023)</v>
          </cell>
        </row>
        <row r="14281">
          <cell r="A14281">
            <v>1575</v>
          </cell>
          <cell r="B14281" t="str">
            <v>TERMINAL A COMPRESSAO EM COBRE ESTANHADO PARA CABO 16 MM2, 1 FURO E 1 COMPRESSAO, PARA PARAFUSO DE FIXACAO M6</v>
          </cell>
          <cell r="C14281" t="str">
            <v xml:space="preserve">UN    </v>
          </cell>
          <cell r="D14281">
            <v>1.97</v>
          </cell>
          <cell r="E14281" t="str">
            <v>(CEF -SINAPI/ AGOS2023)</v>
          </cell>
        </row>
        <row r="14282">
          <cell r="A14282">
            <v>1570</v>
          </cell>
          <cell r="B14282" t="str">
            <v>TERMINAL A COMPRESSAO EM COBRE ESTANHADO PARA CABO 2,5 MM2, 1 FURO E 1 COMPRESSAO, PARA PARAFUSO DE FIXACAO M5</v>
          </cell>
          <cell r="C14282" t="str">
            <v xml:space="preserve">UN    </v>
          </cell>
          <cell r="D14282">
            <v>0.99</v>
          </cell>
          <cell r="E14282" t="str">
            <v>(CEF -SINAPI/ AGOS2023)</v>
          </cell>
        </row>
        <row r="14283">
          <cell r="A14283">
            <v>1576</v>
          </cell>
          <cell r="B14283" t="str">
            <v>TERMINAL A COMPRESSAO EM COBRE ESTANHADO PARA CABO 25 MM2, 1 FURO E 1 COMPRESSAO, PARA PARAFUSO DE FIXACAO M8</v>
          </cell>
          <cell r="C14283" t="str">
            <v xml:space="preserve">UN    </v>
          </cell>
          <cell r="D14283">
            <v>2.72</v>
          </cell>
          <cell r="E14283" t="str">
            <v>(CEF -SINAPI/ AGOS2023)</v>
          </cell>
        </row>
        <row r="14284">
          <cell r="A14284">
            <v>1577</v>
          </cell>
          <cell r="B14284" t="str">
            <v>TERMINAL A COMPRESSAO EM COBRE ESTANHADO PARA CABO 35 MM2, 1 FURO E 1 COMPRESSAO, PARA PARAFUSO DE FIXACAO M8</v>
          </cell>
          <cell r="C14284" t="str">
            <v xml:space="preserve">UN    </v>
          </cell>
          <cell r="D14284">
            <v>3.07</v>
          </cell>
          <cell r="E14284" t="str">
            <v>(CEF -SINAPI/ AGOS2023)</v>
          </cell>
        </row>
        <row r="14285">
          <cell r="A14285">
            <v>1571</v>
          </cell>
          <cell r="B14285" t="str">
            <v>TERMINAL A COMPRESSAO EM COBRE ESTANHADO PARA CABO 4 MM2, 1 FURO E 1 COMPRESSAO, PARA PARAFUSO DE FIXACAO M5</v>
          </cell>
          <cell r="C14285" t="str">
            <v xml:space="preserve">UN    </v>
          </cell>
          <cell r="D14285">
            <v>1.29</v>
          </cell>
          <cell r="E14285" t="str">
            <v>(CEF -SINAPI/ AGOS2023)</v>
          </cell>
        </row>
        <row r="14286">
          <cell r="A14286">
            <v>1578</v>
          </cell>
          <cell r="B14286" t="str">
            <v>TERMINAL A COMPRESSAO EM COBRE ESTANHADO PARA CABO 50 MM2, 1 FURO E 1 COMPRESSAO, PARA PARAFUSO DE FIXACAO M8</v>
          </cell>
          <cell r="C14286" t="str">
            <v xml:space="preserve">UN    </v>
          </cell>
          <cell r="D14286">
            <v>5.33</v>
          </cell>
          <cell r="E14286" t="str">
            <v>(CEF -SINAPI/ AGOS2023)</v>
          </cell>
        </row>
        <row r="14287">
          <cell r="A14287">
            <v>1573</v>
          </cell>
          <cell r="B14287" t="str">
            <v>TERMINAL A COMPRESSAO EM COBRE ESTANHADO PARA CABO 6 MM2, 1 FURO E 1 COMPRESSAO, PARA PARAFUSO DE FIXACAO M6</v>
          </cell>
          <cell r="C14287" t="str">
            <v xml:space="preserve">UN    </v>
          </cell>
          <cell r="D14287">
            <v>1.53</v>
          </cell>
          <cell r="E14287" t="str">
            <v>(CEF -SINAPI/ AGOS2023)</v>
          </cell>
        </row>
        <row r="14288">
          <cell r="A14288">
            <v>1579</v>
          </cell>
          <cell r="B14288" t="str">
            <v>TERMINAL A COMPRESSAO EM COBRE ESTANHADO PARA CABO 70 MM2, 1 FURO E 1 COMPRESSAO, PARA PARAFUSO DE FIXACAO M10</v>
          </cell>
          <cell r="C14288" t="str">
            <v xml:space="preserve">UN    </v>
          </cell>
          <cell r="D14288">
            <v>6.64</v>
          </cell>
          <cell r="E14288" t="str">
            <v>(CEF -SINAPI/ AGOS2023)</v>
          </cell>
        </row>
        <row r="14289">
          <cell r="A14289">
            <v>1580</v>
          </cell>
          <cell r="B14289" t="str">
            <v>TERMINAL A COMPRESSAO EM COBRE ESTANHADO PARA CABO 95 MM2, 1 FURO E 1 COMPRESSAO, PARA PARAFUSO DE FIXACAO M12</v>
          </cell>
          <cell r="C14289" t="str">
            <v xml:space="preserve">UN    </v>
          </cell>
          <cell r="D14289">
            <v>8.18</v>
          </cell>
          <cell r="E14289" t="str">
            <v>(CEF -SINAPI/ AGOS2023)</v>
          </cell>
        </row>
        <row r="14290">
          <cell r="A14290">
            <v>39321</v>
          </cell>
          <cell r="B14290" t="str">
            <v>TERMINAL DE VENTILACAO, 100 MM, SERIE NORMAL, ESGOTO PREDIAL</v>
          </cell>
          <cell r="C14290" t="str">
            <v xml:space="preserve">UN    </v>
          </cell>
          <cell r="D14290">
            <v>23.93</v>
          </cell>
          <cell r="E14290" t="str">
            <v>(CEF -SINAPI/ AGOS2023)</v>
          </cell>
        </row>
        <row r="14291">
          <cell r="A14291">
            <v>39319</v>
          </cell>
          <cell r="B14291" t="str">
            <v>TERMINAL DE VENTILACAO, 50 MM, SERIE NORMAL, ESGOTO PREDIAL</v>
          </cell>
          <cell r="C14291" t="str">
            <v xml:space="preserve">UN    </v>
          </cell>
          <cell r="D14291">
            <v>9.9600000000000009</v>
          </cell>
          <cell r="E14291" t="str">
            <v>(CEF -SINAPI/ AGOS2023)</v>
          </cell>
        </row>
        <row r="14292">
          <cell r="A14292">
            <v>39320</v>
          </cell>
          <cell r="B14292" t="str">
            <v>TERMINAL DE VENTILACAO, 75 MM, SERIE NORMAL, ESGOTO PREDIAL</v>
          </cell>
          <cell r="C14292" t="str">
            <v xml:space="preserve">UN    </v>
          </cell>
          <cell r="D14292">
            <v>19.14</v>
          </cell>
          <cell r="E14292" t="str">
            <v>(CEF -SINAPI/ AGOS2023)</v>
          </cell>
        </row>
        <row r="14293">
          <cell r="A14293">
            <v>1591</v>
          </cell>
          <cell r="B14293" t="str">
            <v>TERMINAL METALICO A PRESSAO PARA 1 CABO DE 120 MM2, COM 1 FURO DE FIXACAO</v>
          </cell>
          <cell r="C14293" t="str">
            <v xml:space="preserve">UN    </v>
          </cell>
          <cell r="D14293">
            <v>25.37</v>
          </cell>
          <cell r="E14293" t="str">
            <v>(CEF -SINAPI/ AGOS2023)</v>
          </cell>
        </row>
        <row r="14294">
          <cell r="A14294">
            <v>1547</v>
          </cell>
          <cell r="B14294" t="str">
            <v>TERMINAL METALICO A PRESSAO PARA 1 CABO DE 150 A 185 MM2, COM 2 FUROS PARA FIXACAO</v>
          </cell>
          <cell r="C14294" t="str">
            <v xml:space="preserve">UN    </v>
          </cell>
          <cell r="D14294">
            <v>132.97</v>
          </cell>
          <cell r="E14294" t="str">
            <v>(CEF -SINAPI/ AGOS2023)</v>
          </cell>
        </row>
        <row r="14295">
          <cell r="A14295">
            <v>38196</v>
          </cell>
          <cell r="B14295" t="str">
            <v>TERMINAL METALICO A PRESSAO PARA 1 CABO DE 150 MM2, COM 1 FURO DE FIXACAO</v>
          </cell>
          <cell r="C14295" t="str">
            <v xml:space="preserve">UN    </v>
          </cell>
          <cell r="D14295">
            <v>25.9</v>
          </cell>
          <cell r="E14295" t="str">
            <v>(CEF -SINAPI/ AGOS2023)</v>
          </cell>
        </row>
        <row r="14296">
          <cell r="A14296">
            <v>1543</v>
          </cell>
          <cell r="B14296" t="str">
            <v>TERMINAL METALICO A PRESSAO PARA 1 CABO DE 16 A 25 MM2, COM 2 FUROS PARA FIXACAO</v>
          </cell>
          <cell r="C14296" t="str">
            <v xml:space="preserve">UN    </v>
          </cell>
          <cell r="D14296">
            <v>27.52</v>
          </cell>
          <cell r="E14296" t="str">
            <v>(CEF -SINAPI/ AGOS2023)</v>
          </cell>
        </row>
        <row r="14297">
          <cell r="A14297">
            <v>1585</v>
          </cell>
          <cell r="B14297" t="str">
            <v>TERMINAL METALICO A PRESSAO PARA 1 CABO DE 16 MM2, COM 1 FURO DE FIXACAO</v>
          </cell>
          <cell r="C14297" t="str">
            <v xml:space="preserve">UN    </v>
          </cell>
          <cell r="D14297">
            <v>5.33</v>
          </cell>
          <cell r="E14297" t="str">
            <v>(CEF -SINAPI/ AGOS2023)</v>
          </cell>
        </row>
        <row r="14298">
          <cell r="A14298">
            <v>1593</v>
          </cell>
          <cell r="B14298" t="str">
            <v>TERMINAL METALICO A PRESSAO PARA 1 CABO DE 185 MM2, COM 1 FURO DE FIXACAO</v>
          </cell>
          <cell r="C14298" t="str">
            <v xml:space="preserve">UN    </v>
          </cell>
          <cell r="D14298">
            <v>28.3</v>
          </cell>
          <cell r="E14298" t="str">
            <v>(CEF -SINAPI/ AGOS2023)</v>
          </cell>
        </row>
        <row r="14299">
          <cell r="A14299">
            <v>11838</v>
          </cell>
          <cell r="B14299" t="str">
            <v>TERMINAL METALICO A PRESSAO PARA 1 CABO DE 240 MM2, COM 1 FURO DE FIXACAO</v>
          </cell>
          <cell r="C14299" t="str">
            <v xml:space="preserve">UN    </v>
          </cell>
          <cell r="D14299">
            <v>37.35</v>
          </cell>
          <cell r="E14299" t="str">
            <v>(CEF -SINAPI/ AGOS2023)</v>
          </cell>
        </row>
        <row r="14300">
          <cell r="A14300">
            <v>1594</v>
          </cell>
          <cell r="B14300" t="str">
            <v>TERMINAL METALICO A PRESSAO PARA 1 CABO DE 25 A 35 MM2, COM 2 FUROS PARA FIXACAO</v>
          </cell>
          <cell r="C14300" t="str">
            <v xml:space="preserve">UN    </v>
          </cell>
          <cell r="D14300">
            <v>37.75</v>
          </cell>
          <cell r="E14300" t="str">
            <v>(CEF -SINAPI/ AGOS2023)</v>
          </cell>
        </row>
        <row r="14301">
          <cell r="A14301">
            <v>1586</v>
          </cell>
          <cell r="B14301" t="str">
            <v>TERMINAL METALICO A PRESSAO PARA 1 CABO DE 25 MM2, COM 1 FURO DE FIXACAO</v>
          </cell>
          <cell r="C14301" t="str">
            <v xml:space="preserve">UN    </v>
          </cell>
          <cell r="D14301">
            <v>6.74</v>
          </cell>
          <cell r="E14301" t="str">
            <v>(CEF -SINAPI/ AGOS2023)</v>
          </cell>
        </row>
        <row r="14302">
          <cell r="A14302">
            <v>11839</v>
          </cell>
          <cell r="B14302" t="str">
            <v>TERMINAL METALICO A PRESSAO PARA 1 CABO DE 300 MM2, COM 1 FURO DE FIXACAO</v>
          </cell>
          <cell r="C14302" t="str">
            <v xml:space="preserve">UN    </v>
          </cell>
          <cell r="D14302">
            <v>54.34</v>
          </cell>
          <cell r="E14302" t="str">
            <v>(CEF -SINAPI/ AGOS2023)</v>
          </cell>
        </row>
        <row r="14303">
          <cell r="A14303">
            <v>1587</v>
          </cell>
          <cell r="B14303" t="str">
            <v>TERMINAL METALICO A PRESSAO PARA 1 CABO DE 35 MM2, COM 1 FURO DE FIXACAO</v>
          </cell>
          <cell r="C14303" t="str">
            <v xml:space="preserve">UN    </v>
          </cell>
          <cell r="D14303">
            <v>6.87</v>
          </cell>
          <cell r="E14303" t="str">
            <v>(CEF -SINAPI/ AGOS2023)</v>
          </cell>
        </row>
        <row r="14304">
          <cell r="A14304">
            <v>1545</v>
          </cell>
          <cell r="B14304" t="str">
            <v>TERMINAL METALICO A PRESSAO PARA 1 CABO DE 50 A 70 MM2, COM 2 FUROS PARA FIXACAO</v>
          </cell>
          <cell r="C14304" t="str">
            <v xml:space="preserve">UN    </v>
          </cell>
          <cell r="D14304">
            <v>65.209999999999994</v>
          </cell>
          <cell r="E14304" t="str">
            <v>(CEF -SINAPI/ AGOS2023)</v>
          </cell>
        </row>
        <row r="14305">
          <cell r="A14305">
            <v>1588</v>
          </cell>
          <cell r="B14305" t="str">
            <v>TERMINAL METALICO A PRESSAO PARA 1 CABO DE 50 MM2, COM 1 FURO DE FIXACAO</v>
          </cell>
          <cell r="C14305" t="str">
            <v xml:space="preserve">UN    </v>
          </cell>
          <cell r="D14305">
            <v>9.42</v>
          </cell>
          <cell r="E14305" t="str">
            <v>(CEF -SINAPI/ AGOS2023)</v>
          </cell>
        </row>
        <row r="14306">
          <cell r="A14306">
            <v>1535</v>
          </cell>
          <cell r="B14306" t="str">
            <v>TERMINAL METALICO A PRESSAO PARA 1 CABO DE 6 A 10 MM2, COM 1 FURO DE FIXACAO</v>
          </cell>
          <cell r="C14306" t="str">
            <v xml:space="preserve">UN    </v>
          </cell>
          <cell r="D14306">
            <v>5.43</v>
          </cell>
          <cell r="E14306" t="str">
            <v>(CEF -SINAPI/ AGOS2023)</v>
          </cell>
        </row>
        <row r="14307">
          <cell r="A14307">
            <v>1589</v>
          </cell>
          <cell r="B14307" t="str">
            <v>TERMINAL METALICO A PRESSAO PARA 1 CABO DE 70 MM2, COM 1 FURO DE FIXACAO</v>
          </cell>
          <cell r="C14307" t="str">
            <v xml:space="preserve">UN    </v>
          </cell>
          <cell r="D14307">
            <v>9.7200000000000006</v>
          </cell>
          <cell r="E14307" t="str">
            <v>(CEF -SINAPI/ AGOS2023)</v>
          </cell>
        </row>
        <row r="14308">
          <cell r="A14308">
            <v>1546</v>
          </cell>
          <cell r="B14308" t="str">
            <v>TERMINAL METALICO A PRESSAO PARA 1 CABO DE 95 A 120 MM2, COM 2 FUROS PARA FIXACAO</v>
          </cell>
          <cell r="C14308" t="str">
            <v xml:space="preserve">UN    </v>
          </cell>
          <cell r="D14308">
            <v>110.04</v>
          </cell>
          <cell r="E14308" t="str">
            <v>(CEF -SINAPI/ AGOS2023)</v>
          </cell>
        </row>
        <row r="14309">
          <cell r="A14309">
            <v>1590</v>
          </cell>
          <cell r="B14309" t="str">
            <v>TERMINAL METALICO A PRESSAO PARA 1 CABO DE 95 MM2, COM 1 FURO DE FIXACAO</v>
          </cell>
          <cell r="C14309" t="str">
            <v xml:space="preserve">UN    </v>
          </cell>
          <cell r="D14309">
            <v>17.11</v>
          </cell>
          <cell r="E14309" t="str">
            <v>(CEF -SINAPI/ AGOS2023)</v>
          </cell>
        </row>
        <row r="14310">
          <cell r="A14310">
            <v>1542</v>
          </cell>
          <cell r="B14310" t="str">
            <v>TERMINAL METALICO A PRESSAO 1 CABO, PARA CABOS DE 4 A 10 MM2, COM 2 FUROS PARA FIXACAO</v>
          </cell>
          <cell r="C14310" t="str">
            <v xml:space="preserve">UN    </v>
          </cell>
          <cell r="D14310">
            <v>22.67</v>
          </cell>
          <cell r="E14310" t="str">
            <v>(CEF -SINAPI/ AGOS2023)</v>
          </cell>
        </row>
        <row r="14311">
          <cell r="A14311">
            <v>38415</v>
          </cell>
          <cell r="B14311" t="str">
            <v>TERMOFUSORA PARA TUBOS E CONEXOES EM PPR COM DIAMETROS DE 20 A 63 MM, POTENCIA DE 800 W, TENSAO 220 V</v>
          </cell>
          <cell r="C14311" t="str">
            <v xml:space="preserve">UN    </v>
          </cell>
          <cell r="D14311">
            <v>959.55</v>
          </cell>
          <cell r="E14311" t="str">
            <v>(CEF -SINAPI/ AGOS2023)</v>
          </cell>
        </row>
        <row r="14312">
          <cell r="A14312">
            <v>38414</v>
          </cell>
          <cell r="B14312" t="str">
            <v>TERMOFUSORA PARA TUBOS E CONEXOES EM PPR COM DIAMETROS DE 75 A 110 MM, POTENCIA DE *1100* W, TENSAO 220 V</v>
          </cell>
          <cell r="C14312" t="str">
            <v xml:space="preserve">UN    </v>
          </cell>
          <cell r="D14312">
            <v>1346.74</v>
          </cell>
          <cell r="E14312" t="str">
            <v>(CEF -SINAPI/ AGOS2023)</v>
          </cell>
        </row>
        <row r="14313">
          <cell r="A14313">
            <v>38128</v>
          </cell>
          <cell r="B14313" t="str">
            <v>TERRA VEGETAL (ENSACADA)</v>
          </cell>
          <cell r="C14313" t="str">
            <v xml:space="preserve">KG    </v>
          </cell>
          <cell r="D14313">
            <v>1</v>
          </cell>
          <cell r="E14313" t="str">
            <v>(CEF -SINAPI/ AGOS2023)</v>
          </cell>
        </row>
        <row r="14314">
          <cell r="A14314">
            <v>7253</v>
          </cell>
          <cell r="B14314" t="str">
            <v>TERRA VEGETAL (GRANEL)</v>
          </cell>
          <cell r="C14314" t="str">
            <v xml:space="preserve">M3    </v>
          </cell>
          <cell r="D14314">
            <v>214.28</v>
          </cell>
          <cell r="E14314" t="str">
            <v>(CEF -SINAPI/ AGOS2023)</v>
          </cell>
        </row>
        <row r="14315">
          <cell r="A14315">
            <v>4806</v>
          </cell>
          <cell r="B14315" t="str">
            <v>TESTEIRA ANTIDERRAPANTE PARA PISO VINILICO *5 X 2,5* CM, E = 2 MM</v>
          </cell>
          <cell r="C14315" t="str">
            <v xml:space="preserve">M     </v>
          </cell>
          <cell r="D14315">
            <v>18.34</v>
          </cell>
          <cell r="E14315" t="str">
            <v>(CEF -SINAPI/ AGOS2023)</v>
          </cell>
        </row>
        <row r="14316">
          <cell r="A14316">
            <v>34401</v>
          </cell>
          <cell r="B14316" t="str">
            <v>TIJOLO CERAMICO LAMINADO 5,5 X 11 X 23 CM (L X A X C)</v>
          </cell>
          <cell r="C14316" t="str">
            <v xml:space="preserve">UN    </v>
          </cell>
          <cell r="D14316">
            <v>1.55</v>
          </cell>
          <cell r="E14316" t="str">
            <v>(CEF -SINAPI/ AGOS2023)</v>
          </cell>
        </row>
        <row r="14317">
          <cell r="A14317">
            <v>7260</v>
          </cell>
          <cell r="B14317" t="str">
            <v>TIJOLO CERAMICO MACICO APARENTE *6 X 12 X 24* CM (L X A X C)</v>
          </cell>
          <cell r="C14317" t="str">
            <v xml:space="preserve">UN    </v>
          </cell>
          <cell r="D14317">
            <v>1.37</v>
          </cell>
          <cell r="E14317" t="str">
            <v>(CEF -SINAPI/ AGOS2023)</v>
          </cell>
        </row>
        <row r="14318">
          <cell r="A14318">
            <v>7256</v>
          </cell>
          <cell r="B14318" t="str">
            <v>TIJOLO CERAMICO MACICO APARENTE 2 FUROS, *6,5 X 10 X 20* CM (L X A X C)</v>
          </cell>
          <cell r="C14318" t="str">
            <v xml:space="preserve">UN    </v>
          </cell>
          <cell r="D14318">
            <v>1.36</v>
          </cell>
          <cell r="E14318" t="str">
            <v>(CEF -SINAPI/ AGOS2023)</v>
          </cell>
        </row>
        <row r="14319">
          <cell r="A14319">
            <v>7258</v>
          </cell>
          <cell r="B14319" t="str">
            <v>TIJOLO CERAMICO MACICO COMUM *5 X 10 X 20* CM (L X A X C)</v>
          </cell>
          <cell r="C14319" t="str">
            <v xml:space="preserve">UN    </v>
          </cell>
          <cell r="D14319">
            <v>0.55000000000000004</v>
          </cell>
          <cell r="E14319" t="str">
            <v>(CEF -SINAPI/ AGOS2023)</v>
          </cell>
        </row>
        <row r="14320">
          <cell r="A14320">
            <v>34400</v>
          </cell>
          <cell r="B14320" t="str">
            <v>TIJOLO CERAMICO REFRATARIO 2,5 X 11,4 X 22,9 CM (L X A X C)</v>
          </cell>
          <cell r="C14320" t="str">
            <v xml:space="preserve">UN    </v>
          </cell>
          <cell r="D14320">
            <v>2.39</v>
          </cell>
          <cell r="E14320" t="str">
            <v>(CEF -SINAPI/ AGOS2023)</v>
          </cell>
        </row>
        <row r="14321">
          <cell r="A14321">
            <v>10617</v>
          </cell>
          <cell r="B14321" t="str">
            <v>TIJOLO CERAMICO REFRATARIO 6,3 X 11,4 X 22,9 CM (L X A X C)</v>
          </cell>
          <cell r="C14321" t="str">
            <v xml:space="preserve">UN    </v>
          </cell>
          <cell r="D14321">
            <v>4.5599999999999996</v>
          </cell>
          <cell r="E14321" t="str">
            <v>(CEF -SINAPI/ AGOS2023)</v>
          </cell>
        </row>
        <row r="14322">
          <cell r="A14322">
            <v>44261</v>
          </cell>
          <cell r="B14322" t="str">
            <v>TIL CONDOMINIAL, PVC, DN 100 X 100 MM, PARA REDE COLETORA DE ESGOTO</v>
          </cell>
          <cell r="C14322" t="str">
            <v xml:space="preserve">UN    </v>
          </cell>
          <cell r="D14322">
            <v>158.96</v>
          </cell>
          <cell r="E14322" t="str">
            <v>(CEF -SINAPI/ AGOS2023)</v>
          </cell>
        </row>
        <row r="14323">
          <cell r="A14323">
            <v>7274</v>
          </cell>
          <cell r="B14323" t="str">
            <v>TIL PARA LIGACAO PREDIAL, EM PVC, JE, BBB, DN 100 X 100 MM, PARA REDE COLETORA ESGOTO</v>
          </cell>
          <cell r="C14323" t="str">
            <v xml:space="preserve">UN    </v>
          </cell>
          <cell r="D14323">
            <v>76.959999999999994</v>
          </cell>
          <cell r="E14323" t="str">
            <v>(CEF -SINAPI/ AGOS2023)</v>
          </cell>
        </row>
        <row r="14324">
          <cell r="A14324">
            <v>44326</v>
          </cell>
          <cell r="B14324" t="str">
            <v>TIL RADIAL, PVC, JE, BBB, DN 300 X 200 MM, PARA REDE COLETORA DE ESGOTO (NBR 10.569)</v>
          </cell>
          <cell r="C14324" t="str">
            <v xml:space="preserve">UN    </v>
          </cell>
          <cell r="D14324">
            <v>1662.16</v>
          </cell>
          <cell r="E14324" t="str">
            <v>(CEF -SINAPI/ AGOS2023)</v>
          </cell>
        </row>
        <row r="14325">
          <cell r="A14325">
            <v>154</v>
          </cell>
          <cell r="B14325" t="str">
            <v>TINTA / REVESTIMENTO A BASE DE RESINA EPOXI COM ALCATRAO, BICOMPONENTE</v>
          </cell>
          <cell r="C14325" t="str">
            <v xml:space="preserve">L     </v>
          </cell>
          <cell r="D14325">
            <v>70.97</v>
          </cell>
          <cell r="E14325" t="str">
            <v>(CEF -SINAPI/ AGOS2023)</v>
          </cell>
        </row>
        <row r="14326">
          <cell r="A14326">
            <v>38121</v>
          </cell>
          <cell r="B14326" t="str">
            <v>TINTA A BASE DE RESINA ACRILICA EMULSIONADA EM AGUA, PARA SINALIZACAO HORIZONTAL VIARIA (NBR 13699:2012)</v>
          </cell>
          <cell r="C14326" t="str">
            <v xml:space="preserve">L     </v>
          </cell>
          <cell r="D14326">
            <v>20.84</v>
          </cell>
          <cell r="E14326" t="str">
            <v>(CEF -SINAPI/ AGOS2023)</v>
          </cell>
        </row>
        <row r="14327">
          <cell r="A14327">
            <v>43776</v>
          </cell>
          <cell r="B14327" t="str">
            <v>TINTA A OLEO BRILHANTE, PARA MADEIRAS E METAIS</v>
          </cell>
          <cell r="C14327" t="str">
            <v xml:space="preserve">L     </v>
          </cell>
          <cell r="D14327">
            <v>27.46</v>
          </cell>
          <cell r="E14327" t="str">
            <v>(CEF -SINAPI/ AGOS2023)</v>
          </cell>
        </row>
        <row r="14328">
          <cell r="A14328">
            <v>7343</v>
          </cell>
          <cell r="B14328" t="str">
            <v>TINTA ACRILICA A BASE DE SOLVENTE, PARA SINALIZACAO HORIZONTAL VIARIA (NBR 11862)</v>
          </cell>
          <cell r="C14328" t="str">
            <v xml:space="preserve">L     </v>
          </cell>
          <cell r="D14328">
            <v>18.440000000000001</v>
          </cell>
          <cell r="E14328" t="str">
            <v>(CEF -SINAPI/ AGOS2023)</v>
          </cell>
        </row>
        <row r="14329">
          <cell r="A14329">
            <v>7348</v>
          </cell>
          <cell r="B14329" t="str">
            <v>TINTA ACRILICA PREMIUM PARA PISO</v>
          </cell>
          <cell r="C14329" t="str">
            <v xml:space="preserve">L     </v>
          </cell>
          <cell r="D14329">
            <v>20.21</v>
          </cell>
          <cell r="E14329" t="str">
            <v>(CEF -SINAPI/ AGOS2023)</v>
          </cell>
        </row>
        <row r="14330">
          <cell r="A14330">
            <v>7313</v>
          </cell>
          <cell r="B14330" t="str">
            <v>TINTA ASFALTICA IMPERMEABILIZANTE DILUIDA EM SOLVENTE, PARA MATERIAIS CIMENTICIOS, METAL E MADEIRA</v>
          </cell>
          <cell r="C14330" t="str">
            <v xml:space="preserve">L     </v>
          </cell>
          <cell r="D14330">
            <v>24.42</v>
          </cell>
          <cell r="E14330" t="str">
            <v>(CEF -SINAPI/ AGOS2023)</v>
          </cell>
        </row>
        <row r="14331">
          <cell r="A14331">
            <v>7319</v>
          </cell>
          <cell r="B14331" t="str">
            <v>TINTA ASFALTICA IMPERMEABILIZANTE DISPERSA EM AGUA, PARA MATERIAIS CIMENTICIOS</v>
          </cell>
          <cell r="C14331" t="str">
            <v xml:space="preserve">L     </v>
          </cell>
          <cell r="D14331">
            <v>13.97</v>
          </cell>
          <cell r="E14331" t="str">
            <v>(CEF -SINAPI/ AGOS2023)</v>
          </cell>
        </row>
        <row r="14332">
          <cell r="A14332">
            <v>7314</v>
          </cell>
          <cell r="B14332" t="str">
            <v>TINTA BORRACHA CLORADA, ACABAMENTO SEMIBRILHO, QUALQUER COR</v>
          </cell>
          <cell r="C14332" t="str">
            <v xml:space="preserve">L     </v>
          </cell>
          <cell r="D14332">
            <v>82.55</v>
          </cell>
          <cell r="E14332" t="str">
            <v>(CEF -SINAPI/ AGOS2023)</v>
          </cell>
        </row>
        <row r="14333">
          <cell r="A14333">
            <v>7304</v>
          </cell>
          <cell r="B14333" t="str">
            <v>TINTA EPOXI BASE AGUA PREMIUM, BRANCA</v>
          </cell>
          <cell r="C14333" t="str">
            <v xml:space="preserve">L     </v>
          </cell>
          <cell r="D14333">
            <v>81.39</v>
          </cell>
          <cell r="E14333" t="str">
            <v>(CEF -SINAPI/ AGOS2023)</v>
          </cell>
        </row>
        <row r="14334">
          <cell r="A14334">
            <v>43649</v>
          </cell>
          <cell r="B14334" t="str">
            <v>TINTA ESMALTE BASE AGUA PREMIUM ACETINADO</v>
          </cell>
          <cell r="C14334" t="str">
            <v xml:space="preserve">L     </v>
          </cell>
          <cell r="D14334">
            <v>42.09</v>
          </cell>
          <cell r="E14334" t="str">
            <v>(CEF -SINAPI/ AGOS2023)</v>
          </cell>
        </row>
        <row r="14335">
          <cell r="A14335">
            <v>43650</v>
          </cell>
          <cell r="B14335" t="str">
            <v>TINTA ESMALTE BASE AGUA PREMIUM BRILHANTE</v>
          </cell>
          <cell r="C14335" t="str">
            <v xml:space="preserve">L     </v>
          </cell>
          <cell r="D14335">
            <v>39.78</v>
          </cell>
          <cell r="E14335" t="str">
            <v>(CEF -SINAPI/ AGOS2023)</v>
          </cell>
        </row>
        <row r="14336">
          <cell r="A14336">
            <v>7311</v>
          </cell>
          <cell r="B14336" t="str">
            <v>TINTA ESMALTE SINTETICO PREMIUM ACETINADO</v>
          </cell>
          <cell r="C14336" t="str">
            <v xml:space="preserve">L     </v>
          </cell>
          <cell r="D14336">
            <v>40.75</v>
          </cell>
          <cell r="E14336" t="str">
            <v>(CEF -SINAPI/ AGOS2023)</v>
          </cell>
        </row>
        <row r="14337">
          <cell r="A14337">
            <v>7292</v>
          </cell>
          <cell r="B14337" t="str">
            <v>TINTA ESMALTE SINTETICO PREMIUM BRILHANTE</v>
          </cell>
          <cell r="C14337" t="str">
            <v xml:space="preserve">L     </v>
          </cell>
          <cell r="D14337">
            <v>39.450000000000003</v>
          </cell>
          <cell r="E14337" t="str">
            <v>(CEF -SINAPI/ AGOS2023)</v>
          </cell>
        </row>
        <row r="14338">
          <cell r="A14338">
            <v>7293</v>
          </cell>
          <cell r="B14338" t="str">
            <v>TINTA ESMALTE SINTETICO PREMIUM DE DUPLA ACAO GRAFITE FOSCO PARA SUPERFICIES METALICAS FERROSAS</v>
          </cell>
          <cell r="C14338" t="str">
            <v xml:space="preserve">L     </v>
          </cell>
          <cell r="D14338">
            <v>43.64</v>
          </cell>
          <cell r="E14338" t="str">
            <v>(CEF -SINAPI/ AGOS2023)</v>
          </cell>
        </row>
        <row r="14339">
          <cell r="A14339">
            <v>7306</v>
          </cell>
          <cell r="B14339" t="str">
            <v>TINTA ESMALTE SINTETICO PREMIUM DE EFEITO PROTETOR DE SUPERFICIE METALICA ALUMINIO</v>
          </cell>
          <cell r="C14339" t="str">
            <v xml:space="preserve">L     </v>
          </cell>
          <cell r="D14339">
            <v>48.16</v>
          </cell>
          <cell r="E14339" t="str">
            <v>(CEF -SINAPI/ AGOS2023)</v>
          </cell>
        </row>
        <row r="14340">
          <cell r="A14340">
            <v>7288</v>
          </cell>
          <cell r="B14340" t="str">
            <v>TINTA ESMALTE SINTETICO PREMIUM FOSCO</v>
          </cell>
          <cell r="C14340" t="str">
            <v xml:space="preserve">L     </v>
          </cell>
          <cell r="D14340">
            <v>39.99</v>
          </cell>
          <cell r="E14340" t="str">
            <v>(CEF -SINAPI/ AGOS2023)</v>
          </cell>
        </row>
        <row r="14341">
          <cell r="A14341">
            <v>43625</v>
          </cell>
          <cell r="B14341" t="str">
            <v>TINTA ESMALTE SINTETICO STANDARD ACETINADO</v>
          </cell>
          <cell r="C14341" t="str">
            <v xml:space="preserve">L     </v>
          </cell>
          <cell r="D14341">
            <v>32.29</v>
          </cell>
          <cell r="E14341" t="str">
            <v>(CEF -SINAPI/ AGOS2023)</v>
          </cell>
        </row>
        <row r="14342">
          <cell r="A14342">
            <v>43647</v>
          </cell>
          <cell r="B14342" t="str">
            <v>TINTA ESMALTE SINTETICO STANDARD BRILHANTE</v>
          </cell>
          <cell r="C14342" t="str">
            <v xml:space="preserve">L     </v>
          </cell>
          <cell r="D14342">
            <v>29.33</v>
          </cell>
          <cell r="E14342" t="str">
            <v>(CEF -SINAPI/ AGOS2023)</v>
          </cell>
        </row>
        <row r="14343">
          <cell r="A14343">
            <v>43648</v>
          </cell>
          <cell r="B14343" t="str">
            <v>TINTA ESMALTE SINTETICO STANDARD FOSCO</v>
          </cell>
          <cell r="C14343" t="str">
            <v xml:space="preserve">L     </v>
          </cell>
          <cell r="D14343">
            <v>28.3</v>
          </cell>
          <cell r="E14343" t="str">
            <v>(CEF -SINAPI/ AGOS2023)</v>
          </cell>
        </row>
        <row r="14344">
          <cell r="A14344">
            <v>35693</v>
          </cell>
          <cell r="B14344" t="str">
            <v>TINTA LATEX ACRILICA ECONOMICA, COR BRANCA</v>
          </cell>
          <cell r="C14344" t="str">
            <v xml:space="preserve">L     </v>
          </cell>
          <cell r="D14344">
            <v>12.57</v>
          </cell>
          <cell r="E14344" t="str">
            <v>(CEF -SINAPI/ AGOS2023)</v>
          </cell>
        </row>
        <row r="14345">
          <cell r="A14345">
            <v>7356</v>
          </cell>
          <cell r="B14345" t="str">
            <v>TINTA LATEX ACRILICA PREMIUM, COR BRANCO FOSCO</v>
          </cell>
          <cell r="C14345" t="str">
            <v xml:space="preserve">L     </v>
          </cell>
          <cell r="D14345">
            <v>30.14</v>
          </cell>
          <cell r="E14345" t="str">
            <v>(CEF -SINAPI/ AGOS2023)</v>
          </cell>
        </row>
        <row r="14346">
          <cell r="A14346">
            <v>35692</v>
          </cell>
          <cell r="B14346" t="str">
            <v>TINTA LATEX ACRILICA STANDARD, COR BRANCA</v>
          </cell>
          <cell r="C14346" t="str">
            <v xml:space="preserve">L     </v>
          </cell>
          <cell r="D14346">
            <v>19.73</v>
          </cell>
          <cell r="E14346" t="str">
            <v>(CEF -SINAPI/ AGOS2023)</v>
          </cell>
        </row>
        <row r="14347">
          <cell r="A14347">
            <v>43624</v>
          </cell>
          <cell r="B14347" t="str">
            <v>TINTA LATEX ACRILICA SUPER PREMIUM, COR BRANCO FOSCO</v>
          </cell>
          <cell r="C14347" t="str">
            <v xml:space="preserve">L     </v>
          </cell>
          <cell r="D14347">
            <v>36.729999999999997</v>
          </cell>
          <cell r="E14347" t="str">
            <v>(CEF -SINAPI/ AGOS2023)</v>
          </cell>
        </row>
        <row r="14348">
          <cell r="A14348">
            <v>7342</v>
          </cell>
          <cell r="B14348" t="str">
            <v>TINTA MINERAL IMPERMEAVEL EM PO, BRANCA</v>
          </cell>
          <cell r="C14348" t="str">
            <v xml:space="preserve">KG    </v>
          </cell>
          <cell r="D14348">
            <v>2.68</v>
          </cell>
          <cell r="E14348" t="str">
            <v>(CEF -SINAPI/ AGOS2023)</v>
          </cell>
        </row>
        <row r="14349">
          <cell r="A14349">
            <v>7350</v>
          </cell>
          <cell r="B14349" t="str">
            <v>TINTA/RESINA ACRILICA PREMIUM PARA CERAMICA, PEDRAS E OUTROS</v>
          </cell>
          <cell r="C14349" t="str">
            <v xml:space="preserve">L     </v>
          </cell>
          <cell r="D14349">
            <v>43.5</v>
          </cell>
          <cell r="E14349" t="str">
            <v>(CEF -SINAPI/ AGOS2023)</v>
          </cell>
        </row>
        <row r="14350">
          <cell r="A14350">
            <v>39574</v>
          </cell>
          <cell r="B14350" t="str">
            <v>TIRANTE COM ELO, EM ARAME GALVANIZADO RIGIDO, NUMERO 10, COMPRIMENTO 2000 MM, PARA PENDURAL DE FORRO REMOVIVEL</v>
          </cell>
          <cell r="C14350" t="str">
            <v xml:space="preserve">UN    </v>
          </cell>
          <cell r="D14350">
            <v>4.16</v>
          </cell>
          <cell r="E14350" t="str">
            <v>(CEF -SINAPI/ AGOS2023)</v>
          </cell>
        </row>
        <row r="14351">
          <cell r="A14351">
            <v>11060</v>
          </cell>
          <cell r="B14351" t="str">
            <v>TIRANTE EM FERRO GALVANIZADO PARA CONTRAVENTAMENTO DE TELHA CANALETE 90, 1/4 " X 400 MM</v>
          </cell>
          <cell r="C14351" t="str">
            <v xml:space="preserve">UN    </v>
          </cell>
          <cell r="D14351">
            <v>46.54</v>
          </cell>
          <cell r="E14351" t="str">
            <v>(CEF -SINAPI/ AGOS2023)</v>
          </cell>
        </row>
        <row r="14352">
          <cell r="A14352">
            <v>37401</v>
          </cell>
          <cell r="B14352" t="str">
            <v>TOALHEIRO PLASTICO TIPO DISPENSER PARA PAPEL TOALHA INTERFOLHADO</v>
          </cell>
          <cell r="C14352" t="str">
            <v xml:space="preserve">UN    </v>
          </cell>
          <cell r="D14352">
            <v>64.010000000000005</v>
          </cell>
          <cell r="E14352" t="str">
            <v>(CEF -SINAPI/ AGOS2023)</v>
          </cell>
        </row>
        <row r="14353">
          <cell r="A14353">
            <v>7525</v>
          </cell>
          <cell r="B14353" t="str">
            <v>TOMADA INDUSTRIAL DE EMBUTIR 3P+T 30 A, 440 V, COM TRAVA, COM PLACA</v>
          </cell>
          <cell r="C14353" t="str">
            <v xml:space="preserve">UN    </v>
          </cell>
          <cell r="D14353">
            <v>51.8</v>
          </cell>
          <cell r="E14353" t="str">
            <v>(CEF -SINAPI/ AGOS2023)</v>
          </cell>
        </row>
        <row r="14354">
          <cell r="A14354">
            <v>7524</v>
          </cell>
          <cell r="B14354" t="str">
            <v>TOMADA INDUSTRIAL DE EMBUTIR 3P+T 30 A, 440 V, COM TRAVA, SEM PLACA</v>
          </cell>
          <cell r="C14354" t="str">
            <v xml:space="preserve">UN    </v>
          </cell>
          <cell r="D14354">
            <v>48.81</v>
          </cell>
          <cell r="E14354" t="str">
            <v>(CEF -SINAPI/ AGOS2023)</v>
          </cell>
        </row>
        <row r="14355">
          <cell r="A14355">
            <v>38105</v>
          </cell>
          <cell r="B14355" t="str">
            <v>TOMADA PARA ANTENA DE TV, CABO COAXIAL DE 9 MM (APENAS MODULO)</v>
          </cell>
          <cell r="C14355" t="str">
            <v xml:space="preserve">UN    </v>
          </cell>
          <cell r="D14355">
            <v>12.54</v>
          </cell>
          <cell r="E14355" t="str">
            <v>(CEF -SINAPI/ AGOS2023)</v>
          </cell>
        </row>
        <row r="14356">
          <cell r="A14356">
            <v>38084</v>
          </cell>
          <cell r="B14356" t="str">
            <v>TOMADA PARA ANTENA DE TV, CABO COAXIAL DE 9 MM, CONJUNTO MONTADO PARA EMBUTIR 4" X 2" (PLACA + SUPORTE + MODULO)</v>
          </cell>
          <cell r="C14356" t="str">
            <v xml:space="preserve">UN    </v>
          </cell>
          <cell r="D14356">
            <v>17.809999999999999</v>
          </cell>
          <cell r="E14356" t="str">
            <v>(CEF -SINAPI/ AGOS2023)</v>
          </cell>
        </row>
        <row r="14357">
          <cell r="A14357">
            <v>38103</v>
          </cell>
          <cell r="B14357" t="str">
            <v>TOMADA RJ11, 2 FIOS (APENAS MODULO)</v>
          </cell>
          <cell r="C14357" t="str">
            <v xml:space="preserve">UN    </v>
          </cell>
          <cell r="D14357">
            <v>18.82</v>
          </cell>
          <cell r="E14357" t="str">
            <v>(CEF -SINAPI/ AGOS2023)</v>
          </cell>
        </row>
        <row r="14358">
          <cell r="A14358">
            <v>38082</v>
          </cell>
          <cell r="B14358" t="str">
            <v>TOMADA RJ11, 2 FIOS, CONJUNTO MONTADO PARA EMBUTIR 4" X 2" (PLACA + SUPORTE + MODULO)</v>
          </cell>
          <cell r="C14358" t="str">
            <v xml:space="preserve">UN    </v>
          </cell>
          <cell r="D14358">
            <v>23.19</v>
          </cell>
          <cell r="E14358" t="str">
            <v>(CEF -SINAPI/ AGOS2023)</v>
          </cell>
        </row>
        <row r="14359">
          <cell r="A14359">
            <v>38104</v>
          </cell>
          <cell r="B14359" t="str">
            <v>TOMADA RJ45, 8 FIOS, CAT 5E (APENAS MODULO)</v>
          </cell>
          <cell r="C14359" t="str">
            <v xml:space="preserve">UN    </v>
          </cell>
          <cell r="D14359">
            <v>36.85</v>
          </cell>
          <cell r="E14359" t="str">
            <v>(CEF -SINAPI/ AGOS2023)</v>
          </cell>
        </row>
        <row r="14360">
          <cell r="A14360">
            <v>38083</v>
          </cell>
          <cell r="B14360" t="str">
            <v>TOMADA RJ45, 8 FIOS, CAT 5E, CONJUNTO MONTADO PARA EMBUTIR 4" X 2" (PLACA + SUPORTE + MODULO)</v>
          </cell>
          <cell r="C14360" t="str">
            <v xml:space="preserve">UN    </v>
          </cell>
          <cell r="D14360">
            <v>40.92</v>
          </cell>
          <cell r="E14360" t="str">
            <v>(CEF -SINAPI/ AGOS2023)</v>
          </cell>
        </row>
        <row r="14361">
          <cell r="A14361">
            <v>38101</v>
          </cell>
          <cell r="B14361" t="str">
            <v>TOMADA 2P+T 10A, 250V  (APENAS MODULO)</v>
          </cell>
          <cell r="C14361" t="str">
            <v xml:space="preserve">UN    </v>
          </cell>
          <cell r="D14361">
            <v>8.9499999999999993</v>
          </cell>
          <cell r="E14361" t="str">
            <v>(CEF -SINAPI/ AGOS2023)</v>
          </cell>
        </row>
        <row r="14362">
          <cell r="A14362">
            <v>7528</v>
          </cell>
          <cell r="B14362" t="str">
            <v>TOMADA 2P+T 10A, 250V, CONJUNTO MONTADO PARA EMBUTIR 4" X 2" (PLACA + SUPORTE + MODULO)</v>
          </cell>
          <cell r="C14362" t="str">
            <v xml:space="preserve">UN    </v>
          </cell>
          <cell r="D14362">
            <v>10.52</v>
          </cell>
          <cell r="E14362" t="str">
            <v>(CEF -SINAPI/ AGOS2023)</v>
          </cell>
        </row>
        <row r="14363">
          <cell r="A14363">
            <v>12147</v>
          </cell>
          <cell r="B14363" t="str">
            <v>TOMADA 2P+T 10A, 250V, CONJUNTO MONTADO PARA SOBREPOR 4" X 2" (CAIXA + MODULO)</v>
          </cell>
          <cell r="C14363" t="str">
            <v xml:space="preserve">UN    </v>
          </cell>
          <cell r="D14363">
            <v>16.04</v>
          </cell>
          <cell r="E14363" t="str">
            <v>(CEF -SINAPI/ AGOS2023)</v>
          </cell>
        </row>
        <row r="14364">
          <cell r="A14364">
            <v>38075</v>
          </cell>
          <cell r="B14364" t="str">
            <v>TOMADA 2P+T 20A 250V, CONJUNTO MONTADO PARA EMBUTIR 4" X 2" (PLACA + SUPORTE + MODULO)</v>
          </cell>
          <cell r="C14364" t="str">
            <v xml:space="preserve">UN    </v>
          </cell>
          <cell r="D14364">
            <v>18.22</v>
          </cell>
          <cell r="E14364" t="str">
            <v>(CEF -SINAPI/ AGOS2023)</v>
          </cell>
        </row>
        <row r="14365">
          <cell r="A14365">
            <v>38102</v>
          </cell>
          <cell r="B14365" t="str">
            <v>TOMADA 2P+T 20A, 250V  (APENAS MODULO)</v>
          </cell>
          <cell r="C14365" t="str">
            <v xml:space="preserve">UN    </v>
          </cell>
          <cell r="D14365">
            <v>11.45</v>
          </cell>
          <cell r="E14365" t="str">
            <v>(CEF -SINAPI/ AGOS2023)</v>
          </cell>
        </row>
        <row r="14366">
          <cell r="A14366">
            <v>38076</v>
          </cell>
          <cell r="B14366" t="str">
            <v>TOMADAS (2 MODULOS) 2P+T 10A, 250V, CONJUNTO MONTADO PARA EMBUTIR 4" X 2" (PLACA + SUPORTE + MODULOS)</v>
          </cell>
          <cell r="C14366" t="str">
            <v xml:space="preserve">UN    </v>
          </cell>
          <cell r="D14366">
            <v>20.43</v>
          </cell>
          <cell r="E14366" t="str">
            <v>(CEF -SINAPI/ AGOS2023)</v>
          </cell>
        </row>
        <row r="14367">
          <cell r="A14367">
            <v>7592</v>
          </cell>
          <cell r="B14367" t="str">
            <v>TOPOGRAFO (HORISTA)</v>
          </cell>
          <cell r="C14367" t="str">
            <v xml:space="preserve">H     </v>
          </cell>
          <cell r="D14367">
            <v>67.59</v>
          </cell>
          <cell r="E14367" t="str">
            <v>(CEF -SINAPI/ AGOS2023)</v>
          </cell>
        </row>
        <row r="14368">
          <cell r="A14368">
            <v>40820</v>
          </cell>
          <cell r="B14368" t="str">
            <v>TOPOGRAFO (MENSALISTA)</v>
          </cell>
          <cell r="C14368" t="str">
            <v xml:space="preserve">MES   </v>
          </cell>
          <cell r="D14368">
            <v>11831.33</v>
          </cell>
          <cell r="E14368" t="str">
            <v>(CEF -SINAPI/ AGOS2023)</v>
          </cell>
        </row>
        <row r="14369">
          <cell r="A14369">
            <v>11826</v>
          </cell>
          <cell r="B14369" t="str">
            <v>TORNEIRA DE BOIA BALAO METALICO, VAZAO TOTAL, PARA CAIXA D'AGUA, AGUA QUENTE, ROSCA 1/2 ", COM HASTE, TORNEIRA E BALAO METALICOS</v>
          </cell>
          <cell r="C14369" t="str">
            <v xml:space="preserve">UN    </v>
          </cell>
          <cell r="D14369">
            <v>113.08</v>
          </cell>
          <cell r="E14369" t="str">
            <v>(CEF -SINAPI/ AGOS2023)</v>
          </cell>
        </row>
        <row r="14370">
          <cell r="A14370">
            <v>7606</v>
          </cell>
          <cell r="B14370" t="str">
            <v>TORNEIRA DE BOIA BALAO METALICO, VAZAO TOTAL, PARA CAIXA D'AGUA, AGUA QUENTE, ROSCA 3/4 ", COM HASTE, TORNEIRA E BALAO METALICOS</v>
          </cell>
          <cell r="C14370" t="str">
            <v xml:space="preserve">UN    </v>
          </cell>
          <cell r="D14370">
            <v>135.99</v>
          </cell>
          <cell r="E14370" t="str">
            <v>(CEF -SINAPI/ AGOS2023)</v>
          </cell>
        </row>
        <row r="14371">
          <cell r="A14371">
            <v>11763</v>
          </cell>
          <cell r="B14371" t="str">
            <v>TORNEIRA DE BOIA CONVENCIONAL PARA CAIXA D'AGUA, AGUA FRIA, 1.1/2", COM HASTE E TORNEIRA METALICOS E BALAO PLASTICO</v>
          </cell>
          <cell r="C14371" t="str">
            <v xml:space="preserve">UN    </v>
          </cell>
          <cell r="D14371">
            <v>296.95999999999998</v>
          </cell>
          <cell r="E14371" t="str">
            <v>(CEF -SINAPI/ AGOS2023)</v>
          </cell>
        </row>
        <row r="14372">
          <cell r="A14372">
            <v>11764</v>
          </cell>
          <cell r="B14372" t="str">
            <v>TORNEIRA DE BOIA CONVENCIONAL PARA CAIXA D'AGUA, AGUA FRIA, 1.1/4", COM HASTE E TORNEIRA METALICOS E BALAO PLASTICO</v>
          </cell>
          <cell r="C14372" t="str">
            <v xml:space="preserve">UN    </v>
          </cell>
          <cell r="D14372">
            <v>243.64</v>
          </cell>
          <cell r="E14372" t="str">
            <v>(CEF -SINAPI/ AGOS2023)</v>
          </cell>
        </row>
        <row r="14373">
          <cell r="A14373">
            <v>11829</v>
          </cell>
          <cell r="B14373" t="str">
            <v>TORNEIRA DE BOIA CONVENCIONAL PARA CAIXA D'AGUA, AGUA FRIA, 1/2", COM HASTE E TORNEIRA METALICOS E BALAO PLASTICO</v>
          </cell>
          <cell r="C14373" t="str">
            <v xml:space="preserve">UN    </v>
          </cell>
          <cell r="D14373">
            <v>58.89</v>
          </cell>
          <cell r="E14373" t="str">
            <v>(CEF -SINAPI/ AGOS2023)</v>
          </cell>
        </row>
        <row r="14374">
          <cell r="A14374">
            <v>11830</v>
          </cell>
          <cell r="B14374" t="str">
            <v>TORNEIRA DE BOIA CONVENCIONAL PARA CAIXA D'AGUA, AGUA FRIA, 3/4", COM HASTE E TORNEIRA METALICOS E BALAO PLASTICO</v>
          </cell>
          <cell r="C14374" t="str">
            <v xml:space="preserve">UN    </v>
          </cell>
          <cell r="D14374">
            <v>63.59</v>
          </cell>
          <cell r="E14374" t="str">
            <v>(CEF -SINAPI/ AGOS2023)</v>
          </cell>
        </row>
        <row r="14375">
          <cell r="A14375">
            <v>11825</v>
          </cell>
          <cell r="B14375" t="str">
            <v>TORNEIRA DE BOIA CONVENCIONAL PARA CAIXA D'AGUA, 1", AGUA FRIA, COM HASTE E TORNEIRA METALICOS E BALAO PLASTICO</v>
          </cell>
          <cell r="C14375" t="str">
            <v xml:space="preserve">UN    </v>
          </cell>
          <cell r="D14375">
            <v>143.05000000000001</v>
          </cell>
          <cell r="E14375" t="str">
            <v>(CEF -SINAPI/ AGOS2023)</v>
          </cell>
        </row>
        <row r="14376">
          <cell r="A14376">
            <v>11767</v>
          </cell>
          <cell r="B14376" t="str">
            <v>TORNEIRA DE BOIA CONVENCIONAL PARA CAIXA D'AGUA, 2", AGUA FRIA, COM HASTE E TORNEIRA METALICOS E BALAO PLASTICO</v>
          </cell>
          <cell r="C14376" t="str">
            <v xml:space="preserve">UN    </v>
          </cell>
          <cell r="D14376">
            <v>381.01</v>
          </cell>
          <cell r="E14376" t="str">
            <v>(CEF -SINAPI/ AGOS2023)</v>
          </cell>
        </row>
        <row r="14377">
          <cell r="A14377">
            <v>11766</v>
          </cell>
          <cell r="B14377" t="str">
            <v>TORNEIRA DE BOIA VAZAO TOTAL PARA CAIXA D'AGUA, AGUA FRIA, BITOLA 1/2", COM HASTE E TORNEIRA METALICOS E BALAO PLASTICO</v>
          </cell>
          <cell r="C14377" t="str">
            <v xml:space="preserve">UN    </v>
          </cell>
          <cell r="D14377">
            <v>88.81</v>
          </cell>
          <cell r="E14377" t="str">
            <v>(CEF -SINAPI/ AGOS2023)</v>
          </cell>
        </row>
        <row r="14378">
          <cell r="A14378">
            <v>11765</v>
          </cell>
          <cell r="B14378" t="str">
            <v>TORNEIRA DE BOIA VAZAO TOTAL PARA CAIXA D'AGUA, AGUA FRIA, BITOLA 1", COM HASTE E TORNEIRA METALICOS E BALAO PLASTICO</v>
          </cell>
          <cell r="C14378" t="str">
            <v xml:space="preserve">UN    </v>
          </cell>
          <cell r="D14378">
            <v>162.37</v>
          </cell>
          <cell r="E14378" t="str">
            <v>(CEF -SINAPI/ AGOS2023)</v>
          </cell>
        </row>
        <row r="14379">
          <cell r="A14379">
            <v>11824</v>
          </cell>
          <cell r="B14379" t="str">
            <v>TORNEIRA DE BOIA VAZAO TOTAL PARA CAIXA D'AGUA, AGUA FRIA, BITOLA 3/4", COM HASTE E TORNEIRA METALICOS E BALAO PLASTICO</v>
          </cell>
          <cell r="C14379" t="str">
            <v xml:space="preserve">UN    </v>
          </cell>
          <cell r="D14379">
            <v>104.46</v>
          </cell>
          <cell r="E14379" t="str">
            <v>(CEF -SINAPI/ AGOS2023)</v>
          </cell>
        </row>
        <row r="14380">
          <cell r="A14380">
            <v>44045</v>
          </cell>
          <cell r="B14380" t="str">
            <v>TORNEIRA DE MESA PARA LAVATORIO, METALICA CROMADA, COM MISTURADOR MONOCOMANDO, BICA BAIXA (REF 2875)</v>
          </cell>
          <cell r="C14380" t="str">
            <v xml:space="preserve">UN    </v>
          </cell>
          <cell r="D14380">
            <v>328.38</v>
          </cell>
          <cell r="E14380" t="str">
            <v>(CEF -SINAPI/ AGOS2023)</v>
          </cell>
        </row>
        <row r="14381">
          <cell r="A14381">
            <v>39702</v>
          </cell>
          <cell r="B14381" t="str">
            <v>TORNEIRA DE MESA PARA LAVATORIO, METALICA CROMADA, COM SENSOR DE APROXIMACAO ELETRICO, BIVOLT</v>
          </cell>
          <cell r="C14381" t="str">
            <v xml:space="preserve">UN    </v>
          </cell>
          <cell r="D14381">
            <v>2180.88</v>
          </cell>
          <cell r="E14381" t="str">
            <v>(CEF -SINAPI/ AGOS2023)</v>
          </cell>
        </row>
        <row r="14382">
          <cell r="A14382">
            <v>13415</v>
          </cell>
          <cell r="B14382" t="str">
            <v>TORNEIRA DE MESA/BANCADA, PARA LAVATORIO, FIXA, METALICA CROMADA, PADRAO POPULAR, 1/2 " OU 3/4 " (REF 1193)</v>
          </cell>
          <cell r="C14382" t="str">
            <v xml:space="preserve">UN    </v>
          </cell>
          <cell r="D14382">
            <v>71.599999999999994</v>
          </cell>
          <cell r="E14382" t="str">
            <v>(CEF -SINAPI/ AGOS2023)</v>
          </cell>
        </row>
        <row r="14383">
          <cell r="A14383">
            <v>7602</v>
          </cell>
          <cell r="B14383" t="str">
            <v>TORNEIRA DE METAL AMARELO, PARA TANQUE / JARDIM, DE PAREDE, COM BICO PLASTICO, CANO CURTO, AREA EXTERNA, PADRAO POPULAR / USO GERAL, 1/2 " OU 3/4 " (REF 1128)</v>
          </cell>
          <cell r="C14383" t="str">
            <v xml:space="preserve">UN    </v>
          </cell>
          <cell r="D14383">
            <v>45.69</v>
          </cell>
          <cell r="E14383" t="str">
            <v>(CEF -SINAPI/ AGOS2023)</v>
          </cell>
        </row>
        <row r="14384">
          <cell r="A14384">
            <v>7603</v>
          </cell>
          <cell r="B14384" t="str">
            <v>TORNEIRA DE METAL AMARELO, PARA TANQUE / JARDIM, DE PAREDE, SEM BICO, CANO CURTO, PADRAO POPULAR / USO GERAL, 1/2 " OU 3/4 " (REF 1120)</v>
          </cell>
          <cell r="C14384" t="str">
            <v xml:space="preserve">UN    </v>
          </cell>
          <cell r="D14384">
            <v>38.76</v>
          </cell>
          <cell r="E14384" t="str">
            <v>(CEF -SINAPI/ AGOS2023)</v>
          </cell>
        </row>
        <row r="14385">
          <cell r="A14385">
            <v>11777</v>
          </cell>
          <cell r="B14385" t="str">
            <v>TORNEIRA ELETRICA DE PAREDE, BICA ALTA, PARA COZINHA, 5500 W (110/220 V)</v>
          </cell>
          <cell r="C14385" t="str">
            <v xml:space="preserve">UN    </v>
          </cell>
          <cell r="D14385">
            <v>190.71</v>
          </cell>
          <cell r="E14385" t="str">
            <v>(CEF -SINAPI/ AGOS2023)</v>
          </cell>
        </row>
        <row r="14386">
          <cell r="A14386">
            <v>13417</v>
          </cell>
          <cell r="B14386" t="str">
            <v>TORNEIRA METALICA CROMADA CANO CURTO, SEM BICO, SEM AREJADOR, DE PAREDE, PARA TANQUE E USO GERAL, 1/2 " OU 3/4 " (REF 1143)</v>
          </cell>
          <cell r="C14386" t="str">
            <v xml:space="preserve">UN    </v>
          </cell>
          <cell r="D14386">
            <v>93.25</v>
          </cell>
          <cell r="E14386" t="str">
            <v>(CEF -SINAPI/ AGOS2023)</v>
          </cell>
        </row>
        <row r="14387">
          <cell r="A14387">
            <v>36791</v>
          </cell>
          <cell r="B14387" t="str">
            <v>TORNEIRA METALICA CROMADA DE MESA PARA LAVATORIO, BICA ALTA, COM AREJADOR (REF 1195)</v>
          </cell>
          <cell r="C14387" t="str">
            <v xml:space="preserve">UN    </v>
          </cell>
          <cell r="D14387">
            <v>139.96</v>
          </cell>
          <cell r="E14387" t="str">
            <v>(CEF -SINAPI/ AGOS2023)</v>
          </cell>
        </row>
        <row r="14388">
          <cell r="A14388">
            <v>36795</v>
          </cell>
          <cell r="B14388" t="str">
            <v>TORNEIRA METALICA CROMADA DE MESA PARA LAVATORIO, COM SENSOR DE PRESENCA A PILHA, COM AREJADOR EMBUTIDO</v>
          </cell>
          <cell r="C14388" t="str">
            <v xml:space="preserve">UN    </v>
          </cell>
          <cell r="D14388">
            <v>1769.58</v>
          </cell>
          <cell r="E14388" t="str">
            <v>(CEF -SINAPI/ AGOS2023)</v>
          </cell>
        </row>
        <row r="14389">
          <cell r="A14389">
            <v>36796</v>
          </cell>
          <cell r="B14389" t="str">
            <v>TORNEIRA METALICA CROMADA DE MESA, PARA LAVATORIO, TEMPORIZADA PRESSAO FECHAMENTO AUTOMATICO, BICA BAIXA</v>
          </cell>
          <cell r="C14389" t="str">
            <v xml:space="preserve">UN    </v>
          </cell>
          <cell r="D14389">
            <v>147.05000000000001</v>
          </cell>
          <cell r="E14389" t="str">
            <v>(CEF -SINAPI/ AGOS2023)</v>
          </cell>
        </row>
        <row r="14390">
          <cell r="A14390">
            <v>36792</v>
          </cell>
          <cell r="B14390" t="str">
            <v>TORNEIRA METALICA CROMADA DE PAREDE LONGA PARA LAVATORIO, COM AREJADOR, ACIONAMENTO ALAVANCA, 1/4 DE VOLTA (REF 1178)</v>
          </cell>
          <cell r="C14390" t="str">
            <v xml:space="preserve">UN    </v>
          </cell>
          <cell r="D14390">
            <v>186.27</v>
          </cell>
          <cell r="E14390" t="str">
            <v>(CEF -SINAPI/ AGOS2023)</v>
          </cell>
        </row>
        <row r="14391">
          <cell r="A14391">
            <v>11773</v>
          </cell>
          <cell r="B14391" t="str">
            <v>TORNEIRA METALICA CROMADA DE PAREDE, PARA COZINHA, BICA MOVEL, COM AREJADOR, 1/2 " OU 3/4 " (REF 1167 / 1168)</v>
          </cell>
          <cell r="C14391" t="str">
            <v xml:space="preserve">UN    </v>
          </cell>
          <cell r="D14391">
            <v>124</v>
          </cell>
          <cell r="E14391" t="str">
            <v>(CEF -SINAPI/ AGOS2023)</v>
          </cell>
        </row>
        <row r="14392">
          <cell r="A14392">
            <v>11762</v>
          </cell>
          <cell r="B14392" t="str">
            <v>TORNEIRA METALICA CROMADA PARA JARDIM / TANQUE, COM BICO PLASTICO, CANO LONGO, DE PAREDE, PADRAO POPULAR / USO GERAL , 1/2 " OU 3/4 " (REF 1153 / 1130)</v>
          </cell>
          <cell r="C14392" t="str">
            <v xml:space="preserve">UN    </v>
          </cell>
          <cell r="D14392">
            <v>58.81</v>
          </cell>
          <cell r="E14392" t="str">
            <v>(CEF -SINAPI/ AGOS2023)</v>
          </cell>
        </row>
        <row r="14393">
          <cell r="A14393">
            <v>7604</v>
          </cell>
          <cell r="B14393" t="str">
            <v>TORNEIRA METALICA CROMADA PARA TANQUE / JARDIM, SEM BICO , CANO LONGO, DE PAREDE, PADRAO POPULAR / USO GERAL, 1/2 " OU 3/4 " (REF 1126)</v>
          </cell>
          <cell r="C14393" t="str">
            <v xml:space="preserve">UN    </v>
          </cell>
          <cell r="D14393">
            <v>49.8</v>
          </cell>
          <cell r="E14393" t="str">
            <v>(CEF -SINAPI/ AGOS2023)</v>
          </cell>
        </row>
        <row r="14394">
          <cell r="A14394">
            <v>13984</v>
          </cell>
          <cell r="B14394" t="str">
            <v>TORNEIRA METALICA CROMADA, CANO CURTO, COM AREJADOR, SEM BICO PLASTICO, DE PAREDE, PARA USO GERAL, 1/2 " OU 3/4 " (REF 1152 / 1154)</v>
          </cell>
          <cell r="C14394" t="str">
            <v xml:space="preserve">UN    </v>
          </cell>
          <cell r="D14394">
            <v>72.37</v>
          </cell>
          <cell r="E14394" t="str">
            <v>(CEF -SINAPI/ AGOS2023)</v>
          </cell>
        </row>
        <row r="14395">
          <cell r="A14395">
            <v>11772</v>
          </cell>
          <cell r="B14395" t="str">
            <v>TORNEIRA METALICA CROMADA, DE MESA/BANCADA, PARA COZINHA, BICA MOVEL, COM AREJADOR, 1/2 " OU 3/4 " (REF 1167 / 1168)</v>
          </cell>
          <cell r="C14395" t="str">
            <v xml:space="preserve">UN    </v>
          </cell>
          <cell r="D14395">
            <v>124.39</v>
          </cell>
          <cell r="E14395" t="str">
            <v>(CEF -SINAPI/ AGOS2023)</v>
          </cell>
        </row>
        <row r="14396">
          <cell r="A14396">
            <v>13983</v>
          </cell>
          <cell r="B14396" t="str">
            <v>TORNEIRA METALICA CROMADA, RETA, DE PAREDE, PARA COZINHA, COM AREJADOR, PADRAO POPULAR, 1/2 " OU 3/4 " (REF 1159 / 1160)</v>
          </cell>
          <cell r="C14396" t="str">
            <v xml:space="preserve">UN    </v>
          </cell>
          <cell r="D14396">
            <v>94.2</v>
          </cell>
          <cell r="E14396" t="str">
            <v>(CEF -SINAPI/ AGOS2023)</v>
          </cell>
        </row>
        <row r="14397">
          <cell r="A14397">
            <v>13416</v>
          </cell>
          <cell r="B14397" t="str">
            <v>TORNEIRA METALICA CROMADA, RETA, DE PAREDE, PARA COZINHA, SEM BICO, SEM AREJADOR, PADRAO POPULAR, 1/2 " OU 3/4 " (REF 1158)</v>
          </cell>
          <cell r="C14397" t="str">
            <v xml:space="preserve">UN    </v>
          </cell>
          <cell r="D14397">
            <v>83.67</v>
          </cell>
          <cell r="E14397" t="str">
            <v>(CEF -SINAPI/ AGOS2023)</v>
          </cell>
        </row>
        <row r="14398">
          <cell r="A14398">
            <v>40329</v>
          </cell>
          <cell r="B14398" t="str">
            <v>TORNEIRA PLASTICA DE BOIA CONVENCIONAL PARA CAIXA DE AGUA, AGUA FRIA, 3/4 ", COM HASTE METALICA E COM TORNEIRA E BALAO PLASTICOS (PADRAO POPULAR)</v>
          </cell>
          <cell r="C14398" t="str">
            <v xml:space="preserve">UN    </v>
          </cell>
          <cell r="D14398">
            <v>36.9</v>
          </cell>
          <cell r="E14398" t="str">
            <v>(CEF -SINAPI/ AGOS2023)</v>
          </cell>
        </row>
        <row r="14399">
          <cell r="A14399">
            <v>11823</v>
          </cell>
          <cell r="B14399" t="str">
            <v>TORNEIRA PLASTICA DE BOIA PARA CAIXA DE DESCARGA,  1/2", BALAO E TORNEIRA PLASTICOS, COM HASTE METALICA</v>
          </cell>
          <cell r="C14399" t="str">
            <v xml:space="preserve">UN    </v>
          </cell>
          <cell r="D14399">
            <v>15.54</v>
          </cell>
          <cell r="E14399" t="str">
            <v>(CEF -SINAPI/ AGOS2023)</v>
          </cell>
        </row>
        <row r="14400">
          <cell r="A14400">
            <v>11822</v>
          </cell>
          <cell r="B14400" t="str">
            <v>TORNEIRA PLASTICA DE MESA, BICA MOVEL, PARA COZINHA 1/2 "</v>
          </cell>
          <cell r="C14400" t="str">
            <v xml:space="preserve">UN    </v>
          </cell>
          <cell r="D14400">
            <v>34.340000000000003</v>
          </cell>
          <cell r="E14400" t="str">
            <v>(CEF -SINAPI/ AGOS2023)</v>
          </cell>
        </row>
        <row r="14401">
          <cell r="A14401">
            <v>11831</v>
          </cell>
          <cell r="B14401" t="str">
            <v>TORNEIRA PLASTICA PARA TANQUE 1/2 " OU 3/4 " COM BICO PARA MANGUEIRA</v>
          </cell>
          <cell r="C14401" t="str">
            <v xml:space="preserve">UN    </v>
          </cell>
          <cell r="D14401">
            <v>20.66</v>
          </cell>
          <cell r="E14401" t="str">
            <v>(CEF -SINAPI/ AGOS2023)</v>
          </cell>
        </row>
        <row r="14402">
          <cell r="A14402">
            <v>7613</v>
          </cell>
          <cell r="B14402" t="str">
            <v>TRANSFORMADOR TRIFASICO DE DISTRIBUICAO, POTENCIA DE 1000 KVA, TENSAO NOMINAL DE 15 KV, TENSAO SECUNDARIA DE 220/127V, EM OLEO ISOLANTE TIPO MINERAL</v>
          </cell>
          <cell r="C14402" t="str">
            <v xml:space="preserve">UN    </v>
          </cell>
          <cell r="D14402">
            <v>112428.88</v>
          </cell>
          <cell r="E14402" t="str">
            <v>(CEF -SINAPI/ AGOS2023)</v>
          </cell>
        </row>
        <row r="14403">
          <cell r="A14403">
            <v>7619</v>
          </cell>
          <cell r="B14403" t="str">
            <v>TRANSFORMADOR TRIFASICO DE DISTRIBUICAO, POTENCIA DE 112,5 KVA, TENSAO NOMINAL DE 15 KV, TENSAO SECUNDARIA DE 220/127V, EM OLEO ISOLANTE TIPO MINERAL</v>
          </cell>
          <cell r="C14403" t="str">
            <v xml:space="preserve">UN    </v>
          </cell>
          <cell r="D14403">
            <v>17379.099999999999</v>
          </cell>
          <cell r="E14403" t="str">
            <v>(CEF -SINAPI/ AGOS2023)</v>
          </cell>
        </row>
        <row r="14404">
          <cell r="A14404">
            <v>12076</v>
          </cell>
          <cell r="B14404" t="str">
            <v>TRANSFORMADOR TRIFASICO DE DISTRIBUICAO, POTENCIA DE 15 KVA, TENSAO NOMINAL DE 15 KV, TENSAO SECUNDARIA DE 220/127V, EM OLEO ISOLANTE TIPO MINERAL</v>
          </cell>
          <cell r="C14404" t="str">
            <v xml:space="preserve">UN    </v>
          </cell>
          <cell r="D14404">
            <v>7972.06</v>
          </cell>
          <cell r="E14404" t="str">
            <v>(CEF -SINAPI/ AGOS2023)</v>
          </cell>
        </row>
        <row r="14405">
          <cell r="A14405">
            <v>7614</v>
          </cell>
          <cell r="B14405" t="str">
            <v>TRANSFORMADOR TRIFASICO DE DISTRIBUICAO, POTENCIA DE 150 KVA, TENSAO NOMINAL DE 15 KV, TENSAO SECUNDARIA DE 220/127V, EM OLEO ISOLANTE TIPO MINERAL</v>
          </cell>
          <cell r="C14405" t="str">
            <v xml:space="preserve">UN    </v>
          </cell>
          <cell r="D14405">
            <v>21919.19</v>
          </cell>
          <cell r="E14405" t="str">
            <v>(CEF -SINAPI/ AGOS2023)</v>
          </cell>
        </row>
        <row r="14406">
          <cell r="A14406">
            <v>7618</v>
          </cell>
          <cell r="B14406" t="str">
            <v>TRANSFORMADOR TRIFASICO DE DISTRIBUICAO, POTENCIA DE 1500 KVA, TENSAO NOMINAL DE 15 KV, TENSAO SECUNDARIA DE 220/127V, EM OLEO ISOLANTE TIPO MINERAL</v>
          </cell>
          <cell r="C14406" t="str">
            <v xml:space="preserve">UN    </v>
          </cell>
          <cell r="D14406">
            <v>142162.41</v>
          </cell>
          <cell r="E14406" t="str">
            <v>(CEF -SINAPI/ AGOS2023)</v>
          </cell>
        </row>
        <row r="14407">
          <cell r="A14407">
            <v>7620</v>
          </cell>
          <cell r="B14407" t="str">
            <v>TRANSFORMADOR TRIFASICO DE DISTRIBUICAO, POTENCIA DE 225 KVA, TENSAO NOMINAL DE 15 KV, TENSAO SECUNDARIA DE 220/127V, EM OLEO ISOLANTE TIPO MINERAL</v>
          </cell>
          <cell r="C14407" t="str">
            <v xml:space="preserve">UN    </v>
          </cell>
          <cell r="D14407">
            <v>30749.39</v>
          </cell>
          <cell r="E14407" t="str">
            <v>(CEF -SINAPI/ AGOS2023)</v>
          </cell>
        </row>
        <row r="14408">
          <cell r="A14408">
            <v>7610</v>
          </cell>
          <cell r="B14408" t="str">
            <v>TRANSFORMADOR TRIFASICO DE DISTRIBUICAO, POTENCIA DE 30 KVA, TENSAO NOMINAL DE 15 KV, TENSAO SECUNDARIA DE 220/127V, EM OLEO ISOLANTE TIPO MINERAL</v>
          </cell>
          <cell r="C14408" t="str">
            <v xml:space="preserve">UN    </v>
          </cell>
          <cell r="D14408">
            <v>9737.2999999999993</v>
          </cell>
          <cell r="E14408" t="str">
            <v>(CEF -SINAPI/ AGOS2023)</v>
          </cell>
        </row>
        <row r="14409">
          <cell r="A14409">
            <v>7615</v>
          </cell>
          <cell r="B14409" t="str">
            <v>TRANSFORMADOR TRIFASICO DE DISTRIBUICAO, POTENCIA DE 300 KVA, TENSAO NOMINAL DE 15 KV, TENSAO SECUNDARIA DE 220/127V, EM OLEO ISOLANTE TIPO MINERAL</v>
          </cell>
          <cell r="C14409" t="str">
            <v xml:space="preserve">UN    </v>
          </cell>
          <cell r="D14409">
            <v>35874.29</v>
          </cell>
          <cell r="E14409" t="str">
            <v>(CEF -SINAPI/ AGOS2023)</v>
          </cell>
        </row>
        <row r="14410">
          <cell r="A14410">
            <v>7617</v>
          </cell>
          <cell r="B14410" t="str">
            <v>TRANSFORMADOR TRIFASICO DE DISTRIBUICAO, POTENCIA DE 45 KVA, TENSAO NOMINAL DE 15 KV, TENSAO SECUNDARIA DE 220/127V, EM OLEO ISOLANTE TIPO MINERAL</v>
          </cell>
          <cell r="C14410" t="str">
            <v xml:space="preserve">UN    </v>
          </cell>
          <cell r="D14410">
            <v>10876.17</v>
          </cell>
          <cell r="E14410" t="str">
            <v>(CEF -SINAPI/ AGOS2023)</v>
          </cell>
        </row>
        <row r="14411">
          <cell r="A14411">
            <v>7616</v>
          </cell>
          <cell r="B14411" t="str">
            <v>TRANSFORMADOR TRIFASICO DE DISTRIBUICAO, POTENCIA DE 500 KVA, TENSAO NOMINAL DE 15 KV, TENSAO SECUNDARIA DE 220/127V, EM OLEO ISOLANTE TIPO MINERAL</v>
          </cell>
          <cell r="C14411" t="str">
            <v xml:space="preserve">UN    </v>
          </cell>
          <cell r="D14411">
            <v>58541.14</v>
          </cell>
          <cell r="E14411" t="str">
            <v>(CEF -SINAPI/ AGOS2023)</v>
          </cell>
        </row>
        <row r="14412">
          <cell r="A14412">
            <v>7611</v>
          </cell>
          <cell r="B14412" t="str">
            <v>TRANSFORMADOR TRIFASICO DE DISTRIBUICAO, POTENCIA DE 75 KVA, TENSAO NOMINAL DE 15 KV, TENSAO SECUNDARIA DE 220/127V, EM OLEO ISOLANTE TIPO MINERAL</v>
          </cell>
          <cell r="C14412" t="str">
            <v xml:space="preserve">UN    </v>
          </cell>
          <cell r="D14412">
            <v>14065</v>
          </cell>
          <cell r="E14412" t="str">
            <v>(CEF -SINAPI/ AGOS2023)</v>
          </cell>
        </row>
        <row r="14413">
          <cell r="A14413">
            <v>7612</v>
          </cell>
          <cell r="B14413" t="str">
            <v>TRANSFORMADOR TRIFASICO DE DISTRIBUICAO, POTENCIA DE 750 KVA, TENSAO NOMINAL DE 15 KV, TENSAO SECUNDARIA DE 220/127V, EM OLEO ISOLANTE TIPO MINERAL</v>
          </cell>
          <cell r="C14413" t="str">
            <v xml:space="preserve">UN    </v>
          </cell>
          <cell r="D14413">
            <v>80299.19</v>
          </cell>
          <cell r="E14413" t="str">
            <v>(CEF -SINAPI/ AGOS2023)</v>
          </cell>
        </row>
        <row r="14414">
          <cell r="A14414">
            <v>37371</v>
          </cell>
          <cell r="B14414" t="str">
            <v>TRANSPORTE - HORISTA (COLETADO CAIXA - ENCARGOS COMPLEMENTARES)</v>
          </cell>
          <cell r="C14414" t="str">
            <v xml:space="preserve">H     </v>
          </cell>
          <cell r="D14414">
            <v>0.66</v>
          </cell>
          <cell r="E14414" t="str">
            <v>(CEF -SINAPI/ AGOS2023)</v>
          </cell>
        </row>
        <row r="14415">
          <cell r="A14415">
            <v>40861</v>
          </cell>
          <cell r="B14415" t="str">
            <v>TRANSPORTE - MENSALISTA (COLETADO CAIXA - ENCARGOS COMPLEMENTARES)</v>
          </cell>
          <cell r="C14415" t="str">
            <v xml:space="preserve">MES   </v>
          </cell>
          <cell r="D14415">
            <v>125.33</v>
          </cell>
          <cell r="E14415" t="str">
            <v>(CEF -SINAPI/ AGOS2023)</v>
          </cell>
        </row>
        <row r="14416">
          <cell r="A14416">
            <v>36510</v>
          </cell>
          <cell r="B14416" t="str">
            <v>TRATOR DE ESTEIRAS, POTENCIA BRUTA DE 133 HP, PESO OPERACIONAL DE 14 T, COM LAMINA COM CAPACIDADE DE 3,00 M3</v>
          </cell>
          <cell r="C14416" t="str">
            <v xml:space="preserve">UN    </v>
          </cell>
          <cell r="D14416">
            <v>985932.68</v>
          </cell>
          <cell r="E14416" t="str">
            <v>(CEF -SINAPI/ AGOS2023)</v>
          </cell>
        </row>
        <row r="14417">
          <cell r="A14417">
            <v>25020</v>
          </cell>
          <cell r="B14417" t="str">
            <v>TRATOR DE ESTEIRAS, POTENCIA BRUTA DE 347 HP, PESO OPERACIONAL DE 38,5 T, COM ESCARIFICADOR E LAMINA COM CAPACIDADE DE 4,70M3</v>
          </cell>
          <cell r="C14417" t="str">
            <v xml:space="preserve">UN    </v>
          </cell>
          <cell r="D14417">
            <v>4061695.76</v>
          </cell>
          <cell r="E14417" t="str">
            <v>(CEF -SINAPI/ AGOS2023)</v>
          </cell>
        </row>
        <row r="14418">
          <cell r="A14418">
            <v>7622</v>
          </cell>
          <cell r="B14418" t="str">
            <v>TRATOR DE ESTEIRAS, POTENCIA DE 100 HP, PESO OPERACIONAL DE 9,4 T, COM LAMINA COM CAPACIDADE DE 2,19 M3</v>
          </cell>
          <cell r="C14418" t="str">
            <v xml:space="preserve">UN    </v>
          </cell>
          <cell r="D14418">
            <v>956498.8</v>
          </cell>
          <cell r="E14418" t="str">
            <v>(CEF -SINAPI/ AGOS2023)</v>
          </cell>
        </row>
        <row r="14419">
          <cell r="A14419">
            <v>7624</v>
          </cell>
          <cell r="B14419" t="str">
            <v>TRATOR DE ESTEIRAS, POTENCIA DE 150 HP, PESO OPERACIONAL DE 16,7 T, COM RODA MOTRIZ ELEVADA E LAMINA COM CONTATO DE 3,18M3</v>
          </cell>
          <cell r="C14419" t="str">
            <v xml:space="preserve">UN    </v>
          </cell>
          <cell r="D14419">
            <v>1240000</v>
          </cell>
          <cell r="E14419" t="str">
            <v>(CEF -SINAPI/ AGOS2023)</v>
          </cell>
        </row>
        <row r="14420">
          <cell r="A14420">
            <v>7625</v>
          </cell>
          <cell r="B14420" t="str">
            <v>TRATOR DE ESTEIRAS, POTENCIA DE 170 HP, PESO OPERACIONAL DE 19 T, COM LAMINA COM CAPACIDADE DE 5,2 M3</v>
          </cell>
          <cell r="C14420" t="str">
            <v xml:space="preserve">UN    </v>
          </cell>
          <cell r="D14420">
            <v>1232415.78</v>
          </cell>
          <cell r="E14420" t="str">
            <v>(CEF -SINAPI/ AGOS2023)</v>
          </cell>
        </row>
        <row r="14421">
          <cell r="A14421">
            <v>7623</v>
          </cell>
          <cell r="B14421" t="str">
            <v>TRATOR DE ESTEIRAS, POTENCIA DE 347 HP, PESO OPERACIONAL DE 38,5 T, COM LAMINA COM CAPACIDADE DE 8,70M3</v>
          </cell>
          <cell r="C14421" t="str">
            <v xml:space="preserve">UN    </v>
          </cell>
          <cell r="D14421">
            <v>4061695.76</v>
          </cell>
          <cell r="E14421" t="str">
            <v>(CEF -SINAPI/ AGOS2023)</v>
          </cell>
        </row>
        <row r="14422">
          <cell r="A14422">
            <v>36508</v>
          </cell>
          <cell r="B14422" t="str">
            <v>TRATOR DE ESTEIRAS, POTENCIA NO VOLANTE DE 200 HP, PESO OPERACIONAL DE 20,1 T, COM RODA MOTRIZ ELEVADA E LAMINA COM CAPACIDADE DE 3,89 M3</v>
          </cell>
          <cell r="C14422" t="str">
            <v xml:space="preserve">UN    </v>
          </cell>
          <cell r="D14422">
            <v>1826705.75</v>
          </cell>
          <cell r="E14422" t="str">
            <v>(CEF -SINAPI/ AGOS2023)</v>
          </cell>
        </row>
        <row r="14423">
          <cell r="A14423">
            <v>36509</v>
          </cell>
          <cell r="B14423" t="str">
            <v>TRATOR DE ESTEIRAS, POTENCIA 125 HP, PESO OPERACIONAL DE 12,9 T, COM LAMINA COM CAPACIDADE DE 2,7 M3</v>
          </cell>
          <cell r="C14423" t="str">
            <v xml:space="preserve">UN    </v>
          </cell>
          <cell r="D14423">
            <v>1001100.85</v>
          </cell>
          <cell r="E14423" t="str">
            <v>(CEF -SINAPI/ AGOS2023)</v>
          </cell>
        </row>
        <row r="14424">
          <cell r="A14424">
            <v>13238</v>
          </cell>
          <cell r="B14424" t="str">
            <v>TRATOR DE PNEUS COM POTENCIA DE 105 CV, TRACAO 4 X 4, PESO COM LASTRO DE 5775 KG</v>
          </cell>
          <cell r="C14424" t="str">
            <v xml:space="preserve">UN    </v>
          </cell>
          <cell r="D14424">
            <v>307752.03000000003</v>
          </cell>
          <cell r="E14424" t="str">
            <v>(CEF -SINAPI/ AGOS2023)</v>
          </cell>
        </row>
        <row r="14425">
          <cell r="A14425">
            <v>36511</v>
          </cell>
          <cell r="B14425" t="str">
            <v>TRATOR DE PNEUS COM POTENCIA DE 122 CV, TRACAO 4 X 4, PESO COM LASTRO DE 4510 KG</v>
          </cell>
          <cell r="C14425" t="str">
            <v xml:space="preserve">UN    </v>
          </cell>
          <cell r="D14425">
            <v>356601.56</v>
          </cell>
          <cell r="E14425" t="str">
            <v>(CEF -SINAPI/ AGOS2023)</v>
          </cell>
        </row>
        <row r="14426">
          <cell r="A14426">
            <v>36515</v>
          </cell>
          <cell r="B14426" t="str">
            <v>TRATOR DE PNEUS COM POTENCIA DE 15 CV, PESO COM LASTRO DE 1160 KG</v>
          </cell>
          <cell r="C14426" t="str">
            <v xml:space="preserve">UN    </v>
          </cell>
          <cell r="D14426">
            <v>105026.47</v>
          </cell>
          <cell r="E14426" t="str">
            <v>(CEF -SINAPI/ AGOS2023)</v>
          </cell>
        </row>
        <row r="14427">
          <cell r="A14427">
            <v>10598</v>
          </cell>
          <cell r="B14427" t="str">
            <v>TRATOR DE PNEUS COM POTENCIA DE 50 CV, TRACAO 4 X 2, PESO COM LASTRO DE 2714 KG</v>
          </cell>
          <cell r="C14427" t="str">
            <v xml:space="preserve">UN    </v>
          </cell>
          <cell r="D14427">
            <v>170316.31</v>
          </cell>
          <cell r="E14427" t="str">
            <v>(CEF -SINAPI/ AGOS2023)</v>
          </cell>
        </row>
        <row r="14428">
          <cell r="A14428">
            <v>7640</v>
          </cell>
          <cell r="B14428" t="str">
            <v>TRATOR DE PNEUS COM POTENCIA DE 85 CV, TRACAO 4 X 4, PESO COM LASTRO DE 4675 KG</v>
          </cell>
          <cell r="C14428" t="str">
            <v xml:space="preserve">UN    </v>
          </cell>
          <cell r="D14428">
            <v>261345</v>
          </cell>
          <cell r="E14428" t="str">
            <v>(CEF -SINAPI/ AGOS2023)</v>
          </cell>
        </row>
        <row r="14429">
          <cell r="A14429">
            <v>36513</v>
          </cell>
          <cell r="B14429" t="str">
            <v>TRATOR DE PNEUS COM POTENCIA DE 85 CV, TURBO,  PESO COM LASTRO DE 4900 KG</v>
          </cell>
          <cell r="C14429" t="str">
            <v xml:space="preserve">UN    </v>
          </cell>
          <cell r="D14429">
            <v>251758.26</v>
          </cell>
          <cell r="E14429" t="str">
            <v>(CEF -SINAPI/ AGOS2023)</v>
          </cell>
        </row>
        <row r="14430">
          <cell r="A14430">
            <v>36514</v>
          </cell>
          <cell r="B14430" t="str">
            <v>TRATOR DE PNEUS COM POTENCIA DE 95 CV, TRACAO 4 X 4, PESO MAXIMO DE 5225 KG</v>
          </cell>
          <cell r="C14430" t="str">
            <v xml:space="preserve">UN    </v>
          </cell>
          <cell r="D14430">
            <v>280884.78999999998</v>
          </cell>
          <cell r="E14430" t="str">
            <v>(CEF -SINAPI/ AGOS2023)</v>
          </cell>
        </row>
        <row r="14431">
          <cell r="A14431">
            <v>11572</v>
          </cell>
          <cell r="B14431" t="str">
            <v>TRAVA / PRENDEDOR DE PORTA, EM LATAO CROMADO, MONTADO EM PISO</v>
          </cell>
          <cell r="C14431" t="str">
            <v xml:space="preserve">UN    </v>
          </cell>
          <cell r="D14431">
            <v>29.91</v>
          </cell>
          <cell r="E14431" t="str">
            <v>(CEF -SINAPI/ AGOS2023)</v>
          </cell>
        </row>
        <row r="14432">
          <cell r="A14432">
            <v>36149</v>
          </cell>
          <cell r="B14432" t="str">
            <v>TRAVA-QUEDAS EM ACO PARA CORDA DE 12 MM, EXTENSOR DE 25 X 300 MM, COM MOSQUETAO TIPO GANCHO TRAVA DUPLA</v>
          </cell>
          <cell r="C14432" t="str">
            <v xml:space="preserve">UN    </v>
          </cell>
          <cell r="D14432">
            <v>176.25</v>
          </cell>
          <cell r="E14432" t="str">
            <v>(CEF -SINAPI/ AGOS2023)</v>
          </cell>
        </row>
        <row r="14433">
          <cell r="A14433">
            <v>42407</v>
          </cell>
          <cell r="B14433" t="str">
            <v>TRELICA NERVURADA (ESPACADOR), ALTURA = 120,0 MM, DIAMETRO DOS BANZOS INFERIORES E SUPERIOR = 6,0 MM, DIAMETRO DA DIAGONAL = 4,2 MM</v>
          </cell>
          <cell r="C14433" t="str">
            <v xml:space="preserve">M     </v>
          </cell>
          <cell r="D14433">
            <v>5.43</v>
          </cell>
          <cell r="E14433" t="str">
            <v>(CEF -SINAPI/ AGOS2023)</v>
          </cell>
        </row>
        <row r="14434">
          <cell r="A14434">
            <v>11581</v>
          </cell>
          <cell r="B14434" t="str">
            <v>TRILHO PANTOGRAFICO CONCAVO, TIPO U, EM ALUMINIO, COM DIMENSOES DE APROX *35 X 35* MM, PARA ROLDANA DE PORTA DE CORRER</v>
          </cell>
          <cell r="C14434" t="str">
            <v xml:space="preserve">M     </v>
          </cell>
          <cell r="D14434">
            <v>19.739999999999998</v>
          </cell>
          <cell r="E14434" t="str">
            <v>(CEF -SINAPI/ AGOS2023)</v>
          </cell>
        </row>
        <row r="14435">
          <cell r="A14435">
            <v>43605</v>
          </cell>
          <cell r="B14435" t="str">
            <v>TRILHO PANTOGRAFICO RETO, EM ALUMINIO, TIPO U, COM DIMENSOES DE *38 X 38* MM PARA PORTA DE CORRER</v>
          </cell>
          <cell r="C14435" t="str">
            <v xml:space="preserve">M     </v>
          </cell>
          <cell r="D14435">
            <v>40.4</v>
          </cell>
          <cell r="E14435" t="str">
            <v>(CEF -SINAPI/ AGOS2023)</v>
          </cell>
        </row>
        <row r="14436">
          <cell r="A14436">
            <v>11580</v>
          </cell>
          <cell r="B14436" t="str">
            <v>TRILHO QUADRADO FRIZADO PARA RODIZIO (VERGALHAO MACICO), EM ALUMINIO, COM DIMENSOES DE *6 X 6* MM</v>
          </cell>
          <cell r="C14436" t="str">
            <v xml:space="preserve">M     </v>
          </cell>
          <cell r="D14436">
            <v>7.92</v>
          </cell>
          <cell r="E14436" t="str">
            <v>(CEF -SINAPI/ AGOS2023)</v>
          </cell>
        </row>
        <row r="14437">
          <cell r="A14437">
            <v>10743</v>
          </cell>
          <cell r="B14437" t="str">
            <v>TROLEY MANUAL CAPACIDADE 1 T</v>
          </cell>
          <cell r="C14437" t="str">
            <v xml:space="preserve">UN    </v>
          </cell>
          <cell r="D14437">
            <v>655.66</v>
          </cell>
          <cell r="E14437" t="str">
            <v>(CEF -SINAPI/ AGOS2023)</v>
          </cell>
        </row>
        <row r="14438">
          <cell r="A14438">
            <v>39848</v>
          </cell>
          <cell r="B14438" t="str">
            <v>TUBO / MANGUEIRA PRETA EM POLIETILENO, LINHA PESADA OU REFORCADA, TIPO ESPAGUETE, PARA INJECAO DE CALDA DE CIMENTO, D = 1/2", ESPESSURA 1,5 MM</v>
          </cell>
          <cell r="C14438" t="str">
            <v xml:space="preserve">M     </v>
          </cell>
          <cell r="D14438">
            <v>1.9</v>
          </cell>
          <cell r="E14438" t="str">
            <v>(CEF -SINAPI/ AGOS2023)</v>
          </cell>
        </row>
        <row r="14439">
          <cell r="A14439">
            <v>20999</v>
          </cell>
          <cell r="B14439" t="str">
            <v>TUBO ACO CARBONO COM COSTURA, NBR 5580, CLASSE L, DN = 15 MM, E = 2,25 MM, 1,06 KG/M</v>
          </cell>
          <cell r="C14439" t="str">
            <v xml:space="preserve">M     </v>
          </cell>
          <cell r="D14439">
            <v>11.67</v>
          </cell>
          <cell r="E14439" t="str">
            <v>(CEF -SINAPI/ AGOS2023)</v>
          </cell>
        </row>
        <row r="14440">
          <cell r="A14440">
            <v>21001</v>
          </cell>
          <cell r="B14440" t="str">
            <v>TUBO ACO CARBONO COM COSTURA, NBR 5580, CLASSE L, DN = 25 MM, E = 2,65 MM, 2,02 KG/M</v>
          </cell>
          <cell r="C14440" t="str">
            <v xml:space="preserve">M     </v>
          </cell>
          <cell r="D14440">
            <v>21.78</v>
          </cell>
          <cell r="E14440" t="str">
            <v>(CEF -SINAPI/ AGOS2023)</v>
          </cell>
        </row>
        <row r="14441">
          <cell r="A14441">
            <v>21003</v>
          </cell>
          <cell r="B14441" t="str">
            <v>TUBO ACO CARBONO COM COSTURA, NBR 5580, CLASSE L, DN = 40 MM, E = 3,0 MM, 3,34 KG/M</v>
          </cell>
          <cell r="C14441" t="str">
            <v xml:space="preserve">M     </v>
          </cell>
          <cell r="D14441">
            <v>35.79</v>
          </cell>
          <cell r="E14441" t="str">
            <v>(CEF -SINAPI/ AGOS2023)</v>
          </cell>
        </row>
        <row r="14442">
          <cell r="A14442">
            <v>21006</v>
          </cell>
          <cell r="B14442" t="str">
            <v>TUBO ACO CARBONO COM COSTURA, NBR 5580, CLASSE L, DN = 80 MM, E = 3,35 MM, 7,07 KG/M</v>
          </cell>
          <cell r="C14442" t="str">
            <v xml:space="preserve">M     </v>
          </cell>
          <cell r="D14442">
            <v>75.95</v>
          </cell>
          <cell r="E14442" t="str">
            <v>(CEF -SINAPI/ AGOS2023)</v>
          </cell>
        </row>
        <row r="14443">
          <cell r="A14443">
            <v>21019</v>
          </cell>
          <cell r="B14443" t="str">
            <v>TUBO ACO CARBONO COM COSTURA, NBR 5580, CLASSE M, DN = 25 MM, E = 3,35 MM, *2,50* KG//M</v>
          </cell>
          <cell r="C14443" t="str">
            <v xml:space="preserve">M     </v>
          </cell>
          <cell r="D14443">
            <v>26.4</v>
          </cell>
          <cell r="E14443" t="str">
            <v>(CEF -SINAPI/ AGOS2023)</v>
          </cell>
        </row>
        <row r="14444">
          <cell r="A14444">
            <v>21021</v>
          </cell>
          <cell r="B14444" t="str">
            <v>TUBO ACO CARBONO COM COSTURA, NBR 5580, CLASSE M, DN = 40 MM, E = 3,35 MM, *3,71* KG//M</v>
          </cell>
          <cell r="C14444" t="str">
            <v xml:space="preserve">M     </v>
          </cell>
          <cell r="D14444">
            <v>41.74</v>
          </cell>
          <cell r="E14444" t="str">
            <v>(CEF -SINAPI/ AGOS2023)</v>
          </cell>
        </row>
        <row r="14445">
          <cell r="A14445">
            <v>21024</v>
          </cell>
          <cell r="B14445" t="str">
            <v>TUBO ACO CARBONO COM COSTURA, NBR 5580, CLASSE M, DN = 80 MM, E = 4,05 MM, *8,47* KG/M</v>
          </cell>
          <cell r="C14445" t="str">
            <v xml:space="preserve">M     </v>
          </cell>
          <cell r="D14445">
            <v>89.42</v>
          </cell>
          <cell r="E14445" t="str">
            <v>(CEF -SINAPI/ AGOS2023)</v>
          </cell>
        </row>
        <row r="14446">
          <cell r="A14446">
            <v>40624</v>
          </cell>
          <cell r="B14446" t="str">
            <v>TUBO ACO CARBONO SEM COSTURA 1 1/2", E= *3,68 MM, SCHEDULE 40, 4,05 KG/M</v>
          </cell>
          <cell r="C14446" t="str">
            <v xml:space="preserve">M     </v>
          </cell>
          <cell r="D14446">
            <v>97.23</v>
          </cell>
          <cell r="E14446" t="str">
            <v>(CEF -SINAPI/ AGOS2023)</v>
          </cell>
        </row>
        <row r="14447">
          <cell r="A14447">
            <v>42575</v>
          </cell>
          <cell r="B14447" t="str">
            <v>TUBO ACO CARBONO SEM COSTURA 1 1/4", E= *3,56 MM, SCHEDULE 40, *3,38* KG/M</v>
          </cell>
          <cell r="C14447" t="str">
            <v xml:space="preserve">M     </v>
          </cell>
          <cell r="D14447">
            <v>89.23</v>
          </cell>
          <cell r="E14447" t="str">
            <v>(CEF -SINAPI/ AGOS2023)</v>
          </cell>
        </row>
        <row r="14448">
          <cell r="A14448">
            <v>13127</v>
          </cell>
          <cell r="B14448" t="str">
            <v>TUBO ACO CARBONO SEM COSTURA 1/2", E= *2,77 MM, SCHEDULE 40, *1,27 KG/M</v>
          </cell>
          <cell r="C14448" t="str">
            <v xml:space="preserve">M     </v>
          </cell>
          <cell r="D14448">
            <v>43.37</v>
          </cell>
          <cell r="E14448" t="str">
            <v>(CEF -SINAPI/ AGOS2023)</v>
          </cell>
        </row>
        <row r="14449">
          <cell r="A14449">
            <v>13137</v>
          </cell>
          <cell r="B14449" t="str">
            <v>TUBO ACO CARBONO SEM COSTURA 1/2", E= *3,73 MM, SCHEDULE 80, *1,62 KG/M</v>
          </cell>
          <cell r="C14449" t="str">
            <v xml:space="preserve">M     </v>
          </cell>
          <cell r="D14449">
            <v>57.55</v>
          </cell>
          <cell r="E14449" t="str">
            <v>(CEF -SINAPI/ AGOS2023)</v>
          </cell>
        </row>
        <row r="14450">
          <cell r="A14450">
            <v>42574</v>
          </cell>
          <cell r="B14450" t="str">
            <v>TUBO ACO CARBONO SEM COSTURA 1", E= *3,38 MM, SCHEDULE 40, *2,50* KG/M</v>
          </cell>
          <cell r="C14450" t="str">
            <v xml:space="preserve">M     </v>
          </cell>
          <cell r="D14450">
            <v>66.58</v>
          </cell>
          <cell r="E14450" t="str">
            <v>(CEF -SINAPI/ AGOS2023)</v>
          </cell>
        </row>
        <row r="14451">
          <cell r="A14451">
            <v>20989</v>
          </cell>
          <cell r="B14451" t="str">
            <v>TUBO ACO CARBONO SEM COSTURA 14", E= *11,13 MM, SCHEDULE 40, *94,55 KG/M</v>
          </cell>
          <cell r="C14451" t="str">
            <v xml:space="preserve">M     </v>
          </cell>
          <cell r="D14451">
            <v>2061.88</v>
          </cell>
          <cell r="E14451" t="str">
            <v>(CEF -SINAPI/ AGOS2023)</v>
          </cell>
        </row>
        <row r="14452">
          <cell r="A14452">
            <v>21147</v>
          </cell>
          <cell r="B14452" t="str">
            <v>TUBO ACO CARBONO SEM COSTURA 2 1/2", E = 5,16 MM, SCHEDULE 40 (8,62 KG/M)</v>
          </cell>
          <cell r="C14452" t="str">
            <v xml:space="preserve">M     </v>
          </cell>
          <cell r="D14452">
            <v>193.32</v>
          </cell>
          <cell r="E14452" t="str">
            <v>(CEF -SINAPI/ AGOS2023)</v>
          </cell>
        </row>
        <row r="14453">
          <cell r="A14453">
            <v>21148</v>
          </cell>
          <cell r="B14453" t="str">
            <v>TUBO ACO CARBONO SEM COSTURA 2", E= *3,91* MM, SCHEDULE 40, *5,43* KG/M</v>
          </cell>
          <cell r="C14453" t="str">
            <v xml:space="preserve">M     </v>
          </cell>
          <cell r="D14453">
            <v>119.32</v>
          </cell>
          <cell r="E14453" t="str">
            <v>(CEF -SINAPI/ AGOS2023)</v>
          </cell>
        </row>
        <row r="14454">
          <cell r="A14454">
            <v>20984</v>
          </cell>
          <cell r="B14454" t="str">
            <v>TUBO ACO CARBONO SEM COSTURA 20", E= *12,70 MM, SCHEDULE 30, *154,97 KG/M</v>
          </cell>
          <cell r="C14454" t="str">
            <v xml:space="preserve">M     </v>
          </cell>
          <cell r="D14454">
            <v>3956.34</v>
          </cell>
          <cell r="E14454" t="str">
            <v>(CEF -SINAPI/ AGOS2023)</v>
          </cell>
        </row>
        <row r="14455">
          <cell r="A14455">
            <v>13042</v>
          </cell>
          <cell r="B14455" t="str">
            <v>TUBO ACO CARBONO SEM COSTURA 20", E= *6,35 MM,  SCHEDULE 10, *78,46 KG/M</v>
          </cell>
          <cell r="C14455" t="str">
            <v xml:space="preserve">M     </v>
          </cell>
          <cell r="D14455">
            <v>2192.4</v>
          </cell>
          <cell r="E14455" t="str">
            <v>(CEF -SINAPI/ AGOS2023)</v>
          </cell>
        </row>
        <row r="14456">
          <cell r="A14456">
            <v>21150</v>
          </cell>
          <cell r="B14456" t="str">
            <v>TUBO ACO CARBONO SEM COSTURA 3/4", E= *2,87 MM, SCHEDULE 40, *1,69 KG/M</v>
          </cell>
          <cell r="C14456" t="str">
            <v xml:space="preserve">M     </v>
          </cell>
          <cell r="D14456">
            <v>59.16</v>
          </cell>
          <cell r="E14456" t="str">
            <v>(CEF -SINAPI/ AGOS2023)</v>
          </cell>
        </row>
        <row r="14457">
          <cell r="A14457">
            <v>13141</v>
          </cell>
          <cell r="B14457" t="str">
            <v>TUBO ACO CARBONO SEM COSTURA 3/4", E= *3,91 MM, SCHEDULE 80, *2,19 KG/M.</v>
          </cell>
          <cell r="C14457" t="str">
            <v xml:space="preserve">M     </v>
          </cell>
          <cell r="D14457">
            <v>74.540000000000006</v>
          </cell>
          <cell r="E14457" t="str">
            <v>(CEF -SINAPI/ AGOS2023)</v>
          </cell>
        </row>
        <row r="14458">
          <cell r="A14458">
            <v>42576</v>
          </cell>
          <cell r="B14458" t="str">
            <v>TUBO ACO CARBONO SEM COSTURA 3", E= *5,49 MM, SCHEDULE 40, *11,28* KG/M</v>
          </cell>
          <cell r="C14458" t="str">
            <v xml:space="preserve">M     </v>
          </cell>
          <cell r="D14458">
            <v>243.39</v>
          </cell>
          <cell r="E14458" t="str">
            <v>(CEF -SINAPI/ AGOS2023)</v>
          </cell>
        </row>
        <row r="14459">
          <cell r="A14459">
            <v>21151</v>
          </cell>
          <cell r="B14459" t="str">
            <v>TUBO ACO CARBONO SEM COSTURA 4", E= *6,02 MM, SCHEDULE 40, *16,06 KG/M</v>
          </cell>
          <cell r="C14459" t="str">
            <v xml:space="preserve">M     </v>
          </cell>
          <cell r="D14459">
            <v>354.14</v>
          </cell>
          <cell r="E14459" t="str">
            <v>(CEF -SINAPI/ AGOS2023)</v>
          </cell>
        </row>
        <row r="14460">
          <cell r="A14460">
            <v>13142</v>
          </cell>
          <cell r="B14460" t="str">
            <v>TUBO ACO CARBONO SEM COSTURA 4", E= *8,56 MM, SCHEDULE 80, *22,31 KG/M</v>
          </cell>
          <cell r="C14460" t="str">
            <v xml:space="preserve">M     </v>
          </cell>
          <cell r="D14460">
            <v>506.27</v>
          </cell>
          <cell r="E14460" t="str">
            <v>(CEF -SINAPI/ AGOS2023)</v>
          </cell>
        </row>
        <row r="14461">
          <cell r="A14461">
            <v>42577</v>
          </cell>
          <cell r="B14461" t="str">
            <v>TUBO ACO CARBONO SEM COSTURA 5", E= *6,55 MM, SCHEDULE 40, *21,75* KG/M</v>
          </cell>
          <cell r="C14461" t="str">
            <v xml:space="preserve">M     </v>
          </cell>
          <cell r="D14461">
            <v>555.52</v>
          </cell>
          <cell r="E14461" t="str">
            <v>(CEF -SINAPI/ AGOS2023)</v>
          </cell>
        </row>
        <row r="14462">
          <cell r="A14462">
            <v>20994</v>
          </cell>
          <cell r="B14462" t="str">
            <v>TUBO ACO CARBONO SEM COSTURA 6", E= *10,97 MM, SCHEDULE 80, *42,56 KG/M</v>
          </cell>
          <cell r="C14462" t="str">
            <v xml:space="preserve">M     </v>
          </cell>
          <cell r="D14462">
            <v>954.54</v>
          </cell>
          <cell r="E14462" t="str">
            <v>(CEF -SINAPI/ AGOS2023)</v>
          </cell>
        </row>
        <row r="14463">
          <cell r="A14463">
            <v>7672</v>
          </cell>
          <cell r="B14463" t="str">
            <v>TUBO ACO CARBONO SEM COSTURA 6", E= 7,11 MM,  SCHEDULE 40, *28,26 KG/M</v>
          </cell>
          <cell r="C14463" t="str">
            <v xml:space="preserve">M     </v>
          </cell>
          <cell r="D14463">
            <v>625.33000000000004</v>
          </cell>
          <cell r="E14463" t="str">
            <v>(CEF -SINAPI/ AGOS2023)</v>
          </cell>
        </row>
        <row r="14464">
          <cell r="A14464">
            <v>20995</v>
          </cell>
          <cell r="B14464" t="str">
            <v>TUBO ACO CARBONO SEM COSTURA 8", E= *12,70 MM, SCHEDULE 80, *64,64 KG/M</v>
          </cell>
          <cell r="C14464" t="str">
            <v xml:space="preserve">M     </v>
          </cell>
          <cell r="D14464">
            <v>1254.45</v>
          </cell>
          <cell r="E14464" t="str">
            <v>(CEF -SINAPI/ AGOS2023)</v>
          </cell>
        </row>
        <row r="14465">
          <cell r="A14465">
            <v>7690</v>
          </cell>
          <cell r="B14465" t="str">
            <v>TUBO ACO CARBONO SEM COSTURA 8", E= *6,35 MM,  SCHEDULE 20, *33,27 KG/M</v>
          </cell>
          <cell r="C14465" t="str">
            <v xml:space="preserve">M     </v>
          </cell>
          <cell r="D14465">
            <v>725.53</v>
          </cell>
          <cell r="E14465" t="str">
            <v>(CEF -SINAPI/ AGOS2023)</v>
          </cell>
        </row>
        <row r="14466">
          <cell r="A14466">
            <v>20980</v>
          </cell>
          <cell r="B14466" t="str">
            <v>TUBO ACO CARBONO SEM COSTURA 8", E= *7,04 MM, SCHEDULE 30, *36,75 KG/M</v>
          </cell>
          <cell r="C14466" t="str">
            <v xml:space="preserve">M     </v>
          </cell>
          <cell r="D14466">
            <v>791.49</v>
          </cell>
          <cell r="E14466" t="str">
            <v>(CEF -SINAPI/ AGOS2023)</v>
          </cell>
        </row>
        <row r="14467">
          <cell r="A14467">
            <v>7661</v>
          </cell>
          <cell r="B14467" t="str">
            <v>TUBO ACO CARBONO SEM COSTURA 8", E= *8,18 MM, SCHEDULE 40, *42,55 KG/M</v>
          </cell>
          <cell r="C14467" t="str">
            <v xml:space="preserve">M     </v>
          </cell>
          <cell r="D14467">
            <v>941.54</v>
          </cell>
          <cell r="E14467" t="str">
            <v>(CEF -SINAPI/ AGOS2023)</v>
          </cell>
        </row>
        <row r="14468">
          <cell r="A14468">
            <v>21016</v>
          </cell>
          <cell r="B14468" t="str">
            <v>TUBO ACO GALVANIZADO COM COSTURA, CLASSE LEVE, DN 100 MM ( 4"),  E = 3,75 MM,  *10,55* KG/M (NBR 5580)</v>
          </cell>
          <cell r="C14468" t="str">
            <v xml:space="preserve">M     </v>
          </cell>
          <cell r="D14468">
            <v>153.46</v>
          </cell>
          <cell r="E14468" t="str">
            <v>(CEF -SINAPI/ AGOS2023)</v>
          </cell>
        </row>
        <row r="14469">
          <cell r="A14469">
            <v>21008</v>
          </cell>
          <cell r="B14469" t="str">
            <v>TUBO ACO GALVANIZADO COM COSTURA, CLASSE LEVE, DN 15 MM ( 1/2"),  E = 2,25 MM,  *1,2* KG/M (NBR 5580)</v>
          </cell>
          <cell r="C14469" t="str">
            <v xml:space="preserve">M     </v>
          </cell>
          <cell r="D14469">
            <v>17.93</v>
          </cell>
          <cell r="E14469" t="str">
            <v>(CEF -SINAPI/ AGOS2023)</v>
          </cell>
        </row>
        <row r="14470">
          <cell r="A14470">
            <v>21009</v>
          </cell>
          <cell r="B14470" t="str">
            <v>TUBO ACO GALVANIZADO COM COSTURA, CLASSE LEVE, DN 20 MM ( 3/4"),  E = 2,25 MM,  *1,3* KG/M (NBR 5580)</v>
          </cell>
          <cell r="C14470" t="str">
            <v xml:space="preserve">M     </v>
          </cell>
          <cell r="D14470">
            <v>23.34</v>
          </cell>
          <cell r="E14470" t="str">
            <v>(CEF -SINAPI/ AGOS2023)</v>
          </cell>
        </row>
        <row r="14471">
          <cell r="A14471">
            <v>21010</v>
          </cell>
          <cell r="B14471" t="str">
            <v>TUBO ACO GALVANIZADO COM COSTURA, CLASSE LEVE, DN 25 MM ( 1"),  E = 2,65 MM,  *2,11* KG/M (NBR 5580)</v>
          </cell>
          <cell r="C14471" t="str">
            <v xml:space="preserve">M     </v>
          </cell>
          <cell r="D14471">
            <v>31.34</v>
          </cell>
          <cell r="E14471" t="str">
            <v>(CEF -SINAPI/ AGOS2023)</v>
          </cell>
        </row>
        <row r="14472">
          <cell r="A14472">
            <v>21011</v>
          </cell>
          <cell r="B14472" t="str">
            <v>TUBO ACO GALVANIZADO COM COSTURA, CLASSE LEVE, DN 32 MM ( 1 1/4"),  E = 2,65 MM,  *2,71* KG/M (NBR 5580)</v>
          </cell>
          <cell r="C14472" t="str">
            <v xml:space="preserve">M     </v>
          </cell>
          <cell r="D14472">
            <v>45.68</v>
          </cell>
          <cell r="E14472" t="str">
            <v>(CEF -SINAPI/ AGOS2023)</v>
          </cell>
        </row>
        <row r="14473">
          <cell r="A14473">
            <v>21012</v>
          </cell>
          <cell r="B14473" t="str">
            <v>TUBO ACO GALVANIZADO COM COSTURA, CLASSE LEVE, DN 40 MM ( 1 1/2"),  E = 3,00 MM,  *3,48* KG/M (NBR 5580)</v>
          </cell>
          <cell r="C14473" t="str">
            <v xml:space="preserve">M     </v>
          </cell>
          <cell r="D14473">
            <v>50.47</v>
          </cell>
          <cell r="E14473" t="str">
            <v>(CEF -SINAPI/ AGOS2023)</v>
          </cell>
        </row>
        <row r="14474">
          <cell r="A14474">
            <v>21013</v>
          </cell>
          <cell r="B14474" t="str">
            <v>TUBO ACO GALVANIZADO COM COSTURA, CLASSE LEVE, DN 50 MM ( 2"),  E = 3,00 MM,  *4,40* KG/M (NBR 5580)</v>
          </cell>
          <cell r="C14474" t="str">
            <v xml:space="preserve">M     </v>
          </cell>
          <cell r="D14474">
            <v>65.87</v>
          </cell>
          <cell r="E14474" t="str">
            <v>(CEF -SINAPI/ AGOS2023)</v>
          </cell>
        </row>
        <row r="14475">
          <cell r="A14475">
            <v>21014</v>
          </cell>
          <cell r="B14475" t="str">
            <v>TUBO ACO GALVANIZADO COM COSTURA, CLASSE LEVE, DN 65 MM ( 2 1/2"),  E = 3,35 MM, * 6,23* KG/M (NBR 5580)</v>
          </cell>
          <cell r="C14475" t="str">
            <v xml:space="preserve">M     </v>
          </cell>
          <cell r="D14475">
            <v>92.16</v>
          </cell>
          <cell r="E14475" t="str">
            <v>(CEF -SINAPI/ AGOS2023)</v>
          </cell>
        </row>
        <row r="14476">
          <cell r="A14476">
            <v>21015</v>
          </cell>
          <cell r="B14476" t="str">
            <v>TUBO ACO GALVANIZADO COM COSTURA, CLASSE LEVE, DN 80 MM ( 3"),  E = 3,35 MM, *7,32* KG/M (NBR 5580)</v>
          </cell>
          <cell r="C14476" t="str">
            <v xml:space="preserve">M     </v>
          </cell>
          <cell r="D14476">
            <v>105.89</v>
          </cell>
          <cell r="E14476" t="str">
            <v>(CEF -SINAPI/ AGOS2023)</v>
          </cell>
        </row>
        <row r="14477">
          <cell r="A14477">
            <v>7697</v>
          </cell>
          <cell r="B14477" t="str">
            <v>TUBO ACO GALVANIZADO COM COSTURA, CLASSE MEDIA, DN 1.1/2", E = *3,25* MM, PESO *3,61* KG/M (NBR 5580)</v>
          </cell>
          <cell r="C14477" t="str">
            <v xml:space="preserve">M     </v>
          </cell>
          <cell r="D14477">
            <v>50.53</v>
          </cell>
          <cell r="E14477" t="str">
            <v>(CEF -SINAPI/ AGOS2023)</v>
          </cell>
        </row>
        <row r="14478">
          <cell r="A14478">
            <v>7698</v>
          </cell>
          <cell r="B14478" t="str">
            <v>TUBO ACO GALVANIZADO COM COSTURA, CLASSE MEDIA, DN 1.1/4", E = *3,25* MM, PESO *3,14* KG/M (NBR 5580)</v>
          </cell>
          <cell r="C14478" t="str">
            <v xml:space="preserve">M     </v>
          </cell>
          <cell r="D14478">
            <v>43.49</v>
          </cell>
          <cell r="E14478" t="str">
            <v>(CEF -SINAPI/ AGOS2023)</v>
          </cell>
        </row>
        <row r="14479">
          <cell r="A14479">
            <v>7691</v>
          </cell>
          <cell r="B14479" t="str">
            <v>TUBO ACO GALVANIZADO COM COSTURA, CLASSE MEDIA, DN 1/2", E = *2,65* MM, PESO *1,22* KG/M (NBR 5580)</v>
          </cell>
          <cell r="C14479" t="str">
            <v xml:space="preserve">M     </v>
          </cell>
          <cell r="D14479">
            <v>18.38</v>
          </cell>
          <cell r="E14479" t="str">
            <v>(CEF -SINAPI/ AGOS2023)</v>
          </cell>
        </row>
        <row r="14480">
          <cell r="A14480">
            <v>40626</v>
          </cell>
          <cell r="B14480" t="str">
            <v>TUBO ACO GALVANIZADO COM COSTURA, CLASSE MEDIA, DN 1", E = 3,38 MM, PESO 2,50 KG/M (NBR 5580)</v>
          </cell>
          <cell r="C14480" t="str">
            <v xml:space="preserve">M     </v>
          </cell>
          <cell r="D14480">
            <v>34.49</v>
          </cell>
          <cell r="E14480" t="str">
            <v>(CEF -SINAPI/ AGOS2023)</v>
          </cell>
        </row>
        <row r="14481">
          <cell r="A14481">
            <v>7701</v>
          </cell>
          <cell r="B14481" t="str">
            <v>TUBO ACO GALVANIZADO COM COSTURA, CLASSE MEDIA, DN 2.1/2", E = *3,65* MM, PESO *6,51* KG/M (NBR 5580)</v>
          </cell>
          <cell r="C14481" t="str">
            <v xml:space="preserve">M     </v>
          </cell>
          <cell r="D14481">
            <v>90.42</v>
          </cell>
          <cell r="E14481" t="str">
            <v>(CEF -SINAPI/ AGOS2023)</v>
          </cell>
        </row>
        <row r="14482">
          <cell r="A14482">
            <v>7696</v>
          </cell>
          <cell r="B14482" t="str">
            <v>TUBO ACO GALVANIZADO COM COSTURA, CLASSE MEDIA, DN 2", E = *3,65* MM, PESO *5,10* KG/M (NBR 5580)</v>
          </cell>
          <cell r="C14482" t="str">
            <v xml:space="preserve">M     </v>
          </cell>
          <cell r="D14482">
            <v>72.86</v>
          </cell>
          <cell r="E14482" t="str">
            <v>(CEF -SINAPI/ AGOS2023)</v>
          </cell>
        </row>
        <row r="14483">
          <cell r="A14483">
            <v>7700</v>
          </cell>
          <cell r="B14483" t="str">
            <v>TUBO ACO GALVANIZADO COM COSTURA, CLASSE MEDIA, DN 3/4", E = *2,65* MM, PESO *1,58* KG/M (NBR 5580)</v>
          </cell>
          <cell r="C14483" t="str">
            <v xml:space="preserve">M     </v>
          </cell>
          <cell r="D14483">
            <v>23.24</v>
          </cell>
          <cell r="E14483" t="str">
            <v>(CEF -SINAPI/ AGOS2023)</v>
          </cell>
        </row>
        <row r="14484">
          <cell r="A14484">
            <v>7694</v>
          </cell>
          <cell r="B14484" t="str">
            <v>TUBO ACO GALVANIZADO COM COSTURA, CLASSE MEDIA, DN 3", E = *4,05* MM, PESO *8,47* KG/M (NBR 5580)</v>
          </cell>
          <cell r="C14484" t="str">
            <v xml:space="preserve">M     </v>
          </cell>
          <cell r="D14484">
            <v>121.68</v>
          </cell>
          <cell r="E14484" t="str">
            <v>(CEF -SINAPI/ AGOS2023)</v>
          </cell>
        </row>
        <row r="14485">
          <cell r="A14485">
            <v>7693</v>
          </cell>
          <cell r="B14485" t="str">
            <v>TUBO ACO GALVANIZADO COM COSTURA, CLASSE MEDIA, DN 4", E = 4,50* MM, PESO 12,10* KG/M (NBR 5580)</v>
          </cell>
          <cell r="C14485" t="str">
            <v xml:space="preserve">M     </v>
          </cell>
          <cell r="D14485">
            <v>167.57</v>
          </cell>
          <cell r="E14485" t="str">
            <v>(CEF -SINAPI/ AGOS2023)</v>
          </cell>
        </row>
        <row r="14486">
          <cell r="A14486">
            <v>7692</v>
          </cell>
          <cell r="B14486" t="str">
            <v>TUBO ACO GALVANIZADO COM COSTURA, CLASSE MEDIA, DN 5", E = *5,40* MM, PESO *17,80* KG/M (NBR 5580)</v>
          </cell>
          <cell r="C14486" t="str">
            <v xml:space="preserve">M     </v>
          </cell>
          <cell r="D14486">
            <v>250.89</v>
          </cell>
          <cell r="E14486" t="str">
            <v>(CEF -SINAPI/ AGOS2023)</v>
          </cell>
        </row>
        <row r="14487">
          <cell r="A14487">
            <v>7695</v>
          </cell>
          <cell r="B14487" t="str">
            <v>TUBO ACO GALVANIZADO COM COSTURA, CLASSE MEDIA, DN 6", E = 4,85* MM, PESO 19,68* KG/M (NBR 5580)</v>
          </cell>
          <cell r="C14487" t="str">
            <v xml:space="preserve">M     </v>
          </cell>
          <cell r="D14487">
            <v>272.10000000000002</v>
          </cell>
          <cell r="E14487" t="str">
            <v>(CEF -SINAPI/ AGOS2023)</v>
          </cell>
        </row>
        <row r="14488">
          <cell r="A14488">
            <v>13356</v>
          </cell>
          <cell r="B14488" t="str">
            <v>TUBO ACO INDUSTRIAL DN 2" (50,8 MM) E=1,50MM, PESO= 1,8237 KG/M</v>
          </cell>
          <cell r="C14488" t="str">
            <v xml:space="preserve">M     </v>
          </cell>
          <cell r="D14488">
            <v>19.73</v>
          </cell>
          <cell r="E14488" t="str">
            <v>(CEF -SINAPI/ AGOS2023)</v>
          </cell>
        </row>
        <row r="14489">
          <cell r="A14489">
            <v>36365</v>
          </cell>
          <cell r="B14489" t="str">
            <v>TUBO COLETOR DE ESGOTO PVC, JEI, DN 100 MM (NBR  7362)</v>
          </cell>
          <cell r="C14489" t="str">
            <v xml:space="preserve">M     </v>
          </cell>
          <cell r="D14489">
            <v>43.79</v>
          </cell>
          <cell r="E14489" t="str">
            <v>(CEF -SINAPI/ AGOS2023)</v>
          </cell>
        </row>
        <row r="14490">
          <cell r="A14490">
            <v>41930</v>
          </cell>
          <cell r="B14490" t="str">
            <v>TUBO COLETOR DE ESGOTO PVC, JEI, DN 200 MM (NBR 7362)</v>
          </cell>
          <cell r="C14490" t="str">
            <v xml:space="preserve">M     </v>
          </cell>
          <cell r="D14490">
            <v>145.85</v>
          </cell>
          <cell r="E14490" t="str">
            <v>(CEF -SINAPI/ AGOS2023)</v>
          </cell>
        </row>
        <row r="14491">
          <cell r="A14491">
            <v>41931</v>
          </cell>
          <cell r="B14491" t="str">
            <v>TUBO COLETOR DE ESGOTO PVC, JEI, DN 250 MM (NBR 7362)</v>
          </cell>
          <cell r="C14491" t="str">
            <v xml:space="preserve">M     </v>
          </cell>
          <cell r="D14491">
            <v>228.44</v>
          </cell>
          <cell r="E14491" t="str">
            <v>(CEF -SINAPI/ AGOS2023)</v>
          </cell>
        </row>
        <row r="14492">
          <cell r="A14492">
            <v>41932</v>
          </cell>
          <cell r="B14492" t="str">
            <v>TUBO COLETOR DE ESGOTO PVC, JEI, DN 300 MM (NBR 7362)</v>
          </cell>
          <cell r="C14492" t="str">
            <v xml:space="preserve">M     </v>
          </cell>
          <cell r="D14492">
            <v>351.61</v>
          </cell>
          <cell r="E14492" t="str">
            <v>(CEF -SINAPI/ AGOS2023)</v>
          </cell>
        </row>
        <row r="14493">
          <cell r="A14493">
            <v>41933</v>
          </cell>
          <cell r="B14493" t="str">
            <v>TUBO COLETOR DE ESGOTO PVC, JEI, DN 350 MM (NBR 7362)</v>
          </cell>
          <cell r="C14493" t="str">
            <v xml:space="preserve">M     </v>
          </cell>
          <cell r="D14493">
            <v>496.91</v>
          </cell>
          <cell r="E14493" t="str">
            <v>(CEF -SINAPI/ AGOS2023)</v>
          </cell>
        </row>
        <row r="14494">
          <cell r="A14494">
            <v>41934</v>
          </cell>
          <cell r="B14494" t="str">
            <v>TUBO COLETOR DE ESGOTO PVC, JEI, DN 400 MM (NBR 7362)</v>
          </cell>
          <cell r="C14494" t="str">
            <v xml:space="preserve">M     </v>
          </cell>
          <cell r="D14494">
            <v>578.72</v>
          </cell>
          <cell r="E14494" t="str">
            <v>(CEF -SINAPI/ AGOS2023)</v>
          </cell>
        </row>
        <row r="14495">
          <cell r="A14495">
            <v>41936</v>
          </cell>
          <cell r="B14495" t="str">
            <v>TUBO COLETOR DE ESGOTO, PVC, JEI, DN 150 MM  (NBR 7362)</v>
          </cell>
          <cell r="C14495" t="str">
            <v xml:space="preserve">M     </v>
          </cell>
          <cell r="D14495">
            <v>85.88</v>
          </cell>
          <cell r="E14495" t="str">
            <v>(CEF -SINAPI/ AGOS2023)</v>
          </cell>
        </row>
        <row r="14496">
          <cell r="A14496">
            <v>44812</v>
          </cell>
          <cell r="B14496" t="str">
            <v>TUBO CORRUGADO PEAD, PAREDE DUPLA, INTERNA LISA, JEI DN/DI 500 MM (DRENAGEM/ESGOTO)</v>
          </cell>
          <cell r="C14496" t="str">
            <v xml:space="preserve">M     </v>
          </cell>
          <cell r="D14496">
            <v>470.63</v>
          </cell>
          <cell r="E14496" t="str">
            <v>(CEF -SINAPI/ AGOS2023)</v>
          </cell>
        </row>
        <row r="14497">
          <cell r="A14497">
            <v>41785</v>
          </cell>
          <cell r="B14497" t="str">
            <v>TUBO CORRUGADO PEAD, PAREDE DUPLA, INTERNA LISA, JEI, DN/DI *1000* MM, PARA SANEAMENTO (DRENAGEM/ESGOTO)</v>
          </cell>
          <cell r="C14497" t="str">
            <v xml:space="preserve">M     </v>
          </cell>
          <cell r="D14497">
            <v>1744.12</v>
          </cell>
          <cell r="E14497" t="str">
            <v>(CEF -SINAPI/ AGOS2023)</v>
          </cell>
        </row>
        <row r="14498">
          <cell r="A14498">
            <v>41781</v>
          </cell>
          <cell r="B14498" t="str">
            <v>TUBO CORRUGADO PEAD, PAREDE DUPLA, INTERNA LISA, JEI, DN/DI *400* MM, PARA SANEAMENTO (DRENAGEM/ESGOTO)</v>
          </cell>
          <cell r="C14498" t="str">
            <v xml:space="preserve">M     </v>
          </cell>
          <cell r="D14498">
            <v>314.93</v>
          </cell>
          <cell r="E14498" t="str">
            <v>(CEF -SINAPI/ AGOS2023)</v>
          </cell>
        </row>
        <row r="14499">
          <cell r="A14499">
            <v>41783</v>
          </cell>
          <cell r="B14499" t="str">
            <v>TUBO CORRUGADO PEAD, PAREDE DUPLA, INTERNA LISA, JEI, DN/DI *800* MM, PARA SANEAMENTO (DRENAGEM/ESGOTO)</v>
          </cell>
          <cell r="C14499" t="str">
            <v xml:space="preserve">M     </v>
          </cell>
          <cell r="D14499">
            <v>1132.19</v>
          </cell>
          <cell r="E14499" t="str">
            <v>(CEF -SINAPI/ AGOS2023)</v>
          </cell>
        </row>
        <row r="14500">
          <cell r="A14500">
            <v>41786</v>
          </cell>
          <cell r="B14500" t="str">
            <v>TUBO CORRUGADO PEAD, PAREDE DUPLA, INTERNA LISA, JEI, DN/DI 1200 MM, PARA SANEAMENTO (DRENAGEM/ESGOTO)</v>
          </cell>
          <cell r="C14500" t="str">
            <v xml:space="preserve">M     </v>
          </cell>
          <cell r="D14500">
            <v>2410.48</v>
          </cell>
          <cell r="E14500" t="str">
            <v>(CEF -SINAPI/ AGOS2023)</v>
          </cell>
        </row>
        <row r="14501">
          <cell r="A14501">
            <v>41779</v>
          </cell>
          <cell r="B14501" t="str">
            <v>TUBO CORRUGADO PEAD, PAREDE DUPLA, INTERNA LISA, JEI, DN/DI 250 MM, PARA SANEAMENTO (DRENAGEM/ESGOTO)</v>
          </cell>
          <cell r="C14501" t="str">
            <v xml:space="preserve">M     </v>
          </cell>
          <cell r="D14501">
            <v>124.03</v>
          </cell>
          <cell r="E14501" t="str">
            <v>(CEF -SINAPI/ AGOS2023)</v>
          </cell>
        </row>
        <row r="14502">
          <cell r="A14502">
            <v>41780</v>
          </cell>
          <cell r="B14502" t="str">
            <v>TUBO CORRUGADO PEAD, PAREDE DUPLA, INTERNA LISA, JEI, DN/DI 300 MM, PARA SANEAMENTO (DRENAGEM/ESGOTO)</v>
          </cell>
          <cell r="C14502" t="str">
            <v xml:space="preserve">M     </v>
          </cell>
          <cell r="D14502">
            <v>194.31</v>
          </cell>
          <cell r="E14502" t="str">
            <v>(CEF -SINAPI/ AGOS2023)</v>
          </cell>
        </row>
        <row r="14503">
          <cell r="A14503">
            <v>41782</v>
          </cell>
          <cell r="B14503" t="str">
            <v>TUBO CORRUGADO PEAD, PAREDE DUPLA, INTERNA LISA, JEI, DN/DI 600 MM, PARA SANEAMENTO (DRENAGEM/ESGOTO)</v>
          </cell>
          <cell r="C14503" t="str">
            <v xml:space="preserve">M     </v>
          </cell>
          <cell r="D14503">
            <v>696.08</v>
          </cell>
          <cell r="E14503" t="str">
            <v>(CEF -SINAPI/ AGOS2023)</v>
          </cell>
        </row>
        <row r="14504">
          <cell r="A14504">
            <v>38130</v>
          </cell>
          <cell r="B14504" t="str">
            <v>TUBO CPVC SOLDAVEL, 35 MM, AGUA QUENTE PREDIAL (NBR 15884)</v>
          </cell>
          <cell r="C14504" t="str">
            <v xml:space="preserve">M     </v>
          </cell>
          <cell r="D14504">
            <v>34.6</v>
          </cell>
          <cell r="E14504" t="str">
            <v>(CEF -SINAPI/ AGOS2023)</v>
          </cell>
        </row>
        <row r="14505">
          <cell r="A14505">
            <v>44260</v>
          </cell>
          <cell r="B14505" t="str">
            <v>TUBO CPVC, SOLDAVEL, 114 MM, AGUA QUENTE (NBR 15884)</v>
          </cell>
          <cell r="C14505" t="str">
            <v xml:space="preserve">M     </v>
          </cell>
          <cell r="D14505">
            <v>327.52</v>
          </cell>
          <cell r="E14505" t="str">
            <v>(CEF -SINAPI/ AGOS2023)</v>
          </cell>
        </row>
        <row r="14506">
          <cell r="A14506">
            <v>21123</v>
          </cell>
          <cell r="B14506" t="str">
            <v>TUBO CPVC, SOLDAVEL, 15 MM, AGUA QUENTE PREDIAL (NBR 15884)</v>
          </cell>
          <cell r="C14506" t="str">
            <v xml:space="preserve">M     </v>
          </cell>
          <cell r="D14506">
            <v>9.6300000000000008</v>
          </cell>
          <cell r="E14506" t="str">
            <v>(CEF -SINAPI/ AGOS2023)</v>
          </cell>
        </row>
        <row r="14507">
          <cell r="A14507">
            <v>21124</v>
          </cell>
          <cell r="B14507" t="str">
            <v>TUBO CPVC, SOLDAVEL, 22 MM, AGUA QUENTE PREDIAL (NBR 15884)</v>
          </cell>
          <cell r="C14507" t="str">
            <v xml:space="preserve">M     </v>
          </cell>
          <cell r="D14507">
            <v>15.38</v>
          </cell>
          <cell r="E14507" t="str">
            <v>(CEF -SINAPI/ AGOS2023)</v>
          </cell>
        </row>
        <row r="14508">
          <cell r="A14508">
            <v>21125</v>
          </cell>
          <cell r="B14508" t="str">
            <v>TUBO CPVC, SOLDAVEL, 28 MM, AGUA QUENTE PREDIAL (NBR 15884)</v>
          </cell>
          <cell r="C14508" t="str">
            <v xml:space="preserve">M     </v>
          </cell>
          <cell r="D14508">
            <v>26.49</v>
          </cell>
          <cell r="E14508" t="str">
            <v>(CEF -SINAPI/ AGOS2023)</v>
          </cell>
        </row>
        <row r="14509">
          <cell r="A14509">
            <v>38028</v>
          </cell>
          <cell r="B14509" t="str">
            <v>TUBO CPVC, SOLDAVEL, 42 MM, AGUA QUENTE PREDIAL (NBR 15884)</v>
          </cell>
          <cell r="C14509" t="str">
            <v xml:space="preserve">M     </v>
          </cell>
          <cell r="D14509">
            <v>46.32</v>
          </cell>
          <cell r="E14509" t="str">
            <v>(CEF -SINAPI/ AGOS2023)</v>
          </cell>
        </row>
        <row r="14510">
          <cell r="A14510">
            <v>38029</v>
          </cell>
          <cell r="B14510" t="str">
            <v>TUBO CPVC, SOLDAVEL, 54 MM, AGUA QUENTE PREDIAL (NBR 15884)</v>
          </cell>
          <cell r="C14510" t="str">
            <v xml:space="preserve">M     </v>
          </cell>
          <cell r="D14510">
            <v>67.8</v>
          </cell>
          <cell r="E14510" t="str">
            <v>(CEF -SINAPI/ AGOS2023)</v>
          </cell>
        </row>
        <row r="14511">
          <cell r="A14511">
            <v>38030</v>
          </cell>
          <cell r="B14511" t="str">
            <v>TUBO CPVC, SOLDAVEL, 73 MM, AGUA QUENTE PREDIAL (NBR 15884)</v>
          </cell>
          <cell r="C14511" t="str">
            <v xml:space="preserve">M     </v>
          </cell>
          <cell r="D14511">
            <v>109.64</v>
          </cell>
          <cell r="E14511" t="str">
            <v>(CEF -SINAPI/ AGOS2023)</v>
          </cell>
        </row>
        <row r="14512">
          <cell r="A14512">
            <v>38031</v>
          </cell>
          <cell r="B14512" t="str">
            <v>TUBO CPVC, SOLDAVEL, 89 MM, AGUA QUENTE PREDIAL (NBR 15884)</v>
          </cell>
          <cell r="C14512" t="str">
            <v xml:space="preserve">M     </v>
          </cell>
          <cell r="D14512">
            <v>172.09</v>
          </cell>
          <cell r="E14512" t="str">
            <v>(CEF -SINAPI/ AGOS2023)</v>
          </cell>
        </row>
        <row r="14513">
          <cell r="A14513">
            <v>39735</v>
          </cell>
          <cell r="B14513" t="str">
            <v>TUBO DE BORRACHA ELASTOMERICA FLEXIVEL, PRETA, PARA ISOLAMENTO TERMICO DE TUBULACAO, DN 1 1/8" (28 MM), E= 32 MM, COEFICIENTE DE CONDUTIVIDADE TERMICA 0,036W/mK, VAPOR DE AGUA MAIOR OU IGUAL A 10.000</v>
          </cell>
          <cell r="C14513" t="str">
            <v xml:space="preserve">M     </v>
          </cell>
          <cell r="D14513">
            <v>52.75</v>
          </cell>
          <cell r="E14513" t="str">
            <v>(CEF -SINAPI/ AGOS2023)</v>
          </cell>
        </row>
        <row r="14514">
          <cell r="A14514">
            <v>39734</v>
          </cell>
          <cell r="B14514" t="str">
            <v>TUBO DE BORRACHA ELASTOMERICA FLEXIVEL, PRETA, PARA ISOLAMENTO TERMICO DE TUBULACAO, DN 1 3/8" (35 MM), E= 32 MM, COEFICIENTE DE CONDUTIVIDADE TERMICA 0,036W/mK, VAPOR DE AGUA MAIOR OU IGUAL A 10.000</v>
          </cell>
          <cell r="C14514" t="str">
            <v xml:space="preserve">M     </v>
          </cell>
          <cell r="D14514">
            <v>62.57</v>
          </cell>
          <cell r="E14514" t="str">
            <v>(CEF -SINAPI/ AGOS2023)</v>
          </cell>
        </row>
        <row r="14515">
          <cell r="A14515">
            <v>39736</v>
          </cell>
          <cell r="B14515" t="str">
            <v>TUBO DE BORRACHA ELASTOMERICA FLEXIVEL, PRETA, PARA ISOLAMENTO TERMICO DE TUBULACAO, DN 1 5/8" (42 MM), E= 32 MM, COEFICIENTE DE CONDUTIVIDADE TERMICA 0,036W/mK, VAPOR DE AGUA MAIOR OU IGUAL A 10.000</v>
          </cell>
          <cell r="C14515" t="str">
            <v xml:space="preserve">M     </v>
          </cell>
          <cell r="D14515">
            <v>71.41</v>
          </cell>
          <cell r="E14515" t="str">
            <v>(CEF -SINAPI/ AGOS2023)</v>
          </cell>
        </row>
        <row r="14516">
          <cell r="A14516">
            <v>39737</v>
          </cell>
          <cell r="B14516" t="str">
            <v>TUBO DE BORRACHA ELASTOMERICA FLEXIVEL, PRETA, PARA ISOLAMENTO TERMICO DE TUBULACAO, DN 1/2" (12 MM), E= 19 MM, COEFICIENTE DE CONDUTIVIDADE TERMICA 0,036W/mK, VAPOR DE AGUA MAIOR OU IGUAL A 10.000</v>
          </cell>
          <cell r="C14516" t="str">
            <v xml:space="preserve">M     </v>
          </cell>
          <cell r="D14516">
            <v>9.6</v>
          </cell>
          <cell r="E14516" t="str">
            <v>(CEF -SINAPI/ AGOS2023)</v>
          </cell>
        </row>
        <row r="14517">
          <cell r="A14517">
            <v>39738</v>
          </cell>
          <cell r="B14517" t="str">
            <v>TUBO DE BORRACHA ELASTOMERICA FLEXIVEL, PRETA, PARA ISOLAMENTO TERMICO DE TUBULACAO, DN 1/4" (6 MM), E= 9 MM, COEFICIENTE DE CONDUTIVIDADE TERMICA 0,036W/mK, VAPOR DE AGUA MAIOR OU IGUAL A 10.000</v>
          </cell>
          <cell r="C14517" t="str">
            <v xml:space="preserve">M     </v>
          </cell>
          <cell r="D14517">
            <v>3.47</v>
          </cell>
          <cell r="E14517" t="str">
            <v>(CEF -SINAPI/ AGOS2023)</v>
          </cell>
        </row>
        <row r="14518">
          <cell r="A14518">
            <v>39739</v>
          </cell>
          <cell r="B14518" t="str">
            <v>TUBO DE BORRACHA ELASTOMERICA FLEXIVEL, PRETA, PARA ISOLAMENTO TERMICO DE TUBULACAO, DN 1" (25 MM), E= 32 MM, COEFICIENTE DE CONDUTIVIDADE TERMICA 0,036W/mK, VAPOR DE AGUA MAIOR OU IGUAL A 10.000</v>
          </cell>
          <cell r="C14518" t="str">
            <v xml:space="preserve">M     </v>
          </cell>
          <cell r="D14518">
            <v>49.38</v>
          </cell>
          <cell r="E14518" t="str">
            <v>(CEF -SINAPI/ AGOS2023)</v>
          </cell>
        </row>
        <row r="14519">
          <cell r="A14519">
            <v>39733</v>
          </cell>
          <cell r="B14519" t="str">
            <v>TUBO DE BORRACHA ELASTOMERICA FLEXIVEL, PRETA, PARA ISOLAMENTO TERMICO DE TUBULACAO, DN 2 1/8" (54 MM), E= 32 MM, COEFICIENTE DE CONDUTIVIDADE TERMICA 0,036W/mK, VAPOR DE AGUA MAIOR OU IGUAL A 10.000</v>
          </cell>
          <cell r="C14519" t="str">
            <v xml:space="preserve">M     </v>
          </cell>
          <cell r="D14519">
            <v>85.46</v>
          </cell>
          <cell r="E14519" t="str">
            <v>(CEF -SINAPI/ AGOS2023)</v>
          </cell>
        </row>
        <row r="14520">
          <cell r="A14520">
            <v>39854</v>
          </cell>
          <cell r="B14520" t="str">
            <v>TUBO DE BORRACHA ELASTOMERICA FLEXIVEL, PRETA, PARA ISOLAMENTO TERMICO DE TUBULACAO, DN 2 5/8" (*64* MM), E= *32* MM, COEFICIENTE DE CONDUTIVIDADE TERMICA 0,036W/MK, VAPOR DE AGUA MAIOR OU IGUAL A 10.000</v>
          </cell>
          <cell r="C14520" t="str">
            <v xml:space="preserve">M     </v>
          </cell>
          <cell r="D14520">
            <v>86.67</v>
          </cell>
          <cell r="E14520" t="str">
            <v>(CEF -SINAPI/ AGOS2023)</v>
          </cell>
        </row>
        <row r="14521">
          <cell r="A14521">
            <v>39740</v>
          </cell>
          <cell r="B14521" t="str">
            <v>TUBO DE BORRACHA ELASTOMERICA FLEXIVEL, PRETA, PARA ISOLAMENTO TERMICO DE TUBULACAO, DN 3/4" (18 MM), E= 32 MM, COEFICIENTE DE CONDUTIVIDADE TERMICA 0,036W/mK, VAPOR DE AGUA MAIOR OU IGUAL A 10.000</v>
          </cell>
          <cell r="C14521" t="str">
            <v xml:space="preserve">M     </v>
          </cell>
          <cell r="D14521">
            <v>47.42</v>
          </cell>
          <cell r="E14521" t="str">
            <v>(CEF -SINAPI/ AGOS2023)</v>
          </cell>
        </row>
        <row r="14522">
          <cell r="A14522">
            <v>39741</v>
          </cell>
          <cell r="B14522" t="str">
            <v>TUBO DE BORRACHA ELASTOMERICA FLEXIVEL, PRETA, PARA ISOLAMENTO TERMICO DE TUBULACAO, DN 3/8" (10 MM), E= 19 MM, COEFICIENTE DE CONDUTIVIDADE TERMICA 0,036W/mK, VAPOR DE AGUA MAIOR OU IGUAL A 10.000</v>
          </cell>
          <cell r="C14522" t="str">
            <v xml:space="preserve">M     </v>
          </cell>
          <cell r="D14522">
            <v>8.74</v>
          </cell>
          <cell r="E14522" t="str">
            <v>(CEF -SINAPI/ AGOS2023)</v>
          </cell>
        </row>
        <row r="14523">
          <cell r="A14523">
            <v>39853</v>
          </cell>
          <cell r="B14523" t="str">
            <v>TUBO DE BORRACHA ELASTOMERICA FLEXIVEL, PRETA, PARA ISOLAMENTO TERMICO DE TUBULACAO, DN 5/8" (15 MM), E= 19 MM, COEFICIENTE DE CONDUTIVIDADE TERMICA 0,036W/MK, VAPOR DE AGUA MAIOR OU IGUAL A 10.000</v>
          </cell>
          <cell r="C14523" t="str">
            <v xml:space="preserve">M     </v>
          </cell>
          <cell r="D14523">
            <v>11.48</v>
          </cell>
          <cell r="E14523" t="str">
            <v>(CEF -SINAPI/ AGOS2023)</v>
          </cell>
        </row>
        <row r="14524">
          <cell r="A14524">
            <v>39742</v>
          </cell>
          <cell r="B14524" t="str">
            <v>TUBO DE BORRACHA ELASTOMERICA FLEXIVEL, PRETA, PARA ISOLAMENTO TERMICO DE TUBULACAO, DN 7/8" (22 MM), E= 32 MM, COEFICIENTE DE CONDUTIVIDADE TERMICA 0,036W/mK, VAPOR DE AGUA MAIOR OU IGUAL A 10.000</v>
          </cell>
          <cell r="C14524" t="str">
            <v xml:space="preserve">M     </v>
          </cell>
          <cell r="D14524">
            <v>38.119999999999997</v>
          </cell>
          <cell r="E14524" t="str">
            <v>(CEF -SINAPI/ AGOS2023)</v>
          </cell>
        </row>
        <row r="14525">
          <cell r="A14525">
            <v>39749</v>
          </cell>
          <cell r="B14525" t="str">
            <v>TUBO DE COBRE CLASSE "A", DN = 1 " (28 MM), PARA INSTALACOES DE MEDIA PRESSAO PARA GASES COMBUSTIVEIS E MEDICINAIS</v>
          </cell>
          <cell r="C14525" t="str">
            <v xml:space="preserve">M     </v>
          </cell>
          <cell r="D14525">
            <v>90.22</v>
          </cell>
          <cell r="E14525" t="str">
            <v>(CEF -SINAPI/ AGOS2023)</v>
          </cell>
        </row>
        <row r="14526">
          <cell r="A14526">
            <v>39751</v>
          </cell>
          <cell r="B14526" t="str">
            <v>TUBO DE COBRE CLASSE "A", DN = 1 1/2 " (42 MM), PARA INSTALACOES DE MEDIA PRESSAO PARA GASES COMBUSTIVEIS E MEDICINAIS</v>
          </cell>
          <cell r="C14526" t="str">
            <v xml:space="preserve">M     </v>
          </cell>
          <cell r="D14526">
            <v>163.94</v>
          </cell>
          <cell r="E14526" t="str">
            <v>(CEF -SINAPI/ AGOS2023)</v>
          </cell>
        </row>
        <row r="14527">
          <cell r="A14527">
            <v>39750</v>
          </cell>
          <cell r="B14527" t="str">
            <v>TUBO DE COBRE CLASSE "A", DN = 1 1/4 " (35 MM), PARA INSTALACOES DE MEDIA PRESSAO PARA GASES COMBUSTIVEIS E MEDICINAIS</v>
          </cell>
          <cell r="C14527" t="str">
            <v xml:space="preserve">M     </v>
          </cell>
          <cell r="D14527">
            <v>136.26</v>
          </cell>
          <cell r="E14527" t="str">
            <v>(CEF -SINAPI/ AGOS2023)</v>
          </cell>
        </row>
        <row r="14528">
          <cell r="A14528">
            <v>39747</v>
          </cell>
          <cell r="B14528" t="str">
            <v>TUBO DE COBRE CLASSE "A", DN = 1/2 " (15 MM), PARA INSTALACOES DE MEDIA PRESSAO PARA GASES COMBUSTIVEIS E MEDICINAIS</v>
          </cell>
          <cell r="C14528" t="str">
            <v xml:space="preserve">M     </v>
          </cell>
          <cell r="D14528">
            <v>43.83</v>
          </cell>
          <cell r="E14528" t="str">
            <v>(CEF -SINAPI/ AGOS2023)</v>
          </cell>
        </row>
        <row r="14529">
          <cell r="A14529">
            <v>39753</v>
          </cell>
          <cell r="B14529" t="str">
            <v>TUBO DE COBRE CLASSE "A", DN = 2 1/2 " (66 MM), PARA INSTALACOES DE MEDIA PRESSAO PARA GASES COMBUSTIVEIS E MEDICINAIS</v>
          </cell>
          <cell r="C14529" t="str">
            <v xml:space="preserve">M     </v>
          </cell>
          <cell r="D14529">
            <v>301.77999999999997</v>
          </cell>
          <cell r="E14529" t="str">
            <v>(CEF -SINAPI/ AGOS2023)</v>
          </cell>
        </row>
        <row r="14530">
          <cell r="A14530">
            <v>39754</v>
          </cell>
          <cell r="B14530" t="str">
            <v>TUBO DE COBRE CLASSE "A", DN = 3 " (79 MM), PARA INSTALACOES DE MEDIA PRESSAO PARA GASES COMBUSTIVEIS E MEDICINAIS</v>
          </cell>
          <cell r="C14530" t="str">
            <v xml:space="preserve">M     </v>
          </cell>
          <cell r="D14530">
            <v>444.6</v>
          </cell>
          <cell r="E14530" t="str">
            <v>(CEF -SINAPI/ AGOS2023)</v>
          </cell>
        </row>
        <row r="14531">
          <cell r="A14531">
            <v>39748</v>
          </cell>
          <cell r="B14531" t="str">
            <v>TUBO DE COBRE CLASSE "A", DN = 3/4 " (22 MM), PARA INSTALACOES DE MEDIA PRESSAO PARA GASES COMBUSTIVEIS E MEDICINAIS</v>
          </cell>
          <cell r="C14531" t="str">
            <v xml:space="preserve">M     </v>
          </cell>
          <cell r="D14531">
            <v>70.92</v>
          </cell>
          <cell r="E14531" t="str">
            <v>(CEF -SINAPI/ AGOS2023)</v>
          </cell>
        </row>
        <row r="14532">
          <cell r="A14532">
            <v>39755</v>
          </cell>
          <cell r="B14532" t="str">
            <v>TUBO DE COBRE CLASSE "A", DN = 4 " (104 MM), PARA INSTALACOES DE MEDIA PRESSAO PARA GASES COMBUSTIVEIS E MEDICINAIS</v>
          </cell>
          <cell r="C14532" t="str">
            <v xml:space="preserve">M     </v>
          </cell>
          <cell r="D14532">
            <v>674.12</v>
          </cell>
          <cell r="E14532" t="str">
            <v>(CEF -SINAPI/ AGOS2023)</v>
          </cell>
        </row>
        <row r="14533">
          <cell r="A14533">
            <v>12742</v>
          </cell>
          <cell r="B14533" t="str">
            <v>TUBO DE COBRE CLASSE "E", DN = 104 MM, PARA INSTALACAO HIDRAULICA PREDIAL</v>
          </cell>
          <cell r="C14533" t="str">
            <v xml:space="preserve">M     </v>
          </cell>
          <cell r="D14533">
            <v>533.78</v>
          </cell>
          <cell r="E14533" t="str">
            <v>(CEF -SINAPI/ AGOS2023)</v>
          </cell>
        </row>
        <row r="14534">
          <cell r="A14534">
            <v>12713</v>
          </cell>
          <cell r="B14534" t="str">
            <v>TUBO DE COBRE CLASSE "E", DN = 15 MM, PARA INSTALACAO HIDRAULICA PREDIAL</v>
          </cell>
          <cell r="C14534" t="str">
            <v xml:space="preserve">M     </v>
          </cell>
          <cell r="D14534">
            <v>28.31</v>
          </cell>
          <cell r="E14534" t="str">
            <v>(CEF -SINAPI/ AGOS2023)</v>
          </cell>
        </row>
        <row r="14535">
          <cell r="A14535">
            <v>12743</v>
          </cell>
          <cell r="B14535" t="str">
            <v>TUBO DE COBRE CLASSE "E", DN = 22 MM, PARA INSTALACAO HIDRAULICA PREDIAL</v>
          </cell>
          <cell r="C14535" t="str">
            <v xml:space="preserve">M     </v>
          </cell>
          <cell r="D14535">
            <v>48.7</v>
          </cell>
          <cell r="E14535" t="str">
            <v>(CEF -SINAPI/ AGOS2023)</v>
          </cell>
        </row>
        <row r="14536">
          <cell r="A14536">
            <v>12744</v>
          </cell>
          <cell r="B14536" t="str">
            <v>TUBO DE COBRE CLASSE "E", DN = 28 MM, PARA INSTALACAO HIDRAULICA PREDIAL</v>
          </cell>
          <cell r="C14536" t="str">
            <v xml:space="preserve">M     </v>
          </cell>
          <cell r="D14536">
            <v>61.8</v>
          </cell>
          <cell r="E14536" t="str">
            <v>(CEF -SINAPI/ AGOS2023)</v>
          </cell>
        </row>
        <row r="14537">
          <cell r="A14537">
            <v>12745</v>
          </cell>
          <cell r="B14537" t="str">
            <v>TUBO DE COBRE CLASSE "E", DN = 35 MM, PARA INSTALACAO HIDRAULICA PREDIAL</v>
          </cell>
          <cell r="C14537" t="str">
            <v xml:space="preserve">M     </v>
          </cell>
          <cell r="D14537">
            <v>89.75</v>
          </cell>
          <cell r="E14537" t="str">
            <v>(CEF -SINAPI/ AGOS2023)</v>
          </cell>
        </row>
        <row r="14538">
          <cell r="A14538">
            <v>12746</v>
          </cell>
          <cell r="B14538" t="str">
            <v>TUBO DE COBRE CLASSE "E", DN = 42 MM, PARA INSTALACAO HIDRAULICA PREDIAL</v>
          </cell>
          <cell r="C14538" t="str">
            <v xml:space="preserve">M     </v>
          </cell>
          <cell r="D14538">
            <v>121.2</v>
          </cell>
          <cell r="E14538" t="str">
            <v>(CEF -SINAPI/ AGOS2023)</v>
          </cell>
        </row>
        <row r="14539">
          <cell r="A14539">
            <v>12747</v>
          </cell>
          <cell r="B14539" t="str">
            <v>TUBO DE COBRE CLASSE "E", DN = 54 MM, PARA INSTALACAO HIDRAULICA PREDIAL</v>
          </cell>
          <cell r="C14539" t="str">
            <v xml:space="preserve">M     </v>
          </cell>
          <cell r="D14539">
            <v>175.77</v>
          </cell>
          <cell r="E14539" t="str">
            <v>(CEF -SINAPI/ AGOS2023)</v>
          </cell>
        </row>
        <row r="14540">
          <cell r="A14540">
            <v>12748</v>
          </cell>
          <cell r="B14540" t="str">
            <v>TUBO DE COBRE CLASSE "E", DN = 66 MM, PARA INSTALACAO HIDRAULICA PREDIAL</v>
          </cell>
          <cell r="C14540" t="str">
            <v xml:space="preserve">M     </v>
          </cell>
          <cell r="D14540">
            <v>247.63</v>
          </cell>
          <cell r="E14540" t="str">
            <v>(CEF -SINAPI/ AGOS2023)</v>
          </cell>
        </row>
        <row r="14541">
          <cell r="A14541">
            <v>12749</v>
          </cell>
          <cell r="B14541" t="str">
            <v>TUBO DE COBRE CLASSE "E", DN = 79 MM, PARA INSTALACAO HIDRAULICA PREDIAL</v>
          </cell>
          <cell r="C14541" t="str">
            <v xml:space="preserve">M     </v>
          </cell>
          <cell r="D14541">
            <v>362</v>
          </cell>
          <cell r="E14541" t="str">
            <v>(CEF -SINAPI/ AGOS2023)</v>
          </cell>
        </row>
        <row r="14542">
          <cell r="A14542">
            <v>39726</v>
          </cell>
          <cell r="B14542" t="str">
            <v>TUBO DE COBRE CLASSE "I", DN = 1 " (28 MM), PARA INSTALACOES INDUSTRIAIS DE ALTA PRESSAO E VAPOR</v>
          </cell>
          <cell r="C14542" t="str">
            <v xml:space="preserve">M     </v>
          </cell>
          <cell r="D14542">
            <v>118.9</v>
          </cell>
          <cell r="E14542" t="str">
            <v>(CEF -SINAPI/ AGOS2023)</v>
          </cell>
        </row>
        <row r="14543">
          <cell r="A14543">
            <v>39728</v>
          </cell>
          <cell r="B14543" t="str">
            <v>TUBO DE COBRE CLASSE "I", DN = 1 1/2 " (42 MM), PARA INSTALACOES INDUSTRIAIS DE ALTA PRESSAO E VAPOR</v>
          </cell>
          <cell r="C14543" t="str">
            <v xml:space="preserve">M     </v>
          </cell>
          <cell r="D14543">
            <v>208.97</v>
          </cell>
          <cell r="E14543" t="str">
            <v>(CEF -SINAPI/ AGOS2023)</v>
          </cell>
        </row>
        <row r="14544">
          <cell r="A14544">
            <v>39727</v>
          </cell>
          <cell r="B14544" t="str">
            <v>TUBO DE COBRE CLASSE "I", DN = 1 1/4 " (35 MM), PARA INSTALACOES INDUSTRIAIS DE ALTA PRESSAO E VAPOR</v>
          </cell>
          <cell r="C14544" t="str">
            <v xml:space="preserve">M     </v>
          </cell>
          <cell r="D14544">
            <v>171.97</v>
          </cell>
          <cell r="E14544" t="str">
            <v>(CEF -SINAPI/ AGOS2023)</v>
          </cell>
        </row>
        <row r="14545">
          <cell r="A14545">
            <v>39724</v>
          </cell>
          <cell r="B14545" t="str">
            <v>TUBO DE COBRE CLASSE "I", DN = 1/2 " (15 MM), PARA INSTALACOES INDUSTRIAIS DE ALTA PRESSAO E VAPOR</v>
          </cell>
          <cell r="C14545" t="str">
            <v xml:space="preserve">M     </v>
          </cell>
          <cell r="D14545">
            <v>52.65</v>
          </cell>
          <cell r="E14545" t="str">
            <v>(CEF -SINAPI/ AGOS2023)</v>
          </cell>
        </row>
        <row r="14546">
          <cell r="A14546">
            <v>39729</v>
          </cell>
          <cell r="B14546" t="str">
            <v>TUBO DE COBRE CLASSE "I", DN = 2 " (54 MM), PARA INSTALACOES INDUSTRIAIS DE ALTA PRESSAO E VAPOR</v>
          </cell>
          <cell r="C14546" t="str">
            <v xml:space="preserve">M     </v>
          </cell>
          <cell r="D14546">
            <v>289.39</v>
          </cell>
          <cell r="E14546" t="str">
            <v>(CEF -SINAPI/ AGOS2023)</v>
          </cell>
        </row>
        <row r="14547">
          <cell r="A14547">
            <v>39730</v>
          </cell>
          <cell r="B14547" t="str">
            <v>TUBO DE COBRE CLASSE "I", DN = 2 1/2 " (66 MM), PARA INSTALACOES INDUSTRIAIS DE ALTA PRESSAO E VAPOR</v>
          </cell>
          <cell r="C14547" t="str">
            <v xml:space="preserve">M     </v>
          </cell>
          <cell r="D14547">
            <v>375.47</v>
          </cell>
          <cell r="E14547" t="str">
            <v>(CEF -SINAPI/ AGOS2023)</v>
          </cell>
        </row>
        <row r="14548">
          <cell r="A14548">
            <v>39731</v>
          </cell>
          <cell r="B14548" t="str">
            <v>TUBO DE COBRE CLASSE "I", DN = 3 " (79 MM), PARA INSTALACOES INDUSTRIAIS DE ALTA PRESSAO E VAPOR</v>
          </cell>
          <cell r="C14548" t="str">
            <v xml:space="preserve">M     </v>
          </cell>
          <cell r="D14548">
            <v>556.09</v>
          </cell>
          <cell r="E14548" t="str">
            <v>(CEF -SINAPI/ AGOS2023)</v>
          </cell>
        </row>
        <row r="14549">
          <cell r="A14549">
            <v>39725</v>
          </cell>
          <cell r="B14549" t="str">
            <v>TUBO DE COBRE CLASSE "I", DN = 3/4 " (22 MM), PARA INSTALACOES INDUSTRIAIS DE ALTA PRESSAO E VAPOR</v>
          </cell>
          <cell r="C14549" t="str">
            <v xml:space="preserve">M     </v>
          </cell>
          <cell r="D14549">
            <v>85.82</v>
          </cell>
          <cell r="E14549" t="str">
            <v>(CEF -SINAPI/ AGOS2023)</v>
          </cell>
        </row>
        <row r="14550">
          <cell r="A14550">
            <v>39732</v>
          </cell>
          <cell r="B14550" t="str">
            <v>TUBO DE COBRE CLASSE "I", DN = 4" (104 MM), PARA INSTALACOES INDUSTRIAIS DE ALTA PRESSAO E VAPOR</v>
          </cell>
          <cell r="C14550" t="str">
            <v xml:space="preserve">M     </v>
          </cell>
          <cell r="D14550">
            <v>818.54</v>
          </cell>
          <cell r="E14550" t="str">
            <v>(CEF -SINAPI/ AGOS2023)</v>
          </cell>
        </row>
        <row r="14551">
          <cell r="A14551">
            <v>39660</v>
          </cell>
          <cell r="B14551" t="str">
            <v>TUBO DE COBRE FLEXIVEL, D = 1/2 ", E = 0,79 MM, PARA AR-CONDICIONADO/ INSTALACOES GAS RESIDENCIAIS E COMERCIAIS</v>
          </cell>
          <cell r="C14551" t="str">
            <v xml:space="preserve">M     </v>
          </cell>
          <cell r="D14551">
            <v>37.299999999999997</v>
          </cell>
          <cell r="E14551" t="str">
            <v>(CEF -SINAPI/ AGOS2023)</v>
          </cell>
        </row>
        <row r="14552">
          <cell r="A14552">
            <v>39662</v>
          </cell>
          <cell r="B14552" t="str">
            <v>TUBO DE COBRE FLEXIVEL, D = 1/4 ", E = 0,79 MM, PARA AR-CONDICIONADO/ INSTALACOES GAS RESIDENCIAIS E COMERCIAIS</v>
          </cell>
          <cell r="C14552" t="str">
            <v xml:space="preserve">M     </v>
          </cell>
          <cell r="D14552">
            <v>17.88</v>
          </cell>
          <cell r="E14552" t="str">
            <v>(CEF -SINAPI/ AGOS2023)</v>
          </cell>
        </row>
        <row r="14553">
          <cell r="A14553">
            <v>39661</v>
          </cell>
          <cell r="B14553" t="str">
            <v>TUBO DE COBRE FLEXIVEL, D = 3/16 ", E = 0,79 MM, PARA AR-CONDICIONADO/ INSTALACOES GAS RESIDENCIAIS E COMERCIAIS</v>
          </cell>
          <cell r="C14553" t="str">
            <v xml:space="preserve">M     </v>
          </cell>
          <cell r="D14553">
            <v>12.19</v>
          </cell>
          <cell r="E14553" t="str">
            <v>(CEF -SINAPI/ AGOS2023)</v>
          </cell>
        </row>
        <row r="14554">
          <cell r="A14554">
            <v>39666</v>
          </cell>
          <cell r="B14554" t="str">
            <v>TUBO DE COBRE FLEXIVEL, D = 3/4 ", E = 0,79 MM, PARA AR-CONDICIONADO/ INSTALACOES GAS RESIDENCIAIS E COMERCIAIS</v>
          </cell>
          <cell r="C14554" t="str">
            <v xml:space="preserve">M     </v>
          </cell>
          <cell r="D14554">
            <v>56.11</v>
          </cell>
          <cell r="E14554" t="str">
            <v>(CEF -SINAPI/ AGOS2023)</v>
          </cell>
        </row>
        <row r="14555">
          <cell r="A14555">
            <v>39664</v>
          </cell>
          <cell r="B14555" t="str">
            <v>TUBO DE COBRE FLEXIVEL, D = 3/8 ", E = 0,79 MM, PARA AR-CONDICIONADO/ INSTALACOES GAS RESIDENCIAIS E COMERCIAIS</v>
          </cell>
          <cell r="C14555" t="str">
            <v xml:space="preserve">M     </v>
          </cell>
          <cell r="D14555">
            <v>27.5</v>
          </cell>
          <cell r="E14555" t="str">
            <v>(CEF -SINAPI/ AGOS2023)</v>
          </cell>
        </row>
        <row r="14556">
          <cell r="A14556">
            <v>39663</v>
          </cell>
          <cell r="B14556" t="str">
            <v>TUBO DE COBRE FLEXIVEL, D = 5/16 ", E = 0,79 MM, PARA AR-CONDICIONADO/ INSTALACOES GAS RESIDENCIAIS E COMERCIAIS</v>
          </cell>
          <cell r="C14556" t="str">
            <v xml:space="preserve">M     </v>
          </cell>
          <cell r="D14556">
            <v>21.98</v>
          </cell>
          <cell r="E14556" t="str">
            <v>(CEF -SINAPI/ AGOS2023)</v>
          </cell>
        </row>
        <row r="14557">
          <cell r="A14557">
            <v>39665</v>
          </cell>
          <cell r="B14557" t="str">
            <v>TUBO DE COBRE FLEXIVEL, D = 5/8 ", E = 0,79 MM, PARA AR-CONDICIONADO/ INSTALACOES GAS RESIDENCIAIS E COMERCIAIS</v>
          </cell>
          <cell r="C14557" t="str">
            <v xml:space="preserve">M     </v>
          </cell>
          <cell r="D14557">
            <v>46.39</v>
          </cell>
          <cell r="E14557" t="str">
            <v>(CEF -SINAPI/ AGOS2023)</v>
          </cell>
        </row>
        <row r="14558">
          <cell r="A14558">
            <v>39752</v>
          </cell>
          <cell r="B14558" t="str">
            <v>TUBO DE COBRE, CLASSE "A", DN = 2" (54 MM), PARA INSTALACOES DE MEDIA PRESSAO PARA GASES COMBUSTIVEIS E MEDICINAIS</v>
          </cell>
          <cell r="C14558" t="str">
            <v xml:space="preserve">M     </v>
          </cell>
          <cell r="D14558">
            <v>233.27</v>
          </cell>
          <cell r="E14558" t="str">
            <v>(CEF -SINAPI/ AGOS2023)</v>
          </cell>
        </row>
        <row r="14559">
          <cell r="A14559">
            <v>7725</v>
          </cell>
          <cell r="B14559" t="str">
            <v>TUBO DE CONCRETO ARMADO PARA AGUAS PLUVIAIS, CLASSE PA-1, COM ENCAIXE PONTA E BOLSA, DIAMETRO NOMINAL DE = 600 MM</v>
          </cell>
          <cell r="C14559" t="str">
            <v xml:space="preserve">M     </v>
          </cell>
          <cell r="D14559">
            <v>214.93</v>
          </cell>
          <cell r="E14559" t="str">
            <v>(CEF -SINAPI/ AGOS2023)</v>
          </cell>
        </row>
        <row r="14560">
          <cell r="A14560">
            <v>7753</v>
          </cell>
          <cell r="B14560" t="str">
            <v>TUBO DE CONCRETO ARMADO PARA AGUAS PLUVIAIS, CLASSE PA-1, COM ENCAIXE PONTA E BOLSA, DIAMETRO NOMINAL DE 1000 MM</v>
          </cell>
          <cell r="C14560" t="str">
            <v xml:space="preserve">M     </v>
          </cell>
          <cell r="D14560">
            <v>419.02</v>
          </cell>
          <cell r="E14560" t="str">
            <v>(CEF -SINAPI/ AGOS2023)</v>
          </cell>
        </row>
        <row r="14561">
          <cell r="A14561">
            <v>13256</v>
          </cell>
          <cell r="B14561" t="str">
            <v>TUBO DE CONCRETO ARMADO PARA AGUAS PLUVIAIS, CLASSE PA-1, COM ENCAIXE PONTA E BOLSA, DIAMETRO NOMINAL DE 1100 MM</v>
          </cell>
          <cell r="C14561" t="str">
            <v xml:space="preserve">M     </v>
          </cell>
          <cell r="D14561">
            <v>586.99</v>
          </cell>
          <cell r="E14561" t="str">
            <v>(CEF -SINAPI/ AGOS2023)</v>
          </cell>
        </row>
        <row r="14562">
          <cell r="A14562">
            <v>7757</v>
          </cell>
          <cell r="B14562" t="str">
            <v>TUBO DE CONCRETO ARMADO PARA AGUAS PLUVIAIS, CLASSE PA-1, COM ENCAIXE PONTA E BOLSA, DIAMETRO NOMINAL DE 1200 MM</v>
          </cell>
          <cell r="C14562" t="str">
            <v xml:space="preserve">M     </v>
          </cell>
          <cell r="D14562">
            <v>625.82000000000005</v>
          </cell>
          <cell r="E14562" t="str">
            <v>(CEF -SINAPI/ AGOS2023)</v>
          </cell>
        </row>
        <row r="14563">
          <cell r="A14563">
            <v>7758</v>
          </cell>
          <cell r="B14563" t="str">
            <v>TUBO DE CONCRETO ARMADO PARA AGUAS PLUVIAIS, CLASSE PA-1, COM ENCAIXE PONTA E BOLSA, DIAMETRO NOMINAL DE 1500 MM</v>
          </cell>
          <cell r="C14563" t="str">
            <v xml:space="preserve">M     </v>
          </cell>
          <cell r="D14563">
            <v>906.67</v>
          </cell>
          <cell r="E14563" t="str">
            <v>(CEF -SINAPI/ AGOS2023)</v>
          </cell>
        </row>
        <row r="14564">
          <cell r="A14564">
            <v>7759</v>
          </cell>
          <cell r="B14564" t="str">
            <v>TUBO DE CONCRETO ARMADO PARA AGUAS PLUVIAIS, CLASSE PA-1, COM ENCAIXE PONTA E BOLSA, DIAMETRO NOMINAL DE 2000 MM</v>
          </cell>
          <cell r="C14564" t="str">
            <v xml:space="preserve">M     </v>
          </cell>
          <cell r="D14564">
            <v>2512.4</v>
          </cell>
          <cell r="E14564" t="str">
            <v>(CEF -SINAPI/ AGOS2023)</v>
          </cell>
        </row>
        <row r="14565">
          <cell r="A14565">
            <v>40334</v>
          </cell>
          <cell r="B14565" t="str">
            <v>TUBO DE CONCRETO ARMADO PARA AGUAS PLUVIAIS, CLASSE PA-1, COM ENCAIXE PONTA E BOLSA, DIAMETRO NOMINAL DE 300 MM</v>
          </cell>
          <cell r="C14565" t="str">
            <v xml:space="preserve">M     </v>
          </cell>
          <cell r="D14565">
            <v>98.43</v>
          </cell>
          <cell r="E14565" t="str">
            <v>(CEF -SINAPI/ AGOS2023)</v>
          </cell>
        </row>
        <row r="14566">
          <cell r="A14566">
            <v>7745</v>
          </cell>
          <cell r="B14566" t="str">
            <v>TUBO DE CONCRETO ARMADO PARA AGUAS PLUVIAIS, CLASSE PA-1, COM ENCAIXE PONTA E BOLSA, DIAMETRO NOMINAL DE 400 MM</v>
          </cell>
          <cell r="C14566" t="str">
            <v xml:space="preserve">M     </v>
          </cell>
          <cell r="D14566">
            <v>111.07</v>
          </cell>
          <cell r="E14566" t="str">
            <v>(CEF -SINAPI/ AGOS2023)</v>
          </cell>
        </row>
        <row r="14567">
          <cell r="A14567">
            <v>7714</v>
          </cell>
          <cell r="B14567" t="str">
            <v>TUBO DE CONCRETO ARMADO PARA AGUAS PLUVIAIS, CLASSE PA-1, COM ENCAIXE PONTA E BOLSA, DIAMETRO NOMINAL DE 500 MM</v>
          </cell>
          <cell r="C14567" t="str">
            <v xml:space="preserve">M     </v>
          </cell>
          <cell r="D14567">
            <v>132.75</v>
          </cell>
          <cell r="E14567" t="str">
            <v>(CEF -SINAPI/ AGOS2023)</v>
          </cell>
        </row>
        <row r="14568">
          <cell r="A14568">
            <v>7742</v>
          </cell>
          <cell r="B14568" t="str">
            <v>TUBO DE CONCRETO ARMADO PARA AGUAS PLUVIAIS, CLASSE PA-1, COM ENCAIXE PONTA E BOLSA, DIAMETRO NOMINAL DE 700 MM</v>
          </cell>
          <cell r="C14568" t="str">
            <v xml:space="preserve">M     </v>
          </cell>
          <cell r="D14568">
            <v>292.95</v>
          </cell>
          <cell r="E14568" t="str">
            <v>(CEF -SINAPI/ AGOS2023)</v>
          </cell>
        </row>
        <row r="14569">
          <cell r="A14569">
            <v>7750</v>
          </cell>
          <cell r="B14569" t="str">
            <v>TUBO DE CONCRETO ARMADO PARA AGUAS PLUVIAIS, CLASSE PA-1, COM ENCAIXE PONTA E BOLSA, DIAMETRO NOMINAL DE 800 MM</v>
          </cell>
          <cell r="C14569" t="str">
            <v xml:space="preserve">M     </v>
          </cell>
          <cell r="D14569">
            <v>357.61</v>
          </cell>
          <cell r="E14569" t="str">
            <v>(CEF -SINAPI/ AGOS2023)</v>
          </cell>
        </row>
        <row r="14570">
          <cell r="A14570">
            <v>7756</v>
          </cell>
          <cell r="B14570" t="str">
            <v>TUBO DE CONCRETO ARMADO PARA AGUAS PLUVIAIS, CLASSE PA-1, COM ENCAIXE PONTA E BOLSA, DIAMETRO NOMINAL DE 900 MM</v>
          </cell>
          <cell r="C14570" t="str">
            <v xml:space="preserve">M     </v>
          </cell>
          <cell r="D14570">
            <v>410.89</v>
          </cell>
          <cell r="E14570" t="str">
            <v>(CEF -SINAPI/ AGOS2023)</v>
          </cell>
        </row>
        <row r="14571">
          <cell r="A14571">
            <v>7765</v>
          </cell>
          <cell r="B14571" t="str">
            <v>TUBO DE CONCRETO ARMADO PARA AGUAS PLUVIAIS, CLASSE PA-2, COM ENCAIXE PONTA E BOLSA, DIAMETRO NOMINAL DE 1000 MM</v>
          </cell>
          <cell r="C14571" t="str">
            <v xml:space="preserve">M     </v>
          </cell>
          <cell r="D14571">
            <v>460.56</v>
          </cell>
          <cell r="E14571" t="str">
            <v>(CEF -SINAPI/ AGOS2023)</v>
          </cell>
        </row>
        <row r="14572">
          <cell r="A14572">
            <v>12569</v>
          </cell>
          <cell r="B14572" t="str">
            <v>TUBO DE CONCRETO ARMADO PARA AGUAS PLUVIAIS, CLASSE PA-2, COM ENCAIXE PONTA E BOLSA, DIAMETRO NOMINAL DE 1100 MM</v>
          </cell>
          <cell r="C14572" t="str">
            <v xml:space="preserve">M     </v>
          </cell>
          <cell r="D14572">
            <v>635.75</v>
          </cell>
          <cell r="E14572" t="str">
            <v>(CEF -SINAPI/ AGOS2023)</v>
          </cell>
        </row>
        <row r="14573">
          <cell r="A14573">
            <v>7766</v>
          </cell>
          <cell r="B14573" t="str">
            <v>TUBO DE CONCRETO ARMADO PARA AGUAS PLUVIAIS, CLASSE PA-2, COM ENCAIXE PONTA E BOLSA, DIAMETRO NOMINAL DE 1200 MM</v>
          </cell>
          <cell r="C14573" t="str">
            <v xml:space="preserve">M     </v>
          </cell>
          <cell r="D14573">
            <v>675.49</v>
          </cell>
          <cell r="E14573" t="str">
            <v>(CEF -SINAPI/ AGOS2023)</v>
          </cell>
        </row>
        <row r="14574">
          <cell r="A14574">
            <v>7767</v>
          </cell>
          <cell r="B14574" t="str">
            <v>TUBO DE CONCRETO ARMADO PARA AGUAS PLUVIAIS, CLASSE PA-2, COM ENCAIXE PONTA E BOLSA, DIAMETRO NOMINAL DE 1500 MM</v>
          </cell>
          <cell r="C14574" t="str">
            <v xml:space="preserve">M     </v>
          </cell>
          <cell r="D14574">
            <v>969.89</v>
          </cell>
          <cell r="E14574" t="str">
            <v>(CEF -SINAPI/ AGOS2023)</v>
          </cell>
        </row>
        <row r="14575">
          <cell r="A14575">
            <v>7727</v>
          </cell>
          <cell r="B14575" t="str">
            <v>TUBO DE CONCRETO ARMADO PARA AGUAS PLUVIAIS, CLASSE PA-2, COM ENCAIXE PONTA E BOLSA, DIAMETRO NOMINAL DE 2000 MM</v>
          </cell>
          <cell r="C14575" t="str">
            <v xml:space="preserve">M     </v>
          </cell>
          <cell r="D14575">
            <v>2817.56</v>
          </cell>
          <cell r="E14575" t="str">
            <v>(CEF -SINAPI/ AGOS2023)</v>
          </cell>
        </row>
        <row r="14576">
          <cell r="A14576">
            <v>7760</v>
          </cell>
          <cell r="B14576" t="str">
            <v>TUBO DE CONCRETO ARMADO PARA AGUAS PLUVIAIS, CLASSE PA-2, COM ENCAIXE PONTA E BOLSA, DIAMETRO NOMINAL DE 300 MM</v>
          </cell>
          <cell r="C14576" t="str">
            <v xml:space="preserve">M     </v>
          </cell>
          <cell r="D14576">
            <v>111.98</v>
          </cell>
          <cell r="E14576" t="str">
            <v>(CEF -SINAPI/ AGOS2023)</v>
          </cell>
        </row>
        <row r="14577">
          <cell r="A14577">
            <v>7761</v>
          </cell>
          <cell r="B14577" t="str">
            <v>TUBO DE CONCRETO ARMADO PARA AGUAS PLUVIAIS, CLASSE PA-2, COM ENCAIXE PONTA E BOLSA, DIAMETRO NOMINAL DE 400 MM</v>
          </cell>
          <cell r="C14577" t="str">
            <v xml:space="preserve">M     </v>
          </cell>
          <cell r="D14577">
            <v>117.39</v>
          </cell>
          <cell r="E14577" t="str">
            <v>(CEF -SINAPI/ AGOS2023)</v>
          </cell>
        </row>
        <row r="14578">
          <cell r="A14578">
            <v>7752</v>
          </cell>
          <cell r="B14578" t="str">
            <v>TUBO DE CONCRETO ARMADO PARA AGUAS PLUVIAIS, CLASSE PA-2, COM ENCAIXE PONTA E BOLSA, DIAMETRO NOMINAL DE 500 MM</v>
          </cell>
          <cell r="C14578" t="str">
            <v xml:space="preserve">M     </v>
          </cell>
          <cell r="D14578">
            <v>142.68</v>
          </cell>
          <cell r="E14578" t="str">
            <v>(CEF -SINAPI/ AGOS2023)</v>
          </cell>
        </row>
        <row r="14579">
          <cell r="A14579">
            <v>7762</v>
          </cell>
          <cell r="B14579" t="str">
            <v>TUBO DE CONCRETO ARMADO PARA AGUAS PLUVIAIS, CLASSE PA-2, COM ENCAIXE PONTA E BOLSA, DIAMETRO NOMINAL DE 600 MM</v>
          </cell>
          <cell r="C14579" t="str">
            <v xml:space="preserve">M     </v>
          </cell>
          <cell r="D14579">
            <v>186.48</v>
          </cell>
          <cell r="E14579" t="str">
            <v>(CEF -SINAPI/ AGOS2023)</v>
          </cell>
        </row>
        <row r="14580">
          <cell r="A14580">
            <v>7722</v>
          </cell>
          <cell r="B14580" t="str">
            <v>TUBO DE CONCRETO ARMADO PARA AGUAS PLUVIAIS, CLASSE PA-2, COM ENCAIXE PONTA E BOLSA, DIAMETRO NOMINAL DE 700 MM</v>
          </cell>
          <cell r="C14580" t="str">
            <v xml:space="preserve">M     </v>
          </cell>
          <cell r="D14580">
            <v>285.36</v>
          </cell>
          <cell r="E14580" t="str">
            <v>(CEF -SINAPI/ AGOS2023)</v>
          </cell>
        </row>
        <row r="14581">
          <cell r="A14581">
            <v>7763</v>
          </cell>
          <cell r="B14581" t="str">
            <v>TUBO DE CONCRETO ARMADO PARA AGUAS PLUVIAIS, CLASSE PA-2, COM ENCAIXE PONTA E BOLSA, DIAMETRO NOMINAL DE 800 MM</v>
          </cell>
          <cell r="C14581" t="str">
            <v xml:space="preserve">M     </v>
          </cell>
          <cell r="D14581">
            <v>347.68</v>
          </cell>
          <cell r="E14581" t="str">
            <v>(CEF -SINAPI/ AGOS2023)</v>
          </cell>
        </row>
        <row r="14582">
          <cell r="A14582">
            <v>7764</v>
          </cell>
          <cell r="B14582" t="str">
            <v>TUBO DE CONCRETO ARMADO PARA AGUAS PLUVIAIS, CLASSE PA-2, COM ENCAIXE PONTA E BOLSA, DIAMETRO NOMINAL DE 900 MM</v>
          </cell>
          <cell r="C14582" t="str">
            <v xml:space="preserve">M     </v>
          </cell>
          <cell r="D14582">
            <v>415.41</v>
          </cell>
          <cell r="E14582" t="str">
            <v>(CEF -SINAPI/ AGOS2023)</v>
          </cell>
        </row>
        <row r="14583">
          <cell r="A14583">
            <v>12572</v>
          </cell>
          <cell r="B14583" t="str">
            <v>TUBO DE CONCRETO ARMADO PARA AGUAS PLUVIAIS, CLASSE PA-3, COM ENCAIXE PONTA E BOLSA, DIAMETRO NOMINAL DE 1000 MM</v>
          </cell>
          <cell r="C14583" t="str">
            <v xml:space="preserve">M     </v>
          </cell>
          <cell r="D14583">
            <v>586.99</v>
          </cell>
          <cell r="E14583" t="str">
            <v>(CEF -SINAPI/ AGOS2023)</v>
          </cell>
        </row>
        <row r="14584">
          <cell r="A14584">
            <v>12573</v>
          </cell>
          <cell r="B14584" t="str">
            <v>TUBO DE CONCRETO ARMADO PARA AGUAS PLUVIAIS, CLASSE PA-3, COM ENCAIXE PONTA E BOLSA, DIAMETRO NOMINAL DE 1100 MM</v>
          </cell>
          <cell r="C14584" t="str">
            <v xml:space="preserve">M     </v>
          </cell>
          <cell r="D14584">
            <v>772.12</v>
          </cell>
          <cell r="E14584" t="str">
            <v>(CEF -SINAPI/ AGOS2023)</v>
          </cell>
        </row>
        <row r="14585">
          <cell r="A14585">
            <v>12574</v>
          </cell>
          <cell r="B14585" t="str">
            <v>TUBO DE CONCRETO ARMADO PARA AGUAS PLUVIAIS, CLASSE PA-3, COM ENCAIXE PONTA E BOLSA, DIAMETRO NOMINAL DE 1200 MM</v>
          </cell>
          <cell r="C14585" t="str">
            <v xml:space="preserve">M     </v>
          </cell>
          <cell r="D14585">
            <v>933.59</v>
          </cell>
          <cell r="E14585" t="str">
            <v>(CEF -SINAPI/ AGOS2023)</v>
          </cell>
        </row>
        <row r="14586">
          <cell r="A14586">
            <v>12575</v>
          </cell>
          <cell r="B14586" t="str">
            <v>TUBO DE CONCRETO ARMADO PARA AGUAS PLUVIAIS, CLASSE PA-3, COM ENCAIXE PONTA E BOLSA, DIAMETRO NOMINAL DE 1500 MM</v>
          </cell>
          <cell r="C14586" t="str">
            <v xml:space="preserve">M     </v>
          </cell>
          <cell r="D14586">
            <v>1417.81</v>
          </cell>
          <cell r="E14586" t="str">
            <v>(CEF -SINAPI/ AGOS2023)</v>
          </cell>
        </row>
        <row r="14587">
          <cell r="A14587">
            <v>12576</v>
          </cell>
          <cell r="B14587" t="str">
            <v>TUBO DE CONCRETO ARMADO PARA AGUAS PLUVIAIS, CLASSE PA-3, COM ENCAIXE PONTA E BOLSA, DIAMETRO NOMINAL DE 400 MM</v>
          </cell>
          <cell r="C14587" t="str">
            <v xml:space="preserve">M     </v>
          </cell>
          <cell r="D14587">
            <v>171.58</v>
          </cell>
          <cell r="E14587" t="str">
            <v>(CEF -SINAPI/ AGOS2023)</v>
          </cell>
        </row>
        <row r="14588">
          <cell r="A14588">
            <v>12577</v>
          </cell>
          <cell r="B14588" t="str">
            <v>TUBO DE CONCRETO ARMADO PARA AGUAS PLUVIAIS, CLASSE PA-3, COM ENCAIXE PONTA E BOLSA, DIAMETRO NOMINAL DE 500 MM</v>
          </cell>
          <cell r="C14588" t="str">
            <v xml:space="preserve">M     </v>
          </cell>
          <cell r="D14588">
            <v>231.18</v>
          </cell>
          <cell r="E14588" t="str">
            <v>(CEF -SINAPI/ AGOS2023)</v>
          </cell>
        </row>
        <row r="14589">
          <cell r="A14589">
            <v>12578</v>
          </cell>
          <cell r="B14589" t="str">
            <v>TUBO DE CONCRETO ARMADO PARA AGUAS PLUVIAIS, CLASSE PA-3, COM ENCAIXE PONTA E BOLSA, DIAMETRO NOMINAL DE 600 MM</v>
          </cell>
          <cell r="C14589" t="str">
            <v xml:space="preserve">M     </v>
          </cell>
          <cell r="D14589">
            <v>279.95</v>
          </cell>
          <cell r="E14589" t="str">
            <v>(CEF -SINAPI/ AGOS2023)</v>
          </cell>
        </row>
        <row r="14590">
          <cell r="A14590">
            <v>12579</v>
          </cell>
          <cell r="B14590" t="str">
            <v>TUBO DE CONCRETO ARMADO PARA AGUAS PLUVIAIS, CLASSE PA-3, COM ENCAIXE PONTA E BOLSA, DIAMETRO NOMINAL DE 700 MM</v>
          </cell>
          <cell r="C14590" t="str">
            <v xml:space="preserve">M     </v>
          </cell>
          <cell r="D14590">
            <v>482.23</v>
          </cell>
          <cell r="E14590" t="str">
            <v>(CEF -SINAPI/ AGOS2023)</v>
          </cell>
        </row>
        <row r="14591">
          <cell r="A14591">
            <v>12580</v>
          </cell>
          <cell r="B14591" t="str">
            <v>TUBO DE CONCRETO ARMADO PARA AGUAS PLUVIAIS, CLASSE PA-3, COM ENCAIXE PONTA E BOLSA, DIAMETRO NOMINAL DE 800 MM</v>
          </cell>
          <cell r="C14591" t="str">
            <v xml:space="preserve">M     </v>
          </cell>
          <cell r="D14591">
            <v>502.46</v>
          </cell>
          <cell r="E14591" t="str">
            <v>(CEF -SINAPI/ AGOS2023)</v>
          </cell>
        </row>
        <row r="14592">
          <cell r="A14592">
            <v>12581</v>
          </cell>
          <cell r="B14592" t="str">
            <v>TUBO DE CONCRETO ARMADO PARA AGUAS PLUVIAIS, CLASSE PA-3, COM ENCAIXE PONTA E BOLSA, DIAMETRO NOMINAL DE 900 MM</v>
          </cell>
          <cell r="C14592" t="str">
            <v xml:space="preserve">M     </v>
          </cell>
          <cell r="D14592">
            <v>538.22</v>
          </cell>
          <cell r="E14592" t="str">
            <v>(CEF -SINAPI/ AGOS2023)</v>
          </cell>
        </row>
        <row r="14593">
          <cell r="A14593">
            <v>7720</v>
          </cell>
          <cell r="B14593" t="str">
            <v>TUBO DE CONCRETO ARMADO PARA ESGOTO SANITARIO, CLASSE EA-2, COM ENCAIXE PONTA E BOLSA, COM JUNTA ELASTICA, DIAMETRO NOMINAL DE 1000 MM</v>
          </cell>
          <cell r="C14593" t="str">
            <v xml:space="preserve">M     </v>
          </cell>
          <cell r="D14593">
            <v>841.65</v>
          </cell>
          <cell r="E14593" t="str">
            <v>(CEF -SINAPI/ AGOS2023)</v>
          </cell>
        </row>
        <row r="14594">
          <cell r="A14594">
            <v>40335</v>
          </cell>
          <cell r="B14594" t="str">
            <v>TUBO DE CONCRETO ARMADO PARA ESGOTO SANITARIO, CLASSE EA-2, COM ENCAIXE PONTA E BOLSA, COM JUNTA ELASTICA, DIAMETRO NOMINAL DE 300 MM</v>
          </cell>
          <cell r="C14594" t="str">
            <v xml:space="preserve">M     </v>
          </cell>
          <cell r="D14594">
            <v>176.09</v>
          </cell>
          <cell r="E14594" t="str">
            <v>(CEF -SINAPI/ AGOS2023)</v>
          </cell>
        </row>
        <row r="14595">
          <cell r="A14595">
            <v>7740</v>
          </cell>
          <cell r="B14595" t="str">
            <v>TUBO DE CONCRETO ARMADO PARA ESGOTO SANITARIO, CLASSE EA-2, COM ENCAIXE PONTA E BOLSA, COM JUNTA ELASTICA, DIAMETRO NOMINAL DE 400 MM</v>
          </cell>
          <cell r="C14595" t="str">
            <v xml:space="preserve">M     </v>
          </cell>
          <cell r="D14595">
            <v>180.61</v>
          </cell>
          <cell r="E14595" t="str">
            <v>(CEF -SINAPI/ AGOS2023)</v>
          </cell>
        </row>
        <row r="14596">
          <cell r="A14596">
            <v>7741</v>
          </cell>
          <cell r="B14596" t="str">
            <v>TUBO DE CONCRETO ARMADO PARA ESGOTO SANITARIO, CLASSE EA-2, COM ENCAIXE PONTA E BOLSA, COM JUNTA ELASTICA, DIAMETRO NOMINAL DE 500 MM</v>
          </cell>
          <cell r="C14596" t="str">
            <v xml:space="preserve">M     </v>
          </cell>
          <cell r="D14596">
            <v>334.13</v>
          </cell>
          <cell r="E14596" t="str">
            <v>(CEF -SINAPI/ AGOS2023)</v>
          </cell>
        </row>
        <row r="14597">
          <cell r="A14597">
            <v>7774</v>
          </cell>
          <cell r="B14597" t="str">
            <v>TUBO DE CONCRETO ARMADO PARA ESGOTO SANITARIO, CLASSE EA-2, COM ENCAIXE PONTA E BOLSA, COM JUNTA ELASTICA, DIAMETRO NOMINAL DE 600 MM</v>
          </cell>
          <cell r="C14597" t="str">
            <v xml:space="preserve">M     </v>
          </cell>
          <cell r="D14597">
            <v>409.99</v>
          </cell>
          <cell r="E14597" t="str">
            <v>(CEF -SINAPI/ AGOS2023)</v>
          </cell>
        </row>
        <row r="14598">
          <cell r="A14598">
            <v>7744</v>
          </cell>
          <cell r="B14598" t="str">
            <v>TUBO DE CONCRETO ARMADO PARA ESGOTO SANITARIO, CLASSE EA-2, COM ENCAIXE PONTA E BOLSA, COM JUNTA ELASTICA, DIAMETRO NOMINAL DE 700 MM</v>
          </cell>
          <cell r="C14598" t="str">
            <v xml:space="preserve">M     </v>
          </cell>
          <cell r="D14598">
            <v>535.51</v>
          </cell>
          <cell r="E14598" t="str">
            <v>(CEF -SINAPI/ AGOS2023)</v>
          </cell>
        </row>
        <row r="14599">
          <cell r="A14599">
            <v>7773</v>
          </cell>
          <cell r="B14599" t="str">
            <v>TUBO DE CONCRETO ARMADO PARA ESGOTO SANITARIO, CLASSE EA-2, COM ENCAIXE PONTA E BOLSA, COM JUNTA ELASTICA, DIAMETRO NOMINAL DE 800 MM</v>
          </cell>
          <cell r="C14599" t="str">
            <v xml:space="preserve">M     </v>
          </cell>
          <cell r="D14599">
            <v>547.34</v>
          </cell>
          <cell r="E14599" t="str">
            <v>(CEF -SINAPI/ AGOS2023)</v>
          </cell>
        </row>
        <row r="14600">
          <cell r="A14600">
            <v>7754</v>
          </cell>
          <cell r="B14600" t="str">
            <v>TUBO DE CONCRETO ARMADO PARA ESGOTO SANITARIO, CLASSE EA-2, COM ENCAIXE PONTA E BOLSA, COM JUNTA ELASTICA, DIAMETRO NOMINAL DE 900 MM</v>
          </cell>
          <cell r="C14600" t="str">
            <v xml:space="preserve">M     </v>
          </cell>
          <cell r="D14600">
            <v>829.91</v>
          </cell>
          <cell r="E14600" t="str">
            <v>(CEF -SINAPI/ AGOS2023)</v>
          </cell>
        </row>
        <row r="14601">
          <cell r="A14601">
            <v>7735</v>
          </cell>
          <cell r="B14601" t="str">
            <v>TUBO DE CONCRETO ARMADO PARA ESGOTO SANITARIO, CLASSE EA-3, COM ENCAIXE PONTA E BOLSA, COM JUNTA ELASTICA, DIAMETRO NOMINAL DE 1000 MM</v>
          </cell>
          <cell r="C14601" t="str">
            <v xml:space="preserve">M     </v>
          </cell>
          <cell r="D14601">
            <v>1074.6500000000001</v>
          </cell>
          <cell r="E14601" t="str">
            <v>(CEF -SINAPI/ AGOS2023)</v>
          </cell>
        </row>
        <row r="14602">
          <cell r="A14602">
            <v>7755</v>
          </cell>
          <cell r="B14602" t="str">
            <v>TUBO DE CONCRETO ARMADO PARA ESGOTO SANITARIO, CLASSE EA-3, COM ENCAIXE PONTA E BOLSA, COM JUNTA ELASTICA, DIAMETRO NOMINAL DE 400 MM</v>
          </cell>
          <cell r="C14602" t="str">
            <v xml:space="preserve">M     </v>
          </cell>
          <cell r="D14602">
            <v>213.12</v>
          </cell>
          <cell r="E14602" t="str">
            <v>(CEF -SINAPI/ AGOS2023)</v>
          </cell>
        </row>
        <row r="14603">
          <cell r="A14603">
            <v>7776</v>
          </cell>
          <cell r="B14603" t="str">
            <v>TUBO DE CONCRETO ARMADO PARA ESGOTO SANITARIO, CLASSE EA-3, COM ENCAIXE PONTA E BOLSA, COM JUNTA ELASTICA, DIAMETRO NOMINAL DE 500 MM</v>
          </cell>
          <cell r="C14603" t="str">
            <v xml:space="preserve">M     </v>
          </cell>
          <cell r="D14603">
            <v>444.3</v>
          </cell>
          <cell r="E14603" t="str">
            <v>(CEF -SINAPI/ AGOS2023)</v>
          </cell>
        </row>
        <row r="14604">
          <cell r="A14604">
            <v>7743</v>
          </cell>
          <cell r="B14604" t="str">
            <v>TUBO DE CONCRETO ARMADO PARA ESGOTO SANITARIO, CLASSE EA-3, COM ENCAIXE PONTA E BOLSA, COM JUNTA ELASTICA, DIAMETRO NOMINAL DE 600 MM</v>
          </cell>
          <cell r="C14604" t="str">
            <v xml:space="preserve">M     </v>
          </cell>
          <cell r="D14604">
            <v>470.49</v>
          </cell>
          <cell r="E14604" t="str">
            <v>(CEF -SINAPI/ AGOS2023)</v>
          </cell>
        </row>
        <row r="14605">
          <cell r="A14605">
            <v>7733</v>
          </cell>
          <cell r="B14605" t="str">
            <v>TUBO DE CONCRETO ARMADO PARA ESGOTO SANITARIO, CLASSE EA-3, COM ENCAIXE PONTA E BOLSA, COM JUNTA ELASTICA, DIAMETRO NOMINAL DE 700 MM</v>
          </cell>
          <cell r="C14605" t="str">
            <v xml:space="preserve">M     </v>
          </cell>
          <cell r="D14605">
            <v>614.08000000000004</v>
          </cell>
          <cell r="E14605" t="str">
            <v>(CEF -SINAPI/ AGOS2023)</v>
          </cell>
        </row>
        <row r="14606">
          <cell r="A14606">
            <v>7775</v>
          </cell>
          <cell r="B14606" t="str">
            <v>TUBO DE CONCRETO ARMADO PARA ESGOTO SANITARIO, CLASSE EA-3, COM ENCAIXE PONTA E BOLSA, COM JUNTA ELASTICA, DIAMETRO NOMINAL DE 800 MM</v>
          </cell>
          <cell r="C14606" t="str">
            <v xml:space="preserve">M     </v>
          </cell>
          <cell r="D14606">
            <v>672.78</v>
          </cell>
          <cell r="E14606" t="str">
            <v>(CEF -SINAPI/ AGOS2023)</v>
          </cell>
        </row>
        <row r="14607">
          <cell r="A14607">
            <v>7734</v>
          </cell>
          <cell r="B14607" t="str">
            <v>TUBO DE CONCRETO ARMADO PARA ESGOTO SANITARIO, CLASSE EA-3, COM ENCAIXE PONTA E BOLSA, COM JUNTA ELASTICA, DIAMETRO NOMINAL DE 900 MM</v>
          </cell>
          <cell r="C14607" t="str">
            <v xml:space="preserve">M     </v>
          </cell>
          <cell r="D14607">
            <v>952.73</v>
          </cell>
          <cell r="E14607" t="str">
            <v>(CEF -SINAPI/ AGOS2023)</v>
          </cell>
        </row>
        <row r="14608">
          <cell r="A14608">
            <v>37449</v>
          </cell>
          <cell r="B14608" t="str">
            <v>TUBO DE CONCRETO SIMPLES PARA AGUAS PLUVIAIS, CLASSE PS1, COM ENCAIXE MACHO E FEMEA, DIAMETRO NOMINAL DE 200 MM</v>
          </cell>
          <cell r="C14608" t="str">
            <v xml:space="preserve">M     </v>
          </cell>
          <cell r="D14608">
            <v>35.67</v>
          </cell>
          <cell r="E14608" t="str">
            <v>(CEF -SINAPI/ AGOS2023)</v>
          </cell>
        </row>
        <row r="14609">
          <cell r="A14609">
            <v>37450</v>
          </cell>
          <cell r="B14609" t="str">
            <v>TUBO DE CONCRETO SIMPLES PARA AGUAS PLUVIAIS, CLASSE PS1, COM ENCAIXE MACHO E FEMEA, DIAMETRO NOMINAL DE 300 MM</v>
          </cell>
          <cell r="C14609" t="str">
            <v xml:space="preserve">M     </v>
          </cell>
          <cell r="D14609">
            <v>49.94</v>
          </cell>
          <cell r="E14609" t="str">
            <v>(CEF -SINAPI/ AGOS2023)</v>
          </cell>
        </row>
        <row r="14610">
          <cell r="A14610">
            <v>37451</v>
          </cell>
          <cell r="B14610" t="str">
            <v>TUBO DE CONCRETO SIMPLES PARA AGUAS PLUVIAIS, CLASSE PS1, COM ENCAIXE MACHO E FEMEA, DIAMETRO NOMINAL DE 400 MM</v>
          </cell>
          <cell r="C14610" t="str">
            <v xml:space="preserve">M     </v>
          </cell>
          <cell r="D14610">
            <v>69.72</v>
          </cell>
          <cell r="E14610" t="str">
            <v>(CEF -SINAPI/ AGOS2023)</v>
          </cell>
        </row>
        <row r="14611">
          <cell r="A14611">
            <v>37452</v>
          </cell>
          <cell r="B14611" t="str">
            <v>TUBO DE CONCRETO SIMPLES PARA AGUAS PLUVIAIS, CLASSE PS1, COM ENCAIXE MACHO E FEMEA, DIAMETRO NOMINAL DE 500 MM</v>
          </cell>
          <cell r="C14611" t="str">
            <v xml:space="preserve">M     </v>
          </cell>
          <cell r="D14611">
            <v>101.35</v>
          </cell>
          <cell r="E14611" t="str">
            <v>(CEF -SINAPI/ AGOS2023)</v>
          </cell>
        </row>
        <row r="14612">
          <cell r="A14612">
            <v>37453</v>
          </cell>
          <cell r="B14612" t="str">
            <v>TUBO DE CONCRETO SIMPLES PARA AGUAS PLUVIAIS, CLASSE PS1, COM ENCAIXE MACHO E FEMEA, DIAMETRO NOMINAL DE 600 MM</v>
          </cell>
          <cell r="C14612" t="str">
            <v xml:space="preserve">M     </v>
          </cell>
          <cell r="D14612">
            <v>116.71</v>
          </cell>
          <cell r="E14612" t="str">
            <v>(CEF -SINAPI/ AGOS2023)</v>
          </cell>
        </row>
        <row r="14613">
          <cell r="A14613">
            <v>7778</v>
          </cell>
          <cell r="B14613" t="str">
            <v>TUBO DE CONCRETO SIMPLES PARA AGUAS PLUVIAIS, CLASSE PS1, COM ENCAIXE PONTA E BOLSA, DIAMETRO NOMINAL DE 200 MM</v>
          </cell>
          <cell r="C14613" t="str">
            <v xml:space="preserve">M     </v>
          </cell>
          <cell r="D14613">
            <v>43.78</v>
          </cell>
          <cell r="E14613" t="str">
            <v>(CEF -SINAPI/ AGOS2023)</v>
          </cell>
        </row>
        <row r="14614">
          <cell r="A14614">
            <v>7796</v>
          </cell>
          <cell r="B14614" t="str">
            <v>TUBO DE CONCRETO SIMPLES PARA AGUAS PLUVIAIS, CLASSE PS1, COM ENCAIXE PONTA E BOLSA, DIAMETRO NOMINAL DE 300 MM</v>
          </cell>
          <cell r="C14614" t="str">
            <v xml:space="preserve">M     </v>
          </cell>
          <cell r="D14614">
            <v>60</v>
          </cell>
          <cell r="E14614" t="str">
            <v>(CEF -SINAPI/ AGOS2023)</v>
          </cell>
        </row>
        <row r="14615">
          <cell r="A14615">
            <v>7781</v>
          </cell>
          <cell r="B14615" t="str">
            <v>TUBO DE CONCRETO SIMPLES PARA AGUAS PLUVIAIS, CLASSE PS1, COM ENCAIXE PONTA E BOLSA, DIAMETRO NOMINAL DE 400 MM</v>
          </cell>
          <cell r="C14615" t="str">
            <v xml:space="preserve">M     </v>
          </cell>
          <cell r="D14615">
            <v>70.900000000000006</v>
          </cell>
          <cell r="E14615" t="str">
            <v>(CEF -SINAPI/ AGOS2023)</v>
          </cell>
        </row>
        <row r="14616">
          <cell r="A14616">
            <v>7795</v>
          </cell>
          <cell r="B14616" t="str">
            <v>TUBO DE CONCRETO SIMPLES PARA AGUAS PLUVIAIS, CLASSE PS1, COM ENCAIXE PONTA E BOLSA, DIAMETRO NOMINAL DE 500 MM</v>
          </cell>
          <cell r="C14616" t="str">
            <v xml:space="preserve">M     </v>
          </cell>
          <cell r="D14616">
            <v>105.52</v>
          </cell>
          <cell r="E14616" t="str">
            <v>(CEF -SINAPI/ AGOS2023)</v>
          </cell>
        </row>
        <row r="14617">
          <cell r="A14617">
            <v>7791</v>
          </cell>
          <cell r="B14617" t="str">
            <v>TUBO DE CONCRETO SIMPLES PARA AGUAS PLUVIAIS, CLASSE PS1, COM ENCAIXE PONTA E BOLSA, DIAMETRO NOMINAL DE 600 MM</v>
          </cell>
          <cell r="C14617" t="str">
            <v xml:space="preserve">M     </v>
          </cell>
          <cell r="D14617">
            <v>126.32</v>
          </cell>
          <cell r="E14617" t="str">
            <v>(CEF -SINAPI/ AGOS2023)</v>
          </cell>
        </row>
        <row r="14618">
          <cell r="A14618">
            <v>7783</v>
          </cell>
          <cell r="B14618" t="str">
            <v>TUBO DE CONCRETO SIMPLES PARA AGUAS PLUVIAIS, CLASSE PS2, COM ENCAIXE PONTA E BOLSA, DIAMETRO NOMINAL DE 200 MM</v>
          </cell>
          <cell r="C14618" t="str">
            <v xml:space="preserve">M     </v>
          </cell>
          <cell r="D14618">
            <v>44.76</v>
          </cell>
          <cell r="E14618" t="str">
            <v>(CEF -SINAPI/ AGOS2023)</v>
          </cell>
        </row>
        <row r="14619">
          <cell r="A14619">
            <v>7790</v>
          </cell>
          <cell r="B14619" t="str">
            <v>TUBO DE CONCRETO SIMPLES PARA AGUAS PLUVIAIS, CLASSE PS2, COM ENCAIXE PONTA E BOLSA, DIAMETRO NOMINAL DE 300 MM</v>
          </cell>
          <cell r="C14619" t="str">
            <v xml:space="preserve">M     </v>
          </cell>
          <cell r="D14619">
            <v>70.540000000000006</v>
          </cell>
          <cell r="E14619" t="str">
            <v>(CEF -SINAPI/ AGOS2023)</v>
          </cell>
        </row>
        <row r="14620">
          <cell r="A14620">
            <v>7785</v>
          </cell>
          <cell r="B14620" t="str">
            <v>TUBO DE CONCRETO SIMPLES PARA AGUAS PLUVIAIS, CLASSE PS2, COM ENCAIXE PONTA E BOLSA, DIAMETRO NOMINAL DE 400 MM</v>
          </cell>
          <cell r="C14620" t="str">
            <v xml:space="preserve">M     </v>
          </cell>
          <cell r="D14620">
            <v>77.83</v>
          </cell>
          <cell r="E14620" t="str">
            <v>(CEF -SINAPI/ AGOS2023)</v>
          </cell>
        </row>
        <row r="14621">
          <cell r="A14621">
            <v>7792</v>
          </cell>
          <cell r="B14621" t="str">
            <v>TUBO DE CONCRETO SIMPLES PARA AGUAS PLUVIAIS, CLASSE PS2, COM ENCAIXE PONTA E BOLSA, DIAMETRO NOMINAL DE 500 MM</v>
          </cell>
          <cell r="C14621" t="str">
            <v xml:space="preserve">M     </v>
          </cell>
          <cell r="D14621">
            <v>110.39</v>
          </cell>
          <cell r="E14621" t="str">
            <v>(CEF -SINAPI/ AGOS2023)</v>
          </cell>
        </row>
        <row r="14622">
          <cell r="A14622">
            <v>7793</v>
          </cell>
          <cell r="B14622" t="str">
            <v>TUBO DE CONCRETO SIMPLES PARA AGUAS PLUVIAIS, CLASSE PS2, COM ENCAIXE PONTA E BOLSA, DIAMETRO NOMINAL DE 600 MM</v>
          </cell>
          <cell r="C14622" t="str">
            <v xml:space="preserve">M     </v>
          </cell>
          <cell r="D14622">
            <v>130.37</v>
          </cell>
          <cell r="E14622" t="str">
            <v>(CEF -SINAPI/ AGOS2023)</v>
          </cell>
        </row>
        <row r="14623">
          <cell r="A14623">
            <v>13159</v>
          </cell>
          <cell r="B14623" t="str">
            <v>TUBO DE CONCRETO SIMPLES PARA ESGOTO SANITARIO, CLASSE ES, COM ENCAIXE PONTA E BOLSA, COM JUNTA ELASTICA, DIAMETRO NOMINAL DE 400 MM</v>
          </cell>
          <cell r="C14623" t="str">
            <v xml:space="preserve">M     </v>
          </cell>
          <cell r="D14623">
            <v>113.51</v>
          </cell>
          <cell r="E14623" t="str">
            <v>(CEF -SINAPI/ AGOS2023)</v>
          </cell>
        </row>
        <row r="14624">
          <cell r="A14624">
            <v>13168</v>
          </cell>
          <cell r="B14624" t="str">
            <v>TUBO DE CONCRETO SIMPLES PARA ESGOTO SANITARIO, CLASSE ES, COM ENCAIXE PONTA E BOLSA, COM JUNTA ELASTICA, DIAMETRO NOMINAL DE 500 MM</v>
          </cell>
          <cell r="C14624" t="str">
            <v xml:space="preserve">M     </v>
          </cell>
          <cell r="D14624">
            <v>137.83000000000001</v>
          </cell>
          <cell r="E14624" t="str">
            <v>(CEF -SINAPI/ AGOS2023)</v>
          </cell>
        </row>
        <row r="14625">
          <cell r="A14625">
            <v>13173</v>
          </cell>
          <cell r="B14625" t="str">
            <v>TUBO DE CONCRETO SIMPLES PARA ESGOTO SANITARIO, CLASSE ES, COM ENCAIXE PONTA E BOLSA, COM JUNTA ELASTICA, DIAMETRO NOMINAL DE 600 MM</v>
          </cell>
          <cell r="C14625" t="str">
            <v xml:space="preserve">M     </v>
          </cell>
          <cell r="D14625">
            <v>186.48</v>
          </cell>
          <cell r="E14625" t="str">
            <v>(CEF -SINAPI/ AGOS2023)</v>
          </cell>
        </row>
        <row r="14626">
          <cell r="A14626">
            <v>12583</v>
          </cell>
          <cell r="B14626" t="str">
            <v>TUBO DE CONCRETO SIMPLES POROSO PARA DRENAGEM (DRENO POROSO), COM ENCAIXE MACHO E FEMEA, DIAMETRO NOMINAL DE 200 MM</v>
          </cell>
          <cell r="C14626" t="str">
            <v xml:space="preserve">M     </v>
          </cell>
          <cell r="D14626">
            <v>37.29</v>
          </cell>
          <cell r="E14626" t="str">
            <v>(CEF -SINAPI/ AGOS2023)</v>
          </cell>
        </row>
        <row r="14627">
          <cell r="A14627">
            <v>12584</v>
          </cell>
          <cell r="B14627" t="str">
            <v>TUBO DE CONCRETO SIMPLES POROSO PARA DRENAGEM (DRENO POROSO), COM ENCAIXE MACHO E FEMEA, DIAMETRO NOMINAL DE 300 MM</v>
          </cell>
          <cell r="C14627" t="str">
            <v xml:space="preserve">M     </v>
          </cell>
          <cell r="D14627">
            <v>48.64</v>
          </cell>
          <cell r="E14627" t="str">
            <v>(CEF -SINAPI/ AGOS2023)</v>
          </cell>
        </row>
        <row r="14628">
          <cell r="A14628">
            <v>12613</v>
          </cell>
          <cell r="B14628" t="str">
            <v>TUBO DE DESCARGA, TIPO BENGALA, PARA LIGACAO CAIXA DE DESCARGA - EMBUTIR, PVC, 40 MM X 150 CM</v>
          </cell>
          <cell r="C14628" t="str">
            <v xml:space="preserve">UN    </v>
          </cell>
          <cell r="D14628">
            <v>21.96</v>
          </cell>
          <cell r="E14628" t="str">
            <v>(CEF -SINAPI/ AGOS2023)</v>
          </cell>
        </row>
        <row r="14629">
          <cell r="A14629">
            <v>1031</v>
          </cell>
          <cell r="B14629" t="str">
            <v>TUBO DE DESCIDA EXTERNO, DE PVC, PARA CAIXA DE DESCARGA EXTERNA ALTA - DIAMETRO DE 40 MM E ALTURA DE APROXIMADAMENTE 1,55 M</v>
          </cell>
          <cell r="C14629" t="str">
            <v xml:space="preserve">UN    </v>
          </cell>
          <cell r="D14629">
            <v>16.34</v>
          </cell>
          <cell r="E14629" t="str">
            <v>(CEF -SINAPI/ AGOS2023)</v>
          </cell>
        </row>
        <row r="14630">
          <cell r="A14630">
            <v>39707</v>
          </cell>
          <cell r="B14630" t="str">
            <v>TUBO DE ESPUMA DE POLIETILENO EXPANDIDO FLEXIVEL PARA ISOLAMENTO TERMICO DE TUBULACAO DE AR CONDICIONADO, AGUA QUENTE,  DN 1 1/2", E= 10 MM</v>
          </cell>
          <cell r="C14630" t="str">
            <v xml:space="preserve">M     </v>
          </cell>
          <cell r="D14630">
            <v>4.21</v>
          </cell>
          <cell r="E14630" t="str">
            <v>(CEF -SINAPI/ AGOS2023)</v>
          </cell>
        </row>
        <row r="14631">
          <cell r="A14631">
            <v>39708</v>
          </cell>
          <cell r="B14631" t="str">
            <v>TUBO DE ESPUMA DE POLIETILENO EXPANDIDO FLEXIVEL PARA ISOLAMENTO TERMICO DE TUBULACAO DE AR CONDICIONADO, AGUA QUENTE,  DN 1 1/4", E= 10 MM</v>
          </cell>
          <cell r="C14631" t="str">
            <v xml:space="preserve">M     </v>
          </cell>
          <cell r="D14631">
            <v>4.08</v>
          </cell>
          <cell r="E14631" t="str">
            <v>(CEF -SINAPI/ AGOS2023)</v>
          </cell>
        </row>
        <row r="14632">
          <cell r="A14632">
            <v>39710</v>
          </cell>
          <cell r="B14632" t="str">
            <v>TUBO DE ESPUMA DE POLIETILENO EXPANDIDO FLEXIVEL PARA ISOLAMENTO TERMICO DE TUBULACAO DE AR CONDICIONADO, AGUA QUENTE,  DN 1 1/8", E= 10 MM</v>
          </cell>
          <cell r="C14632" t="str">
            <v xml:space="preserve">M     </v>
          </cell>
          <cell r="D14632">
            <v>2.87</v>
          </cell>
          <cell r="E14632" t="str">
            <v>(CEF -SINAPI/ AGOS2023)</v>
          </cell>
        </row>
        <row r="14633">
          <cell r="A14633">
            <v>39709</v>
          </cell>
          <cell r="B14633" t="str">
            <v>TUBO DE ESPUMA DE POLIETILENO EXPANDIDO FLEXIVEL PARA ISOLAMENTO TERMICO DE TUBULACAO DE AR CONDICIONADO, AGUA QUENTE,  DN 1 3/8", E= 10 MM</v>
          </cell>
          <cell r="C14633" t="str">
            <v xml:space="preserve">M     </v>
          </cell>
          <cell r="D14633">
            <v>3.99</v>
          </cell>
          <cell r="E14633" t="str">
            <v>(CEF -SINAPI/ AGOS2023)</v>
          </cell>
        </row>
        <row r="14634">
          <cell r="A14634">
            <v>39711</v>
          </cell>
          <cell r="B14634" t="str">
            <v>TUBO DE ESPUMA DE POLIETILENO EXPANDIDO FLEXIVEL PARA ISOLAMENTO TERMICO DE TUBULACAO DE AR CONDICIONADO, AGUA QUENTE,  DN 1 5/8", E= 10 MM</v>
          </cell>
          <cell r="C14634" t="str">
            <v xml:space="preserve">M     </v>
          </cell>
          <cell r="D14634">
            <v>4.4800000000000004</v>
          </cell>
          <cell r="E14634" t="str">
            <v>(CEF -SINAPI/ AGOS2023)</v>
          </cell>
        </row>
        <row r="14635">
          <cell r="A14635">
            <v>39712</v>
          </cell>
          <cell r="B14635" t="str">
            <v>TUBO DE ESPUMA DE POLIETILENO EXPANDIDO FLEXIVEL PARA ISOLAMENTO TERMICO DE TUBULACAO DE AR CONDICIONADO, AGUA QUENTE,  DN 1/2", E= 10 MM</v>
          </cell>
          <cell r="C14635" t="str">
            <v xml:space="preserve">M     </v>
          </cell>
          <cell r="D14635">
            <v>1.57</v>
          </cell>
          <cell r="E14635" t="str">
            <v>(CEF -SINAPI/ AGOS2023)</v>
          </cell>
        </row>
        <row r="14636">
          <cell r="A14636">
            <v>39713</v>
          </cell>
          <cell r="B14636" t="str">
            <v>TUBO DE ESPUMA DE POLIETILENO EXPANDIDO FLEXIVEL PARA ISOLAMENTO TERMICO DE TUBULACAO DE AR CONDICIONADO, AGUA QUENTE,  DN 1/4", E= 10 MM</v>
          </cell>
          <cell r="C14636" t="str">
            <v xml:space="preserve">M     </v>
          </cell>
          <cell r="D14636">
            <v>1.24</v>
          </cell>
          <cell r="E14636" t="str">
            <v>(CEF -SINAPI/ AGOS2023)</v>
          </cell>
        </row>
        <row r="14637">
          <cell r="A14637">
            <v>39714</v>
          </cell>
          <cell r="B14637" t="str">
            <v>TUBO DE ESPUMA DE POLIETILENO EXPANDIDO FLEXIVEL PARA ISOLAMENTO TERMICO DE TUBULACAO DE AR CONDICIONADO, AGUA QUENTE,  DN 1", E= 10 MM</v>
          </cell>
          <cell r="C14637" t="str">
            <v xml:space="preserve">M     </v>
          </cell>
          <cell r="D14637">
            <v>2.84</v>
          </cell>
          <cell r="E14637" t="str">
            <v>(CEF -SINAPI/ AGOS2023)</v>
          </cell>
        </row>
        <row r="14638">
          <cell r="A14638">
            <v>39715</v>
          </cell>
          <cell r="B14638" t="str">
            <v>TUBO DE ESPUMA DE POLIETILENO EXPANDIDO FLEXIVEL PARA ISOLAMENTO TERMICO DE TUBULACAO DE AR CONDICIONADO, AGUA QUENTE,  DN 3/4", E= 10 MM</v>
          </cell>
          <cell r="C14638" t="str">
            <v xml:space="preserve">M     </v>
          </cell>
          <cell r="D14638">
            <v>2.02</v>
          </cell>
          <cell r="E14638" t="str">
            <v>(CEF -SINAPI/ AGOS2023)</v>
          </cell>
        </row>
        <row r="14639">
          <cell r="A14639">
            <v>39716</v>
          </cell>
          <cell r="B14639" t="str">
            <v>TUBO DE ESPUMA DE POLIETILENO EXPANDIDO FLEXIVEL PARA ISOLAMENTO TERMICO DE TUBULACAO DE AR CONDICIONADO, AGUA QUENTE,  DN 3/8", E= 10 MM</v>
          </cell>
          <cell r="C14639" t="str">
            <v xml:space="preserve">M     </v>
          </cell>
          <cell r="D14639">
            <v>1.53</v>
          </cell>
          <cell r="E14639" t="str">
            <v>(CEF -SINAPI/ AGOS2023)</v>
          </cell>
        </row>
        <row r="14640">
          <cell r="A14640">
            <v>39718</v>
          </cell>
          <cell r="B14640" t="str">
            <v>TUBO DE ESPUMA DE POLIETILENO EXPANDIDO FLEXIVEL PARA ISOLAMENTO TERMICO DE TUBULACAO DE AR CONDICIONADO, AGUA QUENTE,  DN 7/8", E= 10 MM</v>
          </cell>
          <cell r="C14640" t="str">
            <v xml:space="preserve">M     </v>
          </cell>
          <cell r="D14640">
            <v>2.61</v>
          </cell>
          <cell r="E14640" t="str">
            <v>(CEF -SINAPI/ AGOS2023)</v>
          </cell>
        </row>
        <row r="14641">
          <cell r="A14641">
            <v>9813</v>
          </cell>
          <cell r="B14641" t="str">
            <v>TUBO DE POLIETILENO DE ALTA DENSIDADE (PEAD), PE-80, DE = 20 MM X 2,3 MM DE PAREDE, PARA LIGACAO DE AGUA PREDIAL (NBR 15561)</v>
          </cell>
          <cell r="C14641" t="str">
            <v xml:space="preserve">M     </v>
          </cell>
          <cell r="D14641">
            <v>5.45</v>
          </cell>
          <cell r="E14641" t="str">
            <v>(CEF -SINAPI/ AGOS2023)</v>
          </cell>
        </row>
        <row r="14642">
          <cell r="A14642">
            <v>9815</v>
          </cell>
          <cell r="B14642" t="str">
            <v>TUBO DE POLIETILENO DE ALTA DENSIDADE (PEAD), PE-80, DE = 32 MM X 3,0 MM DE PAREDE, PARA LIGACAO DE AGUA PREDIAL (NBR 15561)</v>
          </cell>
          <cell r="C14642" t="str">
            <v xml:space="preserve">M     </v>
          </cell>
          <cell r="D14642">
            <v>10.76</v>
          </cell>
          <cell r="E14642" t="str">
            <v>(CEF -SINAPI/ AGOS2023)</v>
          </cell>
        </row>
        <row r="14643">
          <cell r="A14643">
            <v>44543</v>
          </cell>
          <cell r="B14643" t="str">
            <v>TUBO DE POLIETILENO DE ALTA DENSIDADE, PEAD, PE-80, DE = 1000 MM X 38,5 MM PAREDE, ( SDR 26 - PN 05 ) PARA REDE DE AGUA OU ESGOTO ( NBR 15561)</v>
          </cell>
          <cell r="C14643" t="str">
            <v xml:space="preserve">M     </v>
          </cell>
          <cell r="D14643">
            <v>5355.53</v>
          </cell>
          <cell r="E14643" t="str">
            <v>(CEF -SINAPI/ AGOS2023)</v>
          </cell>
        </row>
        <row r="14644">
          <cell r="A14644">
            <v>44526</v>
          </cell>
          <cell r="B14644" t="str">
            <v>TUBO DE POLIETILENO DE ALTA DENSIDADE, PEAD, PE-80, DE = 110 MM X 10,0 MM PAREDE, ( SDR 11 - PN 12,5 ) PARA REDE DE AGUA OU ESGOTO ( NBR 15561)</v>
          </cell>
          <cell r="C14644" t="str">
            <v xml:space="preserve">M     </v>
          </cell>
          <cell r="D14644">
            <v>131.26</v>
          </cell>
          <cell r="E14644" t="str">
            <v>(CEF -SINAPI/ AGOS2023)</v>
          </cell>
        </row>
        <row r="14645">
          <cell r="A14645">
            <v>44518</v>
          </cell>
          <cell r="B14645" t="str">
            <v>TUBO DE POLIETILENO DE ALTA DENSIDADE, PEAD, PE-80, DE = 1200 MM X 37,2 MM PAREDE ( SDR 32,25 - PN 04 ) PARA REDE DE AGUA OU ESGOTO ( NBR 15561)</v>
          </cell>
          <cell r="C14645" t="str">
            <v xml:space="preserve">M     </v>
          </cell>
          <cell r="D14645">
            <v>3942.79</v>
          </cell>
          <cell r="E14645" t="str">
            <v>(CEF -SINAPI/ AGOS2023)</v>
          </cell>
        </row>
        <row r="14646">
          <cell r="A14646">
            <v>44544</v>
          </cell>
          <cell r="B14646" t="str">
            <v>TUBO DE POLIETILENO DE ALTA DENSIDADE, PEAD, PE-80, DE = 1400 MM X 42,9 MM PAREDE, (SDR 32,25 - PN 04 ) PARA REDE DE AGUA OU ESGOTO ( NBR 15561)</v>
          </cell>
          <cell r="C14646" t="str">
            <v xml:space="preserve">M     </v>
          </cell>
          <cell r="D14646">
            <v>1916.82</v>
          </cell>
          <cell r="E14646" t="str">
            <v>(CEF -SINAPI/ AGOS2023)</v>
          </cell>
        </row>
        <row r="14647">
          <cell r="A14647">
            <v>44545</v>
          </cell>
          <cell r="B14647" t="str">
            <v>TUBO DE POLIETILENO DE ALTA DENSIDADE, PEAD, PE-80, DE = 160 MM X 14,6 MM PAREDE, (SDR 11 - PN 12,5 ) PARA REDE DE AGUA OU ESGOTO ( NBR 15561)</v>
          </cell>
          <cell r="C14647" t="str">
            <v xml:space="preserve">M     </v>
          </cell>
          <cell r="D14647">
            <v>281.74</v>
          </cell>
          <cell r="E14647" t="str">
            <v>(CEF -SINAPI/ AGOS2023)</v>
          </cell>
        </row>
        <row r="14648">
          <cell r="A14648">
            <v>44546</v>
          </cell>
          <cell r="B14648" t="str">
            <v>TUBO DE POLIETILENO DE ALTA DENSIDADE, PEAD, PE-80, DE = 1600 MM X 49,0 MM PAREDE, ( SDR 32,25 - PN 04 ) PARA REDE DE AGUA OU ESGOTO ( NBR 15561)</v>
          </cell>
          <cell r="C14648" t="str">
            <v xml:space="preserve">M     </v>
          </cell>
          <cell r="D14648">
            <v>1258.28</v>
          </cell>
          <cell r="E14648" t="str">
            <v>(CEF -SINAPI/ AGOS2023)</v>
          </cell>
        </row>
        <row r="14649">
          <cell r="A14649">
            <v>44525</v>
          </cell>
          <cell r="B14649" t="str">
            <v>TUBO DE POLIETILENO DE ALTA DENSIDADE, PEAD, PE-80, DE = 900 MM X 34,7 MM PAREDE, ( SDR 26 - PN 05 ) PARA REDE DE AGUA OU ESGOTO ( NBR 15561)</v>
          </cell>
          <cell r="C14649" t="str">
            <v xml:space="preserve">M     </v>
          </cell>
          <cell r="D14649">
            <v>4857.43</v>
          </cell>
          <cell r="E14649" t="str">
            <v>(CEF -SINAPI/ AGOS2023)</v>
          </cell>
        </row>
        <row r="14650">
          <cell r="A14650">
            <v>44547</v>
          </cell>
          <cell r="B14650" t="str">
            <v>TUBO DE POLIETILENO DE ALTA DENSIDADE, PEAD, PE-80, DE= 200 MM X 18,2 MM PAREDE, ( SDR 11 - PN 12,5 ) PARA REDE DE AGUA OU ESGOTO ( NBR 15561)</v>
          </cell>
          <cell r="C14650" t="str">
            <v xml:space="preserve">M     </v>
          </cell>
          <cell r="D14650">
            <v>439.2</v>
          </cell>
          <cell r="E14650" t="str">
            <v>(CEF -SINAPI/ AGOS2023)</v>
          </cell>
        </row>
        <row r="14651">
          <cell r="A14651">
            <v>44519</v>
          </cell>
          <cell r="B14651" t="str">
            <v>TUBO DE POLIETILENO DE ALTA DENSIDADE, PEAD, PE-80, DE= 315 MM X 28,7 MM PAREDE, ( SDR 11 - PN 12,5 ) PARA REDE DE AGUA OU ESGOTO ( NBR 15561)</v>
          </cell>
          <cell r="C14651" t="str">
            <v xml:space="preserve">M     </v>
          </cell>
          <cell r="D14651">
            <v>1076.1600000000001</v>
          </cell>
          <cell r="E14651" t="str">
            <v>(CEF -SINAPI/ AGOS2023)</v>
          </cell>
        </row>
        <row r="14652">
          <cell r="A14652">
            <v>44520</v>
          </cell>
          <cell r="B14652" t="str">
            <v>TUBO DE POLIETILENO DE ALTA DENSIDADE, PEAD, PE-80, DE= 400 MM X 36,4 MM PAREDE, ( SDR 11 - PN 12,5 ) PARA REDE DE AGUA OU ESGOTO ( NBR 15561)</v>
          </cell>
          <cell r="C14652" t="str">
            <v xml:space="preserve">M     </v>
          </cell>
          <cell r="D14652">
            <v>1733.31</v>
          </cell>
          <cell r="E14652" t="str">
            <v>(CEF -SINAPI/ AGOS2023)</v>
          </cell>
        </row>
        <row r="14653">
          <cell r="A14653">
            <v>44521</v>
          </cell>
          <cell r="B14653" t="str">
            <v>TUBO DE POLIETILENO DE ALTA DENSIDADE, PEAD, PE-80, DE= 50 MM X 4,6 MM PAREDE, (SDR 11 - PN 12,5) PARA REDE DE AGUA OU ESGOTO ( NBR 15561)</v>
          </cell>
          <cell r="C14653" t="str">
            <v xml:space="preserve">M     </v>
          </cell>
          <cell r="D14653">
            <v>27.96</v>
          </cell>
          <cell r="E14653" t="str">
            <v>(CEF -SINAPI/ AGOS2023)</v>
          </cell>
        </row>
        <row r="14654">
          <cell r="A14654">
            <v>44522</v>
          </cell>
          <cell r="B14654" t="str">
            <v>TUBO DE POLIETILENO DE ALTA DENSIDADE, PEAD, PE-80, DE= 500 MM X 45,5 MM PAREDE, ( SDR 11 - PN 12,5 ) PARA REDE DE AGUA OU ESGOTO ( NBR 15561)</v>
          </cell>
          <cell r="C14654" t="str">
            <v xml:space="preserve">M     </v>
          </cell>
          <cell r="D14654">
            <v>3043.05</v>
          </cell>
          <cell r="E14654" t="str">
            <v>(CEF -SINAPI/ AGOS2023)</v>
          </cell>
        </row>
        <row r="14655">
          <cell r="A14655">
            <v>44523</v>
          </cell>
          <cell r="B14655" t="str">
            <v>TUBO DE POLIETILENO DE ALTA DENSIDADE, PEAD, PE-80, DE= 630 MM X 57,3 MM PAREDE (SDR 11 - PN 12,5 ) PARA REDE DE AGUA OU ESGOTO ( NBR 15561)</v>
          </cell>
          <cell r="C14655" t="str">
            <v xml:space="preserve">M     </v>
          </cell>
          <cell r="D14655">
            <v>4525.87</v>
          </cell>
          <cell r="E14655" t="str">
            <v>(CEF -SINAPI/ AGOS2023)</v>
          </cell>
        </row>
        <row r="14656">
          <cell r="A14656">
            <v>44527</v>
          </cell>
          <cell r="B14656" t="str">
            <v>TUBO DE POLIETILENO DE ALTA DENSIDADE, PEAD, PE-80, DE= 730 MM X 34,1 MM PAREDE, ( SDR 21 - PN 06 ) PARA REDE DE AGUA OU ESGOTO ( NBR 15561)</v>
          </cell>
          <cell r="C14656" t="str">
            <v xml:space="preserve">M     </v>
          </cell>
          <cell r="D14656">
            <v>2269.61</v>
          </cell>
          <cell r="E14656" t="str">
            <v>(CEF -SINAPI/ AGOS2023)</v>
          </cell>
        </row>
        <row r="14657">
          <cell r="A14657">
            <v>44524</v>
          </cell>
          <cell r="B14657" t="str">
            <v>TUBO DE POLIETILENO DE ALTA DENSIDADE, PEAD, PE-80, DE= 75 MM X 6,9 MM PAREDE, ( SRD 11 - PN 12,5 ) PARA REDE DE AGUA OU ESGOTO ( NBR 15561)</v>
          </cell>
          <cell r="C14657" t="str">
            <v xml:space="preserve">M     </v>
          </cell>
          <cell r="D14657">
            <v>62.53</v>
          </cell>
          <cell r="E14657" t="str">
            <v>(CEF -SINAPI/ AGOS2023)</v>
          </cell>
        </row>
        <row r="14658">
          <cell r="A14658">
            <v>44542</v>
          </cell>
          <cell r="B14658" t="str">
            <v>TUBO DE POLIETILENO DE ALTA DENSIDADE, PEAD, PE-80, DE= 800 MM X 30,8 MM PAREDE, ( SDR 26 - PN 05 ) PARA REDE DE AGUA OU ESGOTO ( NBR 15561)</v>
          </cell>
          <cell r="C14658" t="str">
            <v xml:space="preserve">M     </v>
          </cell>
          <cell r="D14658">
            <v>2961.08</v>
          </cell>
          <cell r="E14658" t="str">
            <v>(CEF -SINAPI/ AGOS2023)</v>
          </cell>
        </row>
        <row r="14659">
          <cell r="A14659">
            <v>9877</v>
          </cell>
          <cell r="B14659" t="str">
            <v>TUBO DE PVC, PBL, TIPO LEVE, DN = 250 MM,  PARA VENTILACAO</v>
          </cell>
          <cell r="C14659" t="str">
            <v xml:space="preserve">M     </v>
          </cell>
          <cell r="D14659">
            <v>134.91999999999999</v>
          </cell>
          <cell r="E14659" t="str">
            <v>(CEF -SINAPI/ AGOS2023)</v>
          </cell>
        </row>
        <row r="14660">
          <cell r="A14660">
            <v>9878</v>
          </cell>
          <cell r="B14660" t="str">
            <v>TUBO DE PVC, PBL, TIPO LEVE, DN = 300 MM,  PARA VENTILACAO</v>
          </cell>
          <cell r="C14660" t="str">
            <v xml:space="preserve">M     </v>
          </cell>
          <cell r="D14660">
            <v>166.1</v>
          </cell>
          <cell r="E14660" t="str">
            <v>(CEF -SINAPI/ AGOS2023)</v>
          </cell>
        </row>
        <row r="14661">
          <cell r="A14661">
            <v>41986</v>
          </cell>
          <cell r="B14661" t="str">
            <v>TUBO DE REVESTIMENTO, EM ACO, CORPO SCHEDULE 40, PONTEIRA SCHEDULE 80, ROSQUEAVEL E SEGMENTADO PARA PERFURACAO, DIAMETRO 10'' (310 MM)</v>
          </cell>
          <cell r="C14661" t="str">
            <v xml:space="preserve">M     </v>
          </cell>
          <cell r="D14661">
            <v>3731.7</v>
          </cell>
          <cell r="E14661" t="str">
            <v>(CEF -SINAPI/ AGOS2023)</v>
          </cell>
        </row>
        <row r="14662">
          <cell r="A14662">
            <v>43422</v>
          </cell>
          <cell r="B14662" t="str">
            <v>TUBO DE REVESTIMENTO, EM ACO, CORPO SCHEDULE 40, PONTEIRA SCHEDULE 80, ROSQUEAVEL E SEGMENTADO PARA PERFURACAO, DIAMETRO 12" (320 MM)</v>
          </cell>
          <cell r="C14662" t="str">
            <v xml:space="preserve">M     </v>
          </cell>
          <cell r="D14662">
            <v>4576.5600000000004</v>
          </cell>
          <cell r="E14662" t="str">
            <v>(CEF -SINAPI/ AGOS2023)</v>
          </cell>
        </row>
        <row r="14663">
          <cell r="A14663">
            <v>41987</v>
          </cell>
          <cell r="B14663" t="str">
            <v>TUBO DE REVESTIMENTO, EM ACO, CORPO SCHEDULE 40, PONTEIRA SCHEDULE 80, ROSQUEAVEL E SEGMENTADO PARA PERFURACAO, DIAMETRO 14'' (400 MM)</v>
          </cell>
          <cell r="C14663" t="str">
            <v xml:space="preserve">M     </v>
          </cell>
          <cell r="D14663">
            <v>5304.61</v>
          </cell>
          <cell r="E14663" t="str">
            <v>(CEF -SINAPI/ AGOS2023)</v>
          </cell>
        </row>
        <row r="14664">
          <cell r="A14664">
            <v>41988</v>
          </cell>
          <cell r="B14664" t="str">
            <v>TUBO DE REVESTIMENTO, EM ACO, CORPO SCHEDULE 40, PONTEIRA SCHEDULE 80, ROSQUEAVEL E SEGMENTADO PARA PERFURACAO, DIAMETRO 16'' (450 MM)</v>
          </cell>
          <cell r="C14664" t="str">
            <v xml:space="preserve">M     </v>
          </cell>
          <cell r="D14664">
            <v>7006.64</v>
          </cell>
          <cell r="E14664" t="str">
            <v>(CEF -SINAPI/ AGOS2023)</v>
          </cell>
        </row>
        <row r="14665">
          <cell r="A14665">
            <v>41697</v>
          </cell>
          <cell r="B14665" t="str">
            <v>TUBO DE REVESTIMENTO, EM ACO, CORPO SCHEDULE 40, PONTEIRA SCHEDULE 80, ROSQUEAVEL E SEGMENTADO PARA PERFURACAO, DIAMETRO 4'' (450 MM)</v>
          </cell>
          <cell r="C14665" t="str">
            <v xml:space="preserve">M     </v>
          </cell>
          <cell r="D14665">
            <v>1241.9000000000001</v>
          </cell>
          <cell r="E14665" t="str">
            <v>(CEF -SINAPI/ AGOS2023)</v>
          </cell>
        </row>
        <row r="14666">
          <cell r="A14666">
            <v>41985</v>
          </cell>
          <cell r="B14666" t="str">
            <v>TUBO DE REVESTIMENTO, EM ACO, CORPO SCHEDULE 40, PONTEIRA SCHEDULE 80, ROSQUEAVEL E SEGMENTADO PARA PERFURACAO, DIAMETRO 6'' (200 MM)</v>
          </cell>
          <cell r="C14666" t="str">
            <v xml:space="preserve">M     </v>
          </cell>
          <cell r="D14666">
            <v>1729.64</v>
          </cell>
          <cell r="E14666" t="str">
            <v>(CEF -SINAPI/ AGOS2023)</v>
          </cell>
        </row>
        <row r="14667">
          <cell r="A14667">
            <v>41699</v>
          </cell>
          <cell r="B14667" t="str">
            <v>TUBO DE REVESTIMENTO, EM ACO, CORPO SCHEDULE 40, PONTEIRA SCHEDULE 80, ROSQUEAVEL E SEGMENTADO PARA PERFURACAO, DIAMETRO 8'' (200 MM)</v>
          </cell>
          <cell r="C14667" t="str">
            <v xml:space="preserve">M     </v>
          </cell>
          <cell r="D14667">
            <v>2462.92</v>
          </cell>
          <cell r="E14667" t="str">
            <v>(CEF -SINAPI/ AGOS2023)</v>
          </cell>
        </row>
        <row r="14668">
          <cell r="A14668">
            <v>38053</v>
          </cell>
          <cell r="B14668" t="str">
            <v>TUBO DRENO, CORRUGADO, ESPIRALADO, FLEXIVEL, PERFURADO, EM POLIETILENO DE ALTA DENSIDADE (PEAD), DN *160* MM, (6") PARA DRENAGEM - EM BARRA (NORMA DNIT 093/2006 - EM)</v>
          </cell>
          <cell r="C14668" t="str">
            <v xml:space="preserve">M     </v>
          </cell>
          <cell r="D14668">
            <v>24.47</v>
          </cell>
          <cell r="E14668" t="str">
            <v>(CEF -SINAPI/ AGOS2023)</v>
          </cell>
        </row>
        <row r="14669">
          <cell r="A14669">
            <v>38054</v>
          </cell>
          <cell r="B14669" t="str">
            <v>TUBO DRENO, CORRUGADO, ESPIRALADO, FLEXIVEL, PERFURADO, EM POLIETILENO DE ALTA DENSIDADE (PEAD), DN *200* MM, (8") PARA DRENAGEM - EM BARRA (NORMA DNIT 093/2006 - EM)</v>
          </cell>
          <cell r="C14669" t="str">
            <v xml:space="preserve">M     </v>
          </cell>
          <cell r="D14669">
            <v>42.07</v>
          </cell>
          <cell r="E14669" t="str">
            <v>(CEF -SINAPI/ AGOS2023)</v>
          </cell>
        </row>
        <row r="14670">
          <cell r="A14670">
            <v>38052</v>
          </cell>
          <cell r="B14670" t="str">
            <v>TUBO DRENO, CORRUGADO, ESPIRALADO, FLEXIVEL, PERFURADO, EM POLIETILENO DE ALTA DENSIDADE (PEAD), DN 100 MM, (4") PARA DRENAGEM - EM ROLO (NORMA DNIT 093/2006 - E.M)</v>
          </cell>
          <cell r="C14670" t="str">
            <v xml:space="preserve">M     </v>
          </cell>
          <cell r="D14670">
            <v>11.85</v>
          </cell>
          <cell r="E14670" t="str">
            <v>(CEF -SINAPI/ AGOS2023)</v>
          </cell>
        </row>
        <row r="14671">
          <cell r="A14671">
            <v>38051</v>
          </cell>
          <cell r="B14671" t="str">
            <v>TUBO DRENO, CORRUGADO, ESPIRALADO, FLEXIVEL, PERFURADO, EM POLIETILENO DE ALTA DENSIDADE (PEAD), DN 65 MM, (2 1/2") PARA DRENAGEM - EM ROLO (NORMA DNIT 093/2006 - EM)</v>
          </cell>
          <cell r="C14671" t="str">
            <v xml:space="preserve">M     </v>
          </cell>
          <cell r="D14671">
            <v>7.39</v>
          </cell>
          <cell r="E14671" t="str">
            <v>(CEF -SINAPI/ AGOS2023)</v>
          </cell>
        </row>
        <row r="14672">
          <cell r="A14672">
            <v>38787</v>
          </cell>
          <cell r="B14672" t="str">
            <v>TUBO MONOCAMADA PEX, DN 16 MM, PARA AGUA QUENTE E FRIA</v>
          </cell>
          <cell r="C14672" t="str">
            <v xml:space="preserve">M     </v>
          </cell>
          <cell r="D14672">
            <v>5.66</v>
          </cell>
          <cell r="E14672" t="str">
            <v>(CEF -SINAPI/ AGOS2023)</v>
          </cell>
        </row>
        <row r="14673">
          <cell r="A14673">
            <v>38825</v>
          </cell>
          <cell r="B14673" t="str">
            <v>TUBO MONOCAMADA PEX, DN 20 MM, PARA AGUA QUENTE E FRIA</v>
          </cell>
          <cell r="C14673" t="str">
            <v xml:space="preserve">M     </v>
          </cell>
          <cell r="D14673">
            <v>7.31</v>
          </cell>
          <cell r="E14673" t="str">
            <v>(CEF -SINAPI/ AGOS2023)</v>
          </cell>
        </row>
        <row r="14674">
          <cell r="A14674">
            <v>38826</v>
          </cell>
          <cell r="B14674" t="str">
            <v>TUBO MONOCAMADA PEX, DN 25 MM, PARA AGUA QUENTE E FRIA</v>
          </cell>
          <cell r="C14674" t="str">
            <v xml:space="preserve">M     </v>
          </cell>
          <cell r="D14674">
            <v>10.4</v>
          </cell>
          <cell r="E14674" t="str">
            <v>(CEF -SINAPI/ AGOS2023)</v>
          </cell>
        </row>
        <row r="14675">
          <cell r="A14675">
            <v>38827</v>
          </cell>
          <cell r="B14675" t="str">
            <v>TUBO MONOCAMADA PEX, DN 32 MM, PARA AGUA QUENTE E FRIA</v>
          </cell>
          <cell r="C14675" t="str">
            <v xml:space="preserve">M     </v>
          </cell>
          <cell r="D14675">
            <v>17.02</v>
          </cell>
          <cell r="E14675" t="str">
            <v>(CEF -SINAPI/ AGOS2023)</v>
          </cell>
        </row>
        <row r="14676">
          <cell r="A14676">
            <v>38830</v>
          </cell>
          <cell r="B14676" t="str">
            <v>TUBO MULTICAMADA PEX, DN *26* MM, PARA INSTALACOES A GAS (AMARELO)</v>
          </cell>
          <cell r="C14676" t="str">
            <v xml:space="preserve">M     </v>
          </cell>
          <cell r="D14676">
            <v>24.72</v>
          </cell>
          <cell r="E14676" t="str">
            <v>(CEF -SINAPI/ AGOS2023)</v>
          </cell>
        </row>
        <row r="14677">
          <cell r="A14677">
            <v>38828</v>
          </cell>
          <cell r="B14677" t="str">
            <v>TUBO MULTICAMADA PEX, DN 16 MM, PARA INSTALACOES A GAS (AMARELO)</v>
          </cell>
          <cell r="C14677" t="str">
            <v xml:space="preserve">M     </v>
          </cell>
          <cell r="D14677">
            <v>10.9</v>
          </cell>
          <cell r="E14677" t="str">
            <v>(CEF -SINAPI/ AGOS2023)</v>
          </cell>
        </row>
        <row r="14678">
          <cell r="A14678">
            <v>38829</v>
          </cell>
          <cell r="B14678" t="str">
            <v>TUBO MULTICAMADA PEX, DN 20 MM, PARA INSTALACOES A GAS (AMARELO)</v>
          </cell>
          <cell r="C14678" t="str">
            <v xml:space="preserve">M     </v>
          </cell>
          <cell r="D14678">
            <v>17.850000000000001</v>
          </cell>
          <cell r="E14678" t="str">
            <v>(CEF -SINAPI/ AGOS2023)</v>
          </cell>
        </row>
        <row r="14679">
          <cell r="A14679">
            <v>38831</v>
          </cell>
          <cell r="B14679" t="str">
            <v>TUBO MULTICAMADA PEX, DN 32 MM, PARA INSTALACOES A GAS (AMARELO)</v>
          </cell>
          <cell r="C14679" t="str">
            <v xml:space="preserve">M     </v>
          </cell>
          <cell r="D14679">
            <v>34.479999999999997</v>
          </cell>
          <cell r="E14679" t="str">
            <v>(CEF -SINAPI/ AGOS2023)</v>
          </cell>
        </row>
        <row r="14680">
          <cell r="A14680">
            <v>36274</v>
          </cell>
          <cell r="B14680" t="str">
            <v>TUBO PPR PN 20, DN 20 MM, PARA AGUA QUENTE PREDIAL</v>
          </cell>
          <cell r="C14680" t="str">
            <v xml:space="preserve">M     </v>
          </cell>
          <cell r="D14680">
            <v>8.94</v>
          </cell>
          <cell r="E14680" t="str">
            <v>(CEF -SINAPI/ AGOS2023)</v>
          </cell>
        </row>
        <row r="14681">
          <cell r="A14681">
            <v>36278</v>
          </cell>
          <cell r="B14681" t="str">
            <v>TUBO PPR PN 20, DN 25 MM, PARA AGUA QUENTE PREDIAL</v>
          </cell>
          <cell r="C14681" t="str">
            <v xml:space="preserve">M     </v>
          </cell>
          <cell r="D14681">
            <v>12.12</v>
          </cell>
          <cell r="E14681" t="str">
            <v>(CEF -SINAPI/ AGOS2023)</v>
          </cell>
        </row>
        <row r="14682">
          <cell r="A14682">
            <v>38977</v>
          </cell>
          <cell r="B14682" t="str">
            <v>TUBO PPR, CLASSE PN 12, DN 110 MM</v>
          </cell>
          <cell r="C14682" t="str">
            <v xml:space="preserve">M     </v>
          </cell>
          <cell r="D14682">
            <v>118.6</v>
          </cell>
          <cell r="E14682" t="str">
            <v>(CEF -SINAPI/ AGOS2023)</v>
          </cell>
        </row>
        <row r="14683">
          <cell r="A14683">
            <v>38971</v>
          </cell>
          <cell r="B14683" t="str">
            <v>TUBO PPR, CLASSE PN 12, DN 32 MM</v>
          </cell>
          <cell r="C14683" t="str">
            <v xml:space="preserve">M     </v>
          </cell>
          <cell r="D14683">
            <v>9.9499999999999993</v>
          </cell>
          <cell r="E14683" t="str">
            <v>(CEF -SINAPI/ AGOS2023)</v>
          </cell>
        </row>
        <row r="14684">
          <cell r="A14684">
            <v>38972</v>
          </cell>
          <cell r="B14684" t="str">
            <v>TUBO PPR, CLASSE PN 12, DN 40 MM</v>
          </cell>
          <cell r="C14684" t="str">
            <v xml:space="preserve">M     </v>
          </cell>
          <cell r="D14684">
            <v>13.42</v>
          </cell>
          <cell r="E14684" t="str">
            <v>(CEF -SINAPI/ AGOS2023)</v>
          </cell>
        </row>
        <row r="14685">
          <cell r="A14685">
            <v>38973</v>
          </cell>
          <cell r="B14685" t="str">
            <v>TUBO PPR, CLASSE PN 12, DN 50 MM</v>
          </cell>
          <cell r="C14685" t="str">
            <v xml:space="preserve">M     </v>
          </cell>
          <cell r="D14685">
            <v>22.17</v>
          </cell>
          <cell r="E14685" t="str">
            <v>(CEF -SINAPI/ AGOS2023)</v>
          </cell>
        </row>
        <row r="14686">
          <cell r="A14686">
            <v>38974</v>
          </cell>
          <cell r="B14686" t="str">
            <v>TUBO PPR, CLASSE PN 12, DN 63 MM</v>
          </cell>
          <cell r="C14686" t="str">
            <v xml:space="preserve">M     </v>
          </cell>
          <cell r="D14686">
            <v>36.01</v>
          </cell>
          <cell r="E14686" t="str">
            <v>(CEF -SINAPI/ AGOS2023)</v>
          </cell>
        </row>
        <row r="14687">
          <cell r="A14687">
            <v>38975</v>
          </cell>
          <cell r="B14687" t="str">
            <v>TUBO PPR, CLASSE PN 12, DN 75 MM</v>
          </cell>
          <cell r="C14687" t="str">
            <v xml:space="preserve">M     </v>
          </cell>
          <cell r="D14687">
            <v>46.17</v>
          </cell>
          <cell r="E14687" t="str">
            <v>(CEF -SINAPI/ AGOS2023)</v>
          </cell>
        </row>
        <row r="14688">
          <cell r="A14688">
            <v>38976</v>
          </cell>
          <cell r="B14688" t="str">
            <v>TUBO PPR, CLASSE PN 12, DN 90 MM</v>
          </cell>
          <cell r="C14688" t="str">
            <v xml:space="preserve">M     </v>
          </cell>
          <cell r="D14688">
            <v>79.38</v>
          </cell>
          <cell r="E14688" t="str">
            <v>(CEF -SINAPI/ AGOS2023)</v>
          </cell>
        </row>
        <row r="14689">
          <cell r="A14689">
            <v>44176</v>
          </cell>
          <cell r="B14689" t="str">
            <v>TUBO PPR, CLASSE PN 20, SOLDAVEL, DN 32 MM PARA AGUA FRIA OU QUENTE PREDIAL</v>
          </cell>
          <cell r="C14689" t="str">
            <v xml:space="preserve">M     </v>
          </cell>
          <cell r="D14689">
            <v>18.239999999999998</v>
          </cell>
          <cell r="E14689" t="str">
            <v>(CEF -SINAPI/ AGOS2023)</v>
          </cell>
        </row>
        <row r="14690">
          <cell r="A14690">
            <v>38986</v>
          </cell>
          <cell r="B14690" t="str">
            <v>TUBO PPR, CLASSE PN 25, DN 110 MM, PARA AGUA QUENTE E FRIA PREDIAL</v>
          </cell>
          <cell r="C14690" t="str">
            <v xml:space="preserve">M     </v>
          </cell>
          <cell r="D14690">
            <v>239.62</v>
          </cell>
          <cell r="E14690" t="str">
            <v>(CEF -SINAPI/ AGOS2023)</v>
          </cell>
        </row>
        <row r="14691">
          <cell r="A14691">
            <v>38978</v>
          </cell>
          <cell r="B14691" t="str">
            <v>TUBO PPR, CLASSE PN 25, DN 20 MM, PARA AGUA QUENTE E FRIA PREDIAL</v>
          </cell>
          <cell r="C14691" t="str">
            <v xml:space="preserve">M     </v>
          </cell>
          <cell r="D14691">
            <v>9.83</v>
          </cell>
          <cell r="E14691" t="str">
            <v>(CEF -SINAPI/ AGOS2023)</v>
          </cell>
        </row>
        <row r="14692">
          <cell r="A14692">
            <v>38979</v>
          </cell>
          <cell r="B14692" t="str">
            <v>TUBO PPR, CLASSE PN 25, DN 25 MM, PARA AGUA QUENTE E FRIA PREDIAL</v>
          </cell>
          <cell r="C14692" t="str">
            <v xml:space="preserve">M     </v>
          </cell>
          <cell r="D14692">
            <v>13.59</v>
          </cell>
          <cell r="E14692" t="str">
            <v>(CEF -SINAPI/ AGOS2023)</v>
          </cell>
        </row>
        <row r="14693">
          <cell r="A14693">
            <v>38980</v>
          </cell>
          <cell r="B14693" t="str">
            <v>TUBO PPR, CLASSE PN 25, DN 32 MM, PARA AGUA QUENTE E FRIA PREDIAL</v>
          </cell>
          <cell r="C14693" t="str">
            <v xml:space="preserve">M     </v>
          </cell>
          <cell r="D14693">
            <v>18.190000000000001</v>
          </cell>
          <cell r="E14693" t="str">
            <v>(CEF -SINAPI/ AGOS2023)</v>
          </cell>
        </row>
        <row r="14694">
          <cell r="A14694">
            <v>38981</v>
          </cell>
          <cell r="B14694" t="str">
            <v>TUBO PPR, CLASSE PN 25, DN 40 MM, PARA AGUA QUENTE E FRIA PREDIAL</v>
          </cell>
          <cell r="C14694" t="str">
            <v xml:space="preserve">M     </v>
          </cell>
          <cell r="D14694">
            <v>26.24</v>
          </cell>
          <cell r="E14694" t="str">
            <v>(CEF -SINAPI/ AGOS2023)</v>
          </cell>
        </row>
        <row r="14695">
          <cell r="A14695">
            <v>38982</v>
          </cell>
          <cell r="B14695" t="str">
            <v>TUBO PPR, CLASSE PN 25, DN 50 MM, PARA AGUA QUENTE E FRIA PREDIAL</v>
          </cell>
          <cell r="C14695" t="str">
            <v xml:space="preserve">M     </v>
          </cell>
          <cell r="D14695">
            <v>41.46</v>
          </cell>
          <cell r="E14695" t="str">
            <v>(CEF -SINAPI/ AGOS2023)</v>
          </cell>
        </row>
        <row r="14696">
          <cell r="A14696">
            <v>38983</v>
          </cell>
          <cell r="B14696" t="str">
            <v>TUBO PPR, CLASSE PN 25, DN 63 MM, PARA AGUA QUENTE E FRIA PREDIAL</v>
          </cell>
          <cell r="C14696" t="str">
            <v xml:space="preserve">M     </v>
          </cell>
          <cell r="D14696">
            <v>72.959999999999994</v>
          </cell>
          <cell r="E14696" t="str">
            <v>(CEF -SINAPI/ AGOS2023)</v>
          </cell>
        </row>
        <row r="14697">
          <cell r="A14697">
            <v>38984</v>
          </cell>
          <cell r="B14697" t="str">
            <v>TUBO PPR, CLASSE PN 25, DN 75 MM, PARA AGUA QUENTE E FRIA PREDIAL</v>
          </cell>
          <cell r="C14697" t="str">
            <v xml:space="preserve">M     </v>
          </cell>
          <cell r="D14697">
            <v>100.3</v>
          </cell>
          <cell r="E14697" t="str">
            <v>(CEF -SINAPI/ AGOS2023)</v>
          </cell>
        </row>
        <row r="14698">
          <cell r="A14698">
            <v>38985</v>
          </cell>
          <cell r="B14698" t="str">
            <v>TUBO PPR, CLASSE PN 25, DN 90 MM, PARA AGUA QUENTE E FRIA PREDIAL</v>
          </cell>
          <cell r="C14698" t="str">
            <v xml:space="preserve">M     </v>
          </cell>
          <cell r="D14698">
            <v>172.44</v>
          </cell>
          <cell r="E14698" t="str">
            <v>(CEF -SINAPI/ AGOS2023)</v>
          </cell>
        </row>
        <row r="14699">
          <cell r="A14699">
            <v>9836</v>
          </cell>
          <cell r="B14699" t="str">
            <v>TUBO PVC  SERIE NORMAL, DN 100 MM, PARA ESGOTO  PREDIAL (NBR 5688)</v>
          </cell>
          <cell r="C14699" t="str">
            <v xml:space="preserve">M     </v>
          </cell>
          <cell r="D14699">
            <v>16.260000000000002</v>
          </cell>
          <cell r="E14699" t="str">
            <v>(CEF -SINAPI/ AGOS2023)</v>
          </cell>
        </row>
        <row r="14700">
          <cell r="A14700">
            <v>20065</v>
          </cell>
          <cell r="B14700" t="str">
            <v>TUBO PVC  SERIE NORMAL, DN 150 MM, PARA ESGOTO  PREDIAL (NBR 5688)</v>
          </cell>
          <cell r="C14700" t="str">
            <v xml:space="preserve">M     </v>
          </cell>
          <cell r="D14700">
            <v>42.5</v>
          </cell>
          <cell r="E14700" t="str">
            <v>(CEF -SINAPI/ AGOS2023)</v>
          </cell>
        </row>
        <row r="14701">
          <cell r="A14701">
            <v>9835</v>
          </cell>
          <cell r="B14701" t="str">
            <v>TUBO PVC  SERIE NORMAL, DN 40 MM, PARA ESGOTO  PREDIAL (NBR 5688)</v>
          </cell>
          <cell r="C14701" t="str">
            <v xml:space="preserve">M     </v>
          </cell>
          <cell r="D14701">
            <v>7.1</v>
          </cell>
          <cell r="E14701" t="str">
            <v>(CEF -SINAPI/ AGOS2023)</v>
          </cell>
        </row>
        <row r="14702">
          <cell r="A14702">
            <v>38032</v>
          </cell>
          <cell r="B14702" t="str">
            <v>TUBO PVC CORRUGADO, PAREDE DUPLA, JE, DN 150 MM/ DE 160 MM, REDE COLETORA ESGOTO</v>
          </cell>
          <cell r="C14702" t="str">
            <v xml:space="preserve">M     </v>
          </cell>
          <cell r="D14702">
            <v>64.25</v>
          </cell>
          <cell r="E14702" t="str">
            <v>(CEF -SINAPI/ AGOS2023)</v>
          </cell>
        </row>
        <row r="14703">
          <cell r="A14703">
            <v>38033</v>
          </cell>
          <cell r="B14703" t="str">
            <v>TUBO PVC CORRUGADO, PAREDE DUPLA, JE, DN 200 MM/ DE 200 MM, REDE COLETORA ESGOTO</v>
          </cell>
          <cell r="C14703" t="str">
            <v xml:space="preserve">M     </v>
          </cell>
          <cell r="D14703">
            <v>109.22</v>
          </cell>
          <cell r="E14703" t="str">
            <v>(CEF -SINAPI/ AGOS2023)</v>
          </cell>
        </row>
        <row r="14704">
          <cell r="A14704">
            <v>38034</v>
          </cell>
          <cell r="B14704" t="str">
            <v>TUBO PVC CORRUGADO, PAREDE DUPLA, JE, DN 250 MM/ DE 250 MM, REDE COLETORA ESGOTO</v>
          </cell>
          <cell r="C14704" t="str">
            <v xml:space="preserve">M     </v>
          </cell>
          <cell r="D14704">
            <v>171.09</v>
          </cell>
          <cell r="E14704" t="str">
            <v>(CEF -SINAPI/ AGOS2023)</v>
          </cell>
        </row>
        <row r="14705">
          <cell r="A14705">
            <v>38035</v>
          </cell>
          <cell r="B14705" t="str">
            <v>TUBO PVC CORRUGADO, PAREDE DUPLA, JE, DN 300 MM/ DE 315 MM , REDE COLETORA ESGOTO</v>
          </cell>
          <cell r="C14705" t="str">
            <v xml:space="preserve">M     </v>
          </cell>
          <cell r="D14705">
            <v>251.69</v>
          </cell>
          <cell r="E14705" t="str">
            <v>(CEF -SINAPI/ AGOS2023)</v>
          </cell>
        </row>
        <row r="14706">
          <cell r="A14706">
            <v>38036</v>
          </cell>
          <cell r="B14706" t="str">
            <v>TUBO PVC CORRUGADO, PAREDE DUPLA, JE, DN 350 MM/ DE 355 MM, REDE COLETORA ESGOTO</v>
          </cell>
          <cell r="C14706" t="str">
            <v xml:space="preserve">M     </v>
          </cell>
          <cell r="D14706">
            <v>339.06</v>
          </cell>
          <cell r="E14706" t="str">
            <v>(CEF -SINAPI/ AGOS2023)</v>
          </cell>
        </row>
        <row r="14707">
          <cell r="A14707">
            <v>38037</v>
          </cell>
          <cell r="B14707" t="str">
            <v>TUBO PVC CORRUGADO, PAREDE DUPLA, JE, DN 400 MM/ DE 400 MM, REDE COLETORA ESGOTO</v>
          </cell>
          <cell r="C14707" t="str">
            <v xml:space="preserve">M     </v>
          </cell>
          <cell r="D14707">
            <v>447.86</v>
          </cell>
          <cell r="E14707" t="str">
            <v>(CEF -SINAPI/ AGOS2023)</v>
          </cell>
        </row>
        <row r="14708">
          <cell r="A14708">
            <v>9850</v>
          </cell>
          <cell r="B14708" t="str">
            <v>TUBO PVC DE REVESTIMENTO GEOMECANICO NERVURADO REFORCADO, DN = 150 MM, COMPRIMENTO = 2 M</v>
          </cell>
          <cell r="C14708" t="str">
            <v xml:space="preserve">M     </v>
          </cell>
          <cell r="D14708">
            <v>147.75</v>
          </cell>
          <cell r="E14708" t="str">
            <v>(CEF -SINAPI/ AGOS2023)</v>
          </cell>
        </row>
        <row r="14709">
          <cell r="A14709">
            <v>9853</v>
          </cell>
          <cell r="B14709" t="str">
            <v>TUBO PVC DE REVESTIMENTO GEOMECANICO NERVURADO REFORCADO, DN = 200 MM, COMPRIMENTO = 2 M</v>
          </cell>
          <cell r="C14709" t="str">
            <v xml:space="preserve">M     </v>
          </cell>
          <cell r="D14709">
            <v>262.74</v>
          </cell>
          <cell r="E14709" t="str">
            <v>(CEF -SINAPI/ AGOS2023)</v>
          </cell>
        </row>
        <row r="14710">
          <cell r="A14710">
            <v>9854</v>
          </cell>
          <cell r="B14710" t="str">
            <v>TUBO PVC DE REVESTIMENTO GEOMECANICO NERVURADO STANDARD, DN = 154 MM, COMPRIMENTO = 2 M</v>
          </cell>
          <cell r="C14710" t="str">
            <v xml:space="preserve">M     </v>
          </cell>
          <cell r="D14710">
            <v>115.12</v>
          </cell>
          <cell r="E14710" t="str">
            <v>(CEF -SINAPI/ AGOS2023)</v>
          </cell>
        </row>
        <row r="14711">
          <cell r="A14711">
            <v>9851</v>
          </cell>
          <cell r="B14711" t="str">
            <v>TUBO PVC DE REVESTIMENTO GEOMECANICO NERVURADO STANDARD, DN = 206 MM, COMPRIMENTO = 2 M</v>
          </cell>
          <cell r="C14711" t="str">
            <v xml:space="preserve">M     </v>
          </cell>
          <cell r="D14711">
            <v>199.62</v>
          </cell>
          <cell r="E14711" t="str">
            <v>(CEF -SINAPI/ AGOS2023)</v>
          </cell>
        </row>
        <row r="14712">
          <cell r="A14712">
            <v>9825</v>
          </cell>
          <cell r="B14712" t="str">
            <v>TUBO PVC DEFOFO, JEI, 1 MPA, DN 100 MM, PARA REDE DE AGUA (NBR 7665)</v>
          </cell>
          <cell r="C14712" t="str">
            <v xml:space="preserve">M     </v>
          </cell>
          <cell r="D14712">
            <v>38.409999999999997</v>
          </cell>
          <cell r="E14712" t="str">
            <v>(CEF -SINAPI/ AGOS2023)</v>
          </cell>
        </row>
        <row r="14713">
          <cell r="A14713">
            <v>9828</v>
          </cell>
          <cell r="B14713" t="str">
            <v>TUBO PVC DEFOFO, JEI, 1 MPA, DN 150 MM, PARA REDE DE  AGUA (NBR 7665)</v>
          </cell>
          <cell r="C14713" t="str">
            <v xml:space="preserve">M     </v>
          </cell>
          <cell r="D14713">
            <v>103.38</v>
          </cell>
          <cell r="E14713" t="str">
            <v>(CEF -SINAPI/ AGOS2023)</v>
          </cell>
        </row>
        <row r="14714">
          <cell r="A14714">
            <v>9829</v>
          </cell>
          <cell r="B14714" t="str">
            <v>TUBO PVC DEFOFO, JEI, 1 MPA, DN 200 MM, PARA REDE DE AGUA (NBR 7665)</v>
          </cell>
          <cell r="C14714" t="str">
            <v xml:space="preserve">M     </v>
          </cell>
          <cell r="D14714">
            <v>175.2</v>
          </cell>
          <cell r="E14714" t="str">
            <v>(CEF -SINAPI/ AGOS2023)</v>
          </cell>
        </row>
        <row r="14715">
          <cell r="A14715">
            <v>9826</v>
          </cell>
          <cell r="B14715" t="str">
            <v>TUBO PVC DEFOFO, JEI, 1 MPA, DN 250 MM, PARA REDE DE AGUA (NBR 7665)</v>
          </cell>
          <cell r="C14715" t="str">
            <v xml:space="preserve">M     </v>
          </cell>
          <cell r="D14715">
            <v>266.72000000000003</v>
          </cell>
          <cell r="E14715" t="str">
            <v>(CEF -SINAPI/ AGOS2023)</v>
          </cell>
        </row>
        <row r="14716">
          <cell r="A14716">
            <v>9827</v>
          </cell>
          <cell r="B14716" t="str">
            <v>TUBO PVC DEFOFO, JEI, 1 MPA, DN 300 MM, PARA REDE DE AGUA (NBR 7665)</v>
          </cell>
          <cell r="C14716" t="str">
            <v xml:space="preserve">M     </v>
          </cell>
          <cell r="D14716">
            <v>378.75</v>
          </cell>
          <cell r="E14716" t="str">
            <v>(CEF -SINAPI/ AGOS2023)</v>
          </cell>
        </row>
        <row r="14717">
          <cell r="A14717">
            <v>36374</v>
          </cell>
          <cell r="B14717" t="str">
            <v>TUBO PVC PBA JEI, CLASSE 12, DN 100 MM, PARA REDE DE AGUA (NBR 5647)</v>
          </cell>
          <cell r="C14717" t="str">
            <v xml:space="preserve">M     </v>
          </cell>
          <cell r="D14717">
            <v>46.04</v>
          </cell>
          <cell r="E14717" t="str">
            <v>(CEF -SINAPI/ AGOS2023)</v>
          </cell>
        </row>
        <row r="14718">
          <cell r="A14718">
            <v>36084</v>
          </cell>
          <cell r="B14718" t="str">
            <v>TUBO PVC PBA JEI, CLASSE 12, DN 50 MM, PARA REDE DE AGUA (NBR 5647)</v>
          </cell>
          <cell r="C14718" t="str">
            <v xml:space="preserve">M     </v>
          </cell>
          <cell r="D14718">
            <v>13.64</v>
          </cell>
          <cell r="E14718" t="str">
            <v>(CEF -SINAPI/ AGOS2023)</v>
          </cell>
        </row>
        <row r="14719">
          <cell r="A14719">
            <v>36373</v>
          </cell>
          <cell r="B14719" t="str">
            <v>TUBO PVC PBA JEI, CLASSE 12, DN 75 MM, PARA REDE DE AGUA (NBR 5647)</v>
          </cell>
          <cell r="C14719" t="str">
            <v xml:space="preserve">M     </v>
          </cell>
          <cell r="D14719">
            <v>28.32</v>
          </cell>
          <cell r="E14719" t="str">
            <v>(CEF -SINAPI/ AGOS2023)</v>
          </cell>
        </row>
        <row r="14720">
          <cell r="A14720">
            <v>36377</v>
          </cell>
          <cell r="B14720" t="str">
            <v>TUBO PVC PBA JEI, CLASSE 15, DN 100 MM, PARA REDE DE AGUA (NBR 5647)</v>
          </cell>
          <cell r="C14720" t="str">
            <v xml:space="preserve">M     </v>
          </cell>
          <cell r="D14720">
            <v>55.23</v>
          </cell>
          <cell r="E14720" t="str">
            <v>(CEF -SINAPI/ AGOS2023)</v>
          </cell>
        </row>
        <row r="14721">
          <cell r="A14721">
            <v>36375</v>
          </cell>
          <cell r="B14721" t="str">
            <v>TUBO PVC PBA JEI, CLASSE 15, DN 50 MM, PARA REDE DE AGUA (NBR 5647)</v>
          </cell>
          <cell r="C14721" t="str">
            <v xml:space="preserve">M     </v>
          </cell>
          <cell r="D14721">
            <v>16.829999999999998</v>
          </cell>
          <cell r="E14721" t="str">
            <v>(CEF -SINAPI/ AGOS2023)</v>
          </cell>
        </row>
        <row r="14722">
          <cell r="A14722">
            <v>36376</v>
          </cell>
          <cell r="B14722" t="str">
            <v>TUBO PVC PBA JEI, CLASSE 15, DN 75 MM, PARA REDE DE AGUA (NBR 5647)</v>
          </cell>
          <cell r="C14722" t="str">
            <v xml:space="preserve">M     </v>
          </cell>
          <cell r="D14722">
            <v>33.049999999999997</v>
          </cell>
          <cell r="E14722" t="str">
            <v>(CEF -SINAPI/ AGOS2023)</v>
          </cell>
        </row>
        <row r="14723">
          <cell r="A14723">
            <v>36380</v>
          </cell>
          <cell r="B14723" t="str">
            <v>TUBO PVC PBA JEI, CLASSE 20, DN 100 MM, PARA REDE DE AGUA (NBR 5647)</v>
          </cell>
          <cell r="C14723" t="str">
            <v xml:space="preserve">M     </v>
          </cell>
          <cell r="D14723">
            <v>69.06</v>
          </cell>
          <cell r="E14723" t="str">
            <v>(CEF -SINAPI/ AGOS2023)</v>
          </cell>
        </row>
        <row r="14724">
          <cell r="A14724">
            <v>36378</v>
          </cell>
          <cell r="B14724" t="str">
            <v>TUBO PVC PBA JEI, CLASSE 20, DN 50 MM, PARA REDE DE AGUA (NBR 5647)</v>
          </cell>
          <cell r="C14724" t="str">
            <v xml:space="preserve">M     </v>
          </cell>
          <cell r="D14724">
            <v>20.69</v>
          </cell>
          <cell r="E14724" t="str">
            <v>(CEF -SINAPI/ AGOS2023)</v>
          </cell>
        </row>
        <row r="14725">
          <cell r="A14725">
            <v>36379</v>
          </cell>
          <cell r="B14725" t="str">
            <v>TUBO PVC PBA JEI, CLASSE 20, DN 75 MM, PARA REDE DE AGUA (NBR 5647)</v>
          </cell>
          <cell r="C14725" t="str">
            <v xml:space="preserve">M     </v>
          </cell>
          <cell r="D14725">
            <v>41.71</v>
          </cell>
          <cell r="E14725" t="str">
            <v>(CEF -SINAPI/ AGOS2023)</v>
          </cell>
        </row>
        <row r="14726">
          <cell r="A14726">
            <v>9859</v>
          </cell>
          <cell r="B14726" t="str">
            <v>TUBO PVC ROSCAVEL, 3/4",  AGUA FRIA PREDIAL</v>
          </cell>
          <cell r="C14726" t="str">
            <v xml:space="preserve">M     </v>
          </cell>
          <cell r="D14726">
            <v>10.28</v>
          </cell>
          <cell r="E14726" t="str">
            <v>(CEF -SINAPI/ AGOS2023)</v>
          </cell>
        </row>
        <row r="14727">
          <cell r="A14727">
            <v>9838</v>
          </cell>
          <cell r="B14727" t="str">
            <v>TUBO PVC SERIE NORMAL, DN 50 MM, PARA ESGOTO PREDIAL (NBR 5688)</v>
          </cell>
          <cell r="C14727" t="str">
            <v xml:space="preserve">M     </v>
          </cell>
          <cell r="D14727">
            <v>11.73</v>
          </cell>
          <cell r="E14727" t="str">
            <v>(CEF -SINAPI/ AGOS2023)</v>
          </cell>
        </row>
        <row r="14728">
          <cell r="A14728">
            <v>9837</v>
          </cell>
          <cell r="B14728" t="str">
            <v>TUBO PVC SERIE NORMAL, DN 75 MM, PARA ESGOTO PREDIAL (NBR 5688)</v>
          </cell>
          <cell r="C14728" t="str">
            <v xml:space="preserve">M     </v>
          </cell>
          <cell r="D14728">
            <v>15.39</v>
          </cell>
          <cell r="E14728" t="str">
            <v>(CEF -SINAPI/ AGOS2023)</v>
          </cell>
        </row>
        <row r="14729">
          <cell r="A14729">
            <v>44315</v>
          </cell>
          <cell r="B14729" t="str">
            <v>TUBO PVC, RIGIDO, CORRUGADO, PERFURADO DN 100 MM, PARA DRENAGEM, SISTEMA IRRIGACAO</v>
          </cell>
          <cell r="C14729" t="str">
            <v xml:space="preserve">M     </v>
          </cell>
          <cell r="D14729">
            <v>63.66</v>
          </cell>
          <cell r="E14729" t="str">
            <v>(CEF -SINAPI/ AGOS2023)</v>
          </cell>
        </row>
        <row r="14730">
          <cell r="A14730">
            <v>9863</v>
          </cell>
          <cell r="B14730" t="str">
            <v>TUBO PVC, ROSCAVEL,  2 1/2", AGUA FRIA PREDIAL</v>
          </cell>
          <cell r="C14730" t="str">
            <v xml:space="preserve">M     </v>
          </cell>
          <cell r="D14730">
            <v>62.13</v>
          </cell>
          <cell r="E14730" t="str">
            <v>(CEF -SINAPI/ AGOS2023)</v>
          </cell>
        </row>
        <row r="14731">
          <cell r="A14731">
            <v>9860</v>
          </cell>
          <cell r="B14731" t="str">
            <v>TUBO PVC, ROSCAVEL,  2", PARA AGUA FRIA PREDIAL</v>
          </cell>
          <cell r="C14731" t="str">
            <v xml:space="preserve">M     </v>
          </cell>
          <cell r="D14731">
            <v>45.35</v>
          </cell>
          <cell r="E14731" t="str">
            <v>(CEF -SINAPI/ AGOS2023)</v>
          </cell>
        </row>
        <row r="14732">
          <cell r="A14732">
            <v>9862</v>
          </cell>
          <cell r="B14732" t="str">
            <v>TUBO PVC, ROSCAVEL, 1 1/2",  AGUA FRIA PREDIAL</v>
          </cell>
          <cell r="C14732" t="str">
            <v xml:space="preserve">M     </v>
          </cell>
          <cell r="D14732">
            <v>31.69</v>
          </cell>
          <cell r="E14732" t="str">
            <v>(CEF -SINAPI/ AGOS2023)</v>
          </cell>
        </row>
        <row r="14733">
          <cell r="A14733">
            <v>9861</v>
          </cell>
          <cell r="B14733" t="str">
            <v>TUBO PVC, ROSCAVEL, 1 1/4", AGUA FRIA PREDIAL</v>
          </cell>
          <cell r="C14733" t="str">
            <v xml:space="preserve">M     </v>
          </cell>
          <cell r="D14733">
            <v>24.89</v>
          </cell>
          <cell r="E14733" t="str">
            <v>(CEF -SINAPI/ AGOS2023)</v>
          </cell>
        </row>
        <row r="14734">
          <cell r="A14734">
            <v>9856</v>
          </cell>
          <cell r="B14734" t="str">
            <v>TUBO PVC, ROSCAVEL, 1/2", AGUA FRIA PREDIAL</v>
          </cell>
          <cell r="C14734" t="str">
            <v xml:space="preserve">M     </v>
          </cell>
          <cell r="D14734">
            <v>8.0299999999999994</v>
          </cell>
          <cell r="E14734" t="str">
            <v>(CEF -SINAPI/ AGOS2023)</v>
          </cell>
        </row>
        <row r="14735">
          <cell r="A14735">
            <v>9866</v>
          </cell>
          <cell r="B14735" t="str">
            <v>TUBO PVC, ROSCAVEL, 1", AGUA FRIA PREDIAL</v>
          </cell>
          <cell r="C14735" t="str">
            <v xml:space="preserve">M     </v>
          </cell>
          <cell r="D14735">
            <v>21.48</v>
          </cell>
          <cell r="E14735" t="str">
            <v>(CEF -SINAPI/ AGOS2023)</v>
          </cell>
        </row>
        <row r="14736">
          <cell r="A14736">
            <v>9841</v>
          </cell>
          <cell r="B14736" t="str">
            <v>TUBO PVC, SERIE R, DN 100 MM, PARA ESGOTO OU AGUAS PLUVIAIS PREDIAL (NBR 5688)</v>
          </cell>
          <cell r="C14736" t="str">
            <v xml:space="preserve">M     </v>
          </cell>
          <cell r="D14736">
            <v>30.62</v>
          </cell>
          <cell r="E14736" t="str">
            <v>(CEF -SINAPI/ AGOS2023)</v>
          </cell>
        </row>
        <row r="14737">
          <cell r="A14737">
            <v>9840</v>
          </cell>
          <cell r="B14737" t="str">
            <v>TUBO PVC, SERIE R, DN 150 MM, PARA ESGOTO OU AGUAS PLUVIAIS PREDIAL (NBR 5688)</v>
          </cell>
          <cell r="C14737" t="str">
            <v xml:space="preserve">M     </v>
          </cell>
          <cell r="D14737">
            <v>64.680000000000007</v>
          </cell>
          <cell r="E14737" t="str">
            <v>(CEF -SINAPI/ AGOS2023)</v>
          </cell>
        </row>
        <row r="14738">
          <cell r="A14738">
            <v>20067</v>
          </cell>
          <cell r="B14738" t="str">
            <v>TUBO PVC, SERIE R, DN 40 MM, PARA ESGOTO OU AGUAS PLUVIAIS PREDIAL (NBR 5688)</v>
          </cell>
          <cell r="C14738" t="str">
            <v xml:space="preserve">M     </v>
          </cell>
          <cell r="D14738">
            <v>9.93</v>
          </cell>
          <cell r="E14738" t="str">
            <v>(CEF -SINAPI/ AGOS2023)</v>
          </cell>
        </row>
        <row r="14739">
          <cell r="A14739">
            <v>20068</v>
          </cell>
          <cell r="B14739" t="str">
            <v>TUBO PVC, SERIE R, DN 50 MM, PARA ESGOTO OU AGUAS PLUVIAIS PREDIAL (NBR 5688)</v>
          </cell>
          <cell r="C14739" t="str">
            <v xml:space="preserve">M     </v>
          </cell>
          <cell r="D14739">
            <v>13.98</v>
          </cell>
          <cell r="E14739" t="str">
            <v>(CEF -SINAPI/ AGOS2023)</v>
          </cell>
        </row>
        <row r="14740">
          <cell r="A14740">
            <v>9839</v>
          </cell>
          <cell r="B14740" t="str">
            <v>TUBO PVC, SERIE R, DN 75 MM, PARA ESGOTO OU AGUAS PLUVIAIS PREDIAL (NBR 5688)</v>
          </cell>
          <cell r="C14740" t="str">
            <v xml:space="preserve">M     </v>
          </cell>
          <cell r="D14740">
            <v>25.36</v>
          </cell>
          <cell r="E14740" t="str">
            <v>(CEF -SINAPI/ AGOS2023)</v>
          </cell>
        </row>
        <row r="14741">
          <cell r="A14741">
            <v>9870</v>
          </cell>
          <cell r="B14741" t="str">
            <v>TUBO PVC, SOLDAVEL, DE 110 MM, AGUA FRIA (NBR-5648)</v>
          </cell>
          <cell r="C14741" t="str">
            <v xml:space="preserve">M     </v>
          </cell>
          <cell r="D14741">
            <v>92.65</v>
          </cell>
          <cell r="E14741" t="str">
            <v>(CEF -SINAPI/ AGOS2023)</v>
          </cell>
        </row>
        <row r="14742">
          <cell r="A14742">
            <v>9867</v>
          </cell>
          <cell r="B14742" t="str">
            <v>TUBO PVC, SOLDAVEL, DE 20 MM, AGUA FRIA (NBR-5648)</v>
          </cell>
          <cell r="C14742" t="str">
            <v xml:space="preserve">M     </v>
          </cell>
          <cell r="D14742">
            <v>3.72</v>
          </cell>
          <cell r="E14742" t="str">
            <v>(CEF -SINAPI/ AGOS2023)</v>
          </cell>
        </row>
        <row r="14743">
          <cell r="A14743">
            <v>9868</v>
          </cell>
          <cell r="B14743" t="str">
            <v>TUBO PVC, SOLDAVEL, DE 25 MM, AGUA FRIA (NBR-5648)</v>
          </cell>
          <cell r="C14743" t="str">
            <v xml:space="preserve">M     </v>
          </cell>
          <cell r="D14743">
            <v>4.2</v>
          </cell>
          <cell r="E14743" t="str">
            <v>(CEF -SINAPI/ AGOS2023)</v>
          </cell>
        </row>
        <row r="14744">
          <cell r="A14744">
            <v>9869</v>
          </cell>
          <cell r="B14744" t="str">
            <v>TUBO PVC, SOLDAVEL, DE 32 MM, AGUA FRIA (NBR-5648)</v>
          </cell>
          <cell r="C14744" t="str">
            <v xml:space="preserve">M     </v>
          </cell>
          <cell r="D14744">
            <v>9.06</v>
          </cell>
          <cell r="E14744" t="str">
            <v>(CEF -SINAPI/ AGOS2023)</v>
          </cell>
        </row>
        <row r="14745">
          <cell r="A14745">
            <v>9874</v>
          </cell>
          <cell r="B14745" t="str">
            <v>TUBO PVC, SOLDAVEL, DE 40 MM, AGUA FRIA (NBR-5648)</v>
          </cell>
          <cell r="C14745" t="str">
            <v xml:space="preserve">M     </v>
          </cell>
          <cell r="D14745">
            <v>14.23</v>
          </cell>
          <cell r="E14745" t="str">
            <v>(CEF -SINAPI/ AGOS2023)</v>
          </cell>
        </row>
        <row r="14746">
          <cell r="A14746">
            <v>9875</v>
          </cell>
          <cell r="B14746" t="str">
            <v>TUBO PVC, SOLDAVEL, DE 50 MM, AGUA FRIA (NBR-5648)</v>
          </cell>
          <cell r="C14746" t="str">
            <v xml:space="preserve">M     </v>
          </cell>
          <cell r="D14746">
            <v>15.61</v>
          </cell>
          <cell r="E14746" t="str">
            <v>(CEF -SINAPI/ AGOS2023)</v>
          </cell>
        </row>
        <row r="14747">
          <cell r="A14747">
            <v>9873</v>
          </cell>
          <cell r="B14747" t="str">
            <v>TUBO PVC, SOLDAVEL, DE 60 MM, AGUA FRIA (NBR-5648)</v>
          </cell>
          <cell r="C14747" t="str">
            <v xml:space="preserve">M     </v>
          </cell>
          <cell r="D14747">
            <v>25.68</v>
          </cell>
          <cell r="E14747" t="str">
            <v>(CEF -SINAPI/ AGOS2023)</v>
          </cell>
        </row>
        <row r="14748">
          <cell r="A14748">
            <v>9871</v>
          </cell>
          <cell r="B14748" t="str">
            <v>TUBO PVC, SOLDAVEL, DE 75 MM, AGUA FRIA (NBR-5648)</v>
          </cell>
          <cell r="C14748" t="str">
            <v xml:space="preserve">M     </v>
          </cell>
          <cell r="D14748">
            <v>42.56</v>
          </cell>
          <cell r="E14748" t="str">
            <v>(CEF -SINAPI/ AGOS2023)</v>
          </cell>
        </row>
        <row r="14749">
          <cell r="A14749">
            <v>9872</v>
          </cell>
          <cell r="B14749" t="str">
            <v>TUBO PVC, SOLDAVEL, DE 85 MM, AGUA FRIA (NBR-5648)</v>
          </cell>
          <cell r="C14749" t="str">
            <v xml:space="preserve">M     </v>
          </cell>
          <cell r="D14749">
            <v>59.21</v>
          </cell>
          <cell r="E14749" t="str">
            <v>(CEF -SINAPI/ AGOS2023)</v>
          </cell>
        </row>
        <row r="14750">
          <cell r="A14750">
            <v>7667</v>
          </cell>
          <cell r="B14750" t="str">
            <v>TUBO 26" EM CHAPA PRETA, E= 3/16", 147 KG/6 M</v>
          </cell>
          <cell r="C14750" t="str">
            <v xml:space="preserve">M     </v>
          </cell>
          <cell r="D14750">
            <v>3522.01</v>
          </cell>
          <cell r="E14750" t="str">
            <v>(CEF -SINAPI/ AGOS2023)</v>
          </cell>
        </row>
        <row r="14751">
          <cell r="A14751">
            <v>7660</v>
          </cell>
          <cell r="B14751" t="str">
            <v>TUBO 30" EM CHAPA PRETA, E= 1/4", 175 KG/6 M</v>
          </cell>
          <cell r="C14751" t="str">
            <v xml:space="preserve">M     </v>
          </cell>
          <cell r="D14751">
            <v>4489.7299999999996</v>
          </cell>
          <cell r="E14751" t="str">
            <v>(CEF -SINAPI/ AGOS2023)</v>
          </cell>
        </row>
        <row r="14752">
          <cell r="A14752">
            <v>7676</v>
          </cell>
          <cell r="B14752" t="str">
            <v>TUBO 30" EM CHAPA PRETA, E= 3/8", 177 KG/6 M</v>
          </cell>
          <cell r="C14752" t="str">
            <v xml:space="preserve">M     </v>
          </cell>
          <cell r="D14752">
            <v>4541.04</v>
          </cell>
          <cell r="E14752" t="str">
            <v>(CEF -SINAPI/ AGOS2023)</v>
          </cell>
        </row>
        <row r="14753">
          <cell r="A14753">
            <v>12426</v>
          </cell>
          <cell r="B14753" t="str">
            <v>UNIAO COM ASSENTO CONICO DE BRONZE, DIAMETRO 1/2"</v>
          </cell>
          <cell r="C14753" t="str">
            <v xml:space="preserve">UN    </v>
          </cell>
          <cell r="D14753">
            <v>50.7</v>
          </cell>
          <cell r="E14753" t="str">
            <v>(CEF -SINAPI/ AGOS2023)</v>
          </cell>
        </row>
        <row r="14754">
          <cell r="A14754">
            <v>12425</v>
          </cell>
          <cell r="B14754" t="str">
            <v>UNIAO COM ASSENTO CONICO DE BRONZE, DIAMETRO 1"</v>
          </cell>
          <cell r="C14754" t="str">
            <v xml:space="preserve">UN    </v>
          </cell>
          <cell r="D14754">
            <v>69.650000000000006</v>
          </cell>
          <cell r="E14754" t="str">
            <v>(CEF -SINAPI/ AGOS2023)</v>
          </cell>
        </row>
        <row r="14755">
          <cell r="A14755">
            <v>12427</v>
          </cell>
          <cell r="B14755" t="str">
            <v>UNIAO COM ASSENTO CONICO DE BRONZE, DIAMETRO 2 1/2"</v>
          </cell>
          <cell r="C14755" t="str">
            <v xml:space="preserve">UN    </v>
          </cell>
          <cell r="D14755">
            <v>289.11</v>
          </cell>
          <cell r="E14755" t="str">
            <v>(CEF -SINAPI/ AGOS2023)</v>
          </cell>
        </row>
        <row r="14756">
          <cell r="A14756">
            <v>12428</v>
          </cell>
          <cell r="B14756" t="str">
            <v>UNIAO COM ASSENTO CONICO DE BRONZE, DIAMETRO 2'</v>
          </cell>
          <cell r="C14756" t="str">
            <v xml:space="preserve">UN    </v>
          </cell>
          <cell r="D14756">
            <v>185.57</v>
          </cell>
          <cell r="E14756" t="str">
            <v>(CEF -SINAPI/ AGOS2023)</v>
          </cell>
        </row>
        <row r="14757">
          <cell r="A14757">
            <v>12430</v>
          </cell>
          <cell r="B14757" t="str">
            <v>UNIAO COM ASSENTO CONICO DE BRONZE, DIAMETRO 3/4"</v>
          </cell>
          <cell r="C14757" t="str">
            <v xml:space="preserve">UN    </v>
          </cell>
          <cell r="D14757">
            <v>62.15</v>
          </cell>
          <cell r="E14757" t="str">
            <v>(CEF -SINAPI/ AGOS2023)</v>
          </cell>
        </row>
        <row r="14758">
          <cell r="A14758">
            <v>12429</v>
          </cell>
          <cell r="B14758" t="str">
            <v>UNIAO COM ASSENTO CONICO DE BRONZE, DIAMETRO 3"</v>
          </cell>
          <cell r="C14758" t="str">
            <v xml:space="preserve">UN    </v>
          </cell>
          <cell r="D14758">
            <v>467.5</v>
          </cell>
          <cell r="E14758" t="str">
            <v>(CEF -SINAPI/ AGOS2023)</v>
          </cell>
        </row>
        <row r="14759">
          <cell r="A14759">
            <v>12431</v>
          </cell>
          <cell r="B14759" t="str">
            <v>UNIAO COM ASSENTO CONICO DE BRONZE, DIAMETRO 4"</v>
          </cell>
          <cell r="C14759" t="str">
            <v xml:space="preserve">UN    </v>
          </cell>
          <cell r="D14759">
            <v>795.6</v>
          </cell>
          <cell r="E14759" t="str">
            <v>(CEF -SINAPI/ AGOS2023)</v>
          </cell>
        </row>
        <row r="14760">
          <cell r="A14760">
            <v>12432</v>
          </cell>
          <cell r="B14760" t="str">
            <v>UNIAO COM ASSENTO CONICO DE FERRO LONGO (MACHO-FEMEA), DIAMETRO 1 1/2"</v>
          </cell>
          <cell r="C14760" t="str">
            <v xml:space="preserve">UN    </v>
          </cell>
          <cell r="D14760">
            <v>163.63</v>
          </cell>
          <cell r="E14760" t="str">
            <v>(CEF -SINAPI/ AGOS2023)</v>
          </cell>
        </row>
        <row r="14761">
          <cell r="A14761">
            <v>12434</v>
          </cell>
          <cell r="B14761" t="str">
            <v>UNIAO COM ASSENTO CONICO DE FERRO LONGO (MACHO-FEMEA), DIAMETRO 1/2"</v>
          </cell>
          <cell r="C14761" t="str">
            <v xml:space="preserve">UN    </v>
          </cell>
          <cell r="D14761">
            <v>53.32</v>
          </cell>
          <cell r="E14761" t="str">
            <v>(CEF -SINAPI/ AGOS2023)</v>
          </cell>
        </row>
        <row r="14762">
          <cell r="A14762">
            <v>12433</v>
          </cell>
          <cell r="B14762" t="str">
            <v>UNIAO COM ASSENTO CONICO DE FERRO LONGO (MACHO-FEMEA), DIAMETRO 1"</v>
          </cell>
          <cell r="C14762" t="str">
            <v xml:space="preserve">UN    </v>
          </cell>
          <cell r="D14762">
            <v>104.17</v>
          </cell>
          <cell r="E14762" t="str">
            <v>(CEF -SINAPI/ AGOS2023)</v>
          </cell>
        </row>
        <row r="14763">
          <cell r="A14763">
            <v>12435</v>
          </cell>
          <cell r="B14763" t="str">
            <v>UNIAO COM ASSENTO CONICO DE FERRO LONGO (MACHO-FEMEA), DIAMETRO 2 1/2"</v>
          </cell>
          <cell r="C14763" t="str">
            <v xml:space="preserve">UN    </v>
          </cell>
          <cell r="D14763">
            <v>322.38</v>
          </cell>
          <cell r="E14763" t="str">
            <v>(CEF -SINAPI/ AGOS2023)</v>
          </cell>
        </row>
        <row r="14764">
          <cell r="A14764">
            <v>12437</v>
          </cell>
          <cell r="B14764" t="str">
            <v>UNIAO COM ASSENTO CONICO DE FERRO LONGO (MACHO-FEMEA), DIAMETRO 2"</v>
          </cell>
          <cell r="C14764" t="str">
            <v xml:space="preserve">UN    </v>
          </cell>
          <cell r="D14764">
            <v>260.36</v>
          </cell>
          <cell r="E14764" t="str">
            <v>(CEF -SINAPI/ AGOS2023)</v>
          </cell>
        </row>
        <row r="14765">
          <cell r="A14765">
            <v>12439</v>
          </cell>
          <cell r="B14765" t="str">
            <v>UNIAO COM ASSENTO CONICO DE FERRO LONGO (MACHO-FEMEA), DIAMETRO 3/4"</v>
          </cell>
          <cell r="C14765" t="str">
            <v xml:space="preserve">UN    </v>
          </cell>
          <cell r="D14765">
            <v>83.56</v>
          </cell>
          <cell r="E14765" t="str">
            <v>(CEF -SINAPI/ AGOS2023)</v>
          </cell>
        </row>
        <row r="14766">
          <cell r="A14766">
            <v>12438</v>
          </cell>
          <cell r="B14766" t="str">
            <v>UNIAO COM ASSENTO CONICO DE FERRO LONGO (MACHO-FEMEA), DIAMETRO 3'</v>
          </cell>
          <cell r="C14766" t="str">
            <v xml:space="preserve">UN    </v>
          </cell>
          <cell r="D14766">
            <v>471.17</v>
          </cell>
          <cell r="E14766" t="str">
            <v>(CEF -SINAPI/ AGOS2023)</v>
          </cell>
        </row>
        <row r="14767">
          <cell r="A14767">
            <v>12436</v>
          </cell>
          <cell r="B14767" t="str">
            <v>UNIAO COM ASSENTO CONICO DE FERRO LONGO (MACHO-FEMEA), DIAMETRO 4"</v>
          </cell>
          <cell r="C14767" t="str">
            <v xml:space="preserve">UN    </v>
          </cell>
          <cell r="D14767">
            <v>595.19000000000005</v>
          </cell>
          <cell r="E14767" t="str">
            <v>(CEF -SINAPI/ AGOS2023)</v>
          </cell>
        </row>
        <row r="14768">
          <cell r="A14768">
            <v>36357</v>
          </cell>
          <cell r="B14768" t="str">
            <v>UNIAO COM FLANGE PPR, COM PARAFUSOS, DN 40 MM, PARA AGUA QUENTE PREDIAL</v>
          </cell>
          <cell r="C14768" t="str">
            <v xml:space="preserve">UN    </v>
          </cell>
          <cell r="D14768">
            <v>132.33000000000001</v>
          </cell>
          <cell r="E14768" t="str">
            <v>(CEF -SINAPI/ AGOS2023)</v>
          </cell>
        </row>
        <row r="14769">
          <cell r="A14769">
            <v>12424</v>
          </cell>
          <cell r="B14769" t="str">
            <v>UNIAO DE FERRO GALVANIZADO, COM ASSENTO CONICO DE BRONZE, DE 1 1/2"</v>
          </cell>
          <cell r="C14769" t="str">
            <v xml:space="preserve">UN    </v>
          </cell>
          <cell r="D14769">
            <v>107.25</v>
          </cell>
          <cell r="E14769" t="str">
            <v>(CEF -SINAPI/ AGOS2023)</v>
          </cell>
        </row>
        <row r="14770">
          <cell r="A14770">
            <v>12440</v>
          </cell>
          <cell r="B14770" t="str">
            <v>UNIAO DE FERRO GALVANIZADO, COM ASSENTO CONICO DE BRONZE, DE 1 1/4"</v>
          </cell>
          <cell r="C14770" t="str">
            <v xml:space="preserve">UN    </v>
          </cell>
          <cell r="D14770">
            <v>103.67</v>
          </cell>
          <cell r="E14770" t="str">
            <v>(CEF -SINAPI/ AGOS2023)</v>
          </cell>
        </row>
        <row r="14771">
          <cell r="A14771">
            <v>9884</v>
          </cell>
          <cell r="B14771" t="str">
            <v>UNIAO DE FERRO GALVANIZADO, COM ROSCA BSP, COM ASSENTO PLANO, DE 1 1/2"</v>
          </cell>
          <cell r="C14771" t="str">
            <v xml:space="preserve">UN    </v>
          </cell>
          <cell r="D14771">
            <v>77.319999999999993</v>
          </cell>
          <cell r="E14771" t="str">
            <v>(CEF -SINAPI/ AGOS2023)</v>
          </cell>
        </row>
        <row r="14772">
          <cell r="A14772">
            <v>9888</v>
          </cell>
          <cell r="B14772" t="str">
            <v>UNIAO DE FERRO GALVANIZADO, COM ROSCA BSP, COM ASSENTO PLANO, DE 1 1/4"</v>
          </cell>
          <cell r="C14772" t="str">
            <v xml:space="preserve">UN    </v>
          </cell>
          <cell r="D14772">
            <v>62.13</v>
          </cell>
          <cell r="E14772" t="str">
            <v>(CEF -SINAPI/ AGOS2023)</v>
          </cell>
        </row>
        <row r="14773">
          <cell r="A14773">
            <v>9883</v>
          </cell>
          <cell r="B14773" t="str">
            <v>UNIAO DE FERRO GALVANIZADO, COM ROSCA BSP, COM ASSENTO PLANO, DE 1/2"</v>
          </cell>
          <cell r="C14773" t="str">
            <v xml:space="preserve">UN    </v>
          </cell>
          <cell r="D14773">
            <v>27.11</v>
          </cell>
          <cell r="E14773" t="str">
            <v>(CEF -SINAPI/ AGOS2023)</v>
          </cell>
        </row>
        <row r="14774">
          <cell r="A14774">
            <v>9886</v>
          </cell>
          <cell r="B14774" t="str">
            <v>UNIAO DE FERRO GALVANIZADO, COM ROSCA BSP, COM ASSENTO PLANO, DE 1"</v>
          </cell>
          <cell r="C14774" t="str">
            <v xml:space="preserve">UN    </v>
          </cell>
          <cell r="D14774">
            <v>37.130000000000003</v>
          </cell>
          <cell r="E14774" t="str">
            <v>(CEF -SINAPI/ AGOS2023)</v>
          </cell>
        </row>
        <row r="14775">
          <cell r="A14775">
            <v>9889</v>
          </cell>
          <cell r="B14775" t="str">
            <v>UNIAO DE FERRO GALVANIZADO, COM ROSCA BSP, COM ASSENTO PLANO, DE 2 1/2"</v>
          </cell>
          <cell r="C14775" t="str">
            <v xml:space="preserve">UN    </v>
          </cell>
          <cell r="D14775">
            <v>188.12</v>
          </cell>
          <cell r="E14775" t="str">
            <v>(CEF -SINAPI/ AGOS2023)</v>
          </cell>
        </row>
        <row r="14776">
          <cell r="A14776">
            <v>9887</v>
          </cell>
          <cell r="B14776" t="str">
            <v>UNIAO DE FERRO GALVANIZADO, COM ROSCA BSP, COM ASSENTO PLANO, DE 2"</v>
          </cell>
          <cell r="C14776" t="str">
            <v xml:space="preserve">UN    </v>
          </cell>
          <cell r="D14776">
            <v>113.7</v>
          </cell>
          <cell r="E14776" t="str">
            <v>(CEF -SINAPI/ AGOS2023)</v>
          </cell>
        </row>
        <row r="14777">
          <cell r="A14777">
            <v>9885</v>
          </cell>
          <cell r="B14777" t="str">
            <v>UNIAO DE FERRO GALVANIZADO, COM ROSCA BSP, COM ASSENTO PLANO, DE 3/4"</v>
          </cell>
          <cell r="C14777" t="str">
            <v xml:space="preserve">UN    </v>
          </cell>
          <cell r="D14777">
            <v>35.9</v>
          </cell>
          <cell r="E14777" t="str">
            <v>(CEF -SINAPI/ AGOS2023)</v>
          </cell>
        </row>
        <row r="14778">
          <cell r="A14778">
            <v>9890</v>
          </cell>
          <cell r="B14778" t="str">
            <v>UNIAO DE FERRO GALVANIZADO, COM ROSCA BSP, COM ASSENTO PLANO, DE 3"</v>
          </cell>
          <cell r="C14778" t="str">
            <v xml:space="preserve">UN    </v>
          </cell>
          <cell r="D14778">
            <v>291.45</v>
          </cell>
          <cell r="E14778" t="str">
            <v>(CEF -SINAPI/ AGOS2023)</v>
          </cell>
        </row>
        <row r="14779">
          <cell r="A14779">
            <v>9891</v>
          </cell>
          <cell r="B14779" t="str">
            <v>UNIAO DE FERRO GALVANIZADO, COM ROSCA BSP, COM ASSENTO PLANO, DE 4"</v>
          </cell>
          <cell r="C14779" t="str">
            <v xml:space="preserve">UN    </v>
          </cell>
          <cell r="D14779">
            <v>409.14</v>
          </cell>
          <cell r="E14779" t="str">
            <v>(CEF -SINAPI/ AGOS2023)</v>
          </cell>
        </row>
        <row r="14780">
          <cell r="A14780">
            <v>36313</v>
          </cell>
          <cell r="B14780" t="str">
            <v>UNIAO DUPLA PPR, DN 20 MM, PARA AGUA QUENTE PREDIAL</v>
          </cell>
          <cell r="C14780" t="str">
            <v xml:space="preserve">UN    </v>
          </cell>
          <cell r="D14780">
            <v>13.85</v>
          </cell>
          <cell r="E14780" t="str">
            <v>(CEF -SINAPI/ AGOS2023)</v>
          </cell>
        </row>
        <row r="14781">
          <cell r="A14781">
            <v>36316</v>
          </cell>
          <cell r="B14781" t="str">
            <v>UNIAO DUPLA PPR, DN 25 MM, PARA AGUA QUENTE PREDIAL</v>
          </cell>
          <cell r="C14781" t="str">
            <v xml:space="preserve">UN    </v>
          </cell>
          <cell r="D14781">
            <v>21.57</v>
          </cell>
          <cell r="E14781" t="str">
            <v>(CEF -SINAPI/ AGOS2023)</v>
          </cell>
        </row>
        <row r="14782">
          <cell r="A14782">
            <v>64</v>
          </cell>
          <cell r="B14782" t="str">
            <v>UNIAO EM POLIPROPILENO (PP), PARA TUBO EM PEAD, 20 MM - LIGACAO PREDIAL DE AGUA</v>
          </cell>
          <cell r="C14782" t="str">
            <v xml:space="preserve">UN    </v>
          </cell>
          <cell r="D14782">
            <v>4.57</v>
          </cell>
          <cell r="E14782" t="str">
            <v>(CEF -SINAPI/ AGOS2023)</v>
          </cell>
        </row>
        <row r="14783">
          <cell r="A14783">
            <v>37423</v>
          </cell>
          <cell r="B14783" t="str">
            <v>UNIAO EM POLIPROPILENO (PP), PARA TUBO EM PEAD, 32 MM - LIGACAO PREDIAL DE AGUA</v>
          </cell>
          <cell r="C14783" t="str">
            <v xml:space="preserve">UN    </v>
          </cell>
          <cell r="D14783">
            <v>11.28</v>
          </cell>
          <cell r="E14783" t="str">
            <v>(CEF -SINAPI/ AGOS2023)</v>
          </cell>
        </row>
        <row r="14784">
          <cell r="A14784">
            <v>9892</v>
          </cell>
          <cell r="B14784" t="str">
            <v>UNIAO PVC, ROSCAVEL 1/2",  AGUA FRIA PREDIAL</v>
          </cell>
          <cell r="C14784" t="str">
            <v xml:space="preserve">UN    </v>
          </cell>
          <cell r="D14784">
            <v>6.82</v>
          </cell>
          <cell r="E14784" t="str">
            <v>(CEF -SINAPI/ AGOS2023)</v>
          </cell>
        </row>
        <row r="14785">
          <cell r="A14785">
            <v>9901</v>
          </cell>
          <cell r="B14785" t="str">
            <v>UNIAO PVC, ROSCAVEL, 1 1/2",  AGUA FRIA PREDIAL</v>
          </cell>
          <cell r="C14785" t="str">
            <v xml:space="preserve">UN    </v>
          </cell>
          <cell r="D14785">
            <v>32.979999999999997</v>
          </cell>
          <cell r="E14785" t="str">
            <v>(CEF -SINAPI/ AGOS2023)</v>
          </cell>
        </row>
        <row r="14786">
          <cell r="A14786">
            <v>9900</v>
          </cell>
          <cell r="B14786" t="str">
            <v>UNIAO PVC, ROSCAVEL, 1",  AGUA FRIA PREDIAL</v>
          </cell>
          <cell r="C14786" t="str">
            <v xml:space="preserve">UN    </v>
          </cell>
          <cell r="D14786">
            <v>19.11</v>
          </cell>
          <cell r="E14786" t="str">
            <v>(CEF -SINAPI/ AGOS2023)</v>
          </cell>
        </row>
        <row r="14787">
          <cell r="A14787">
            <v>9899</v>
          </cell>
          <cell r="B14787" t="str">
            <v>UNIAO PVC, ROSCAVEL, 3/4",  AGUA FRIA PREDIAL</v>
          </cell>
          <cell r="C14787" t="str">
            <v xml:space="preserve">UN    </v>
          </cell>
          <cell r="D14787">
            <v>8.57</v>
          </cell>
          <cell r="E14787" t="str">
            <v>(CEF -SINAPI/ AGOS2023)</v>
          </cell>
        </row>
        <row r="14788">
          <cell r="A14788">
            <v>9908</v>
          </cell>
          <cell r="B14788" t="str">
            <v>UNIAO PVC, SOLDAVEL, 110 MM,  PARA AGUA FRIA PREDIAL</v>
          </cell>
          <cell r="C14788" t="str">
            <v xml:space="preserve">UN    </v>
          </cell>
          <cell r="D14788">
            <v>385.2</v>
          </cell>
          <cell r="E14788" t="str">
            <v>(CEF -SINAPI/ AGOS2023)</v>
          </cell>
        </row>
        <row r="14789">
          <cell r="A14789">
            <v>9905</v>
          </cell>
          <cell r="B14789" t="str">
            <v>UNIAO PVC, SOLDAVEL, 20 MM,  PARA AGUA FRIA PREDIAL</v>
          </cell>
          <cell r="C14789" t="str">
            <v xml:space="preserve">UN    </v>
          </cell>
          <cell r="D14789">
            <v>6.7</v>
          </cell>
          <cell r="E14789" t="str">
            <v>(CEF -SINAPI/ AGOS2023)</v>
          </cell>
        </row>
        <row r="14790">
          <cell r="A14790">
            <v>9906</v>
          </cell>
          <cell r="B14790" t="str">
            <v>UNIAO PVC, SOLDAVEL, 25 MM,  PARA AGUA FRIA PREDIAL</v>
          </cell>
          <cell r="C14790" t="str">
            <v xml:space="preserve">UN    </v>
          </cell>
          <cell r="D14790">
            <v>8.08</v>
          </cell>
          <cell r="E14790" t="str">
            <v>(CEF -SINAPI/ AGOS2023)</v>
          </cell>
        </row>
        <row r="14791">
          <cell r="A14791">
            <v>9895</v>
          </cell>
          <cell r="B14791" t="str">
            <v>UNIAO PVC, SOLDAVEL, 32 MM,  PARA AGUA FRIA PREDIAL</v>
          </cell>
          <cell r="C14791" t="str">
            <v xml:space="preserve">UN    </v>
          </cell>
          <cell r="D14791">
            <v>13.61</v>
          </cell>
          <cell r="E14791" t="str">
            <v>(CEF -SINAPI/ AGOS2023)</v>
          </cell>
        </row>
        <row r="14792">
          <cell r="A14792">
            <v>9894</v>
          </cell>
          <cell r="B14792" t="str">
            <v>UNIAO PVC, SOLDAVEL, 40 MM,  PARA AGUA FRIA PREDIAL</v>
          </cell>
          <cell r="C14792" t="str">
            <v xml:space="preserve">UN    </v>
          </cell>
          <cell r="D14792">
            <v>26.17</v>
          </cell>
          <cell r="E14792" t="str">
            <v>(CEF -SINAPI/ AGOS2023)</v>
          </cell>
        </row>
        <row r="14793">
          <cell r="A14793">
            <v>9897</v>
          </cell>
          <cell r="B14793" t="str">
            <v>UNIAO PVC, SOLDAVEL, 50 MM,  PARA AGUA FRIA PREDIAL</v>
          </cell>
          <cell r="C14793" t="str">
            <v xml:space="preserve">UN    </v>
          </cell>
          <cell r="D14793">
            <v>27.94</v>
          </cell>
          <cell r="E14793" t="str">
            <v>(CEF -SINAPI/ AGOS2023)</v>
          </cell>
        </row>
        <row r="14794">
          <cell r="A14794">
            <v>9910</v>
          </cell>
          <cell r="B14794" t="str">
            <v>UNIAO PVC, SOLDAVEL, 60 MM,  PARA AGUA FRIA PREDIAL</v>
          </cell>
          <cell r="C14794" t="str">
            <v xml:space="preserve">UN    </v>
          </cell>
          <cell r="D14794">
            <v>72.709999999999994</v>
          </cell>
          <cell r="E14794" t="str">
            <v>(CEF -SINAPI/ AGOS2023)</v>
          </cell>
        </row>
        <row r="14795">
          <cell r="A14795">
            <v>9909</v>
          </cell>
          <cell r="B14795" t="str">
            <v>UNIAO PVC, SOLDAVEL, 75 MM,  PARA AGUA FRIA PREDIAL</v>
          </cell>
          <cell r="C14795" t="str">
            <v xml:space="preserve">UN    </v>
          </cell>
          <cell r="D14795">
            <v>148.08000000000001</v>
          </cell>
          <cell r="E14795" t="str">
            <v>(CEF -SINAPI/ AGOS2023)</v>
          </cell>
        </row>
        <row r="14796">
          <cell r="A14796">
            <v>9907</v>
          </cell>
          <cell r="B14796" t="str">
            <v>UNIAO PVC, SOLDAVEL, 85 MM,  PARA AGUA FRIA PREDIAL</v>
          </cell>
          <cell r="C14796" t="str">
            <v xml:space="preserve">UN    </v>
          </cell>
          <cell r="D14796">
            <v>174.84</v>
          </cell>
          <cell r="E14796" t="str">
            <v>(CEF -SINAPI/ AGOS2023)</v>
          </cell>
        </row>
        <row r="14797">
          <cell r="A14797">
            <v>20973</v>
          </cell>
          <cell r="B14797" t="str">
            <v>UNIAO TIPO STORZ, COM EMPATACAO INTERNA TIPO ANEL DE EXPANSAO, ENGATE RAPIDO 1 1/2", PARA MANGUEIRA DE COMBATE A INCENDIO PREDIAL</v>
          </cell>
          <cell r="C14797" t="str">
            <v xml:space="preserve">UN    </v>
          </cell>
          <cell r="D14797">
            <v>188.99</v>
          </cell>
          <cell r="E14797" t="str">
            <v>(CEF -SINAPI/ AGOS2023)</v>
          </cell>
        </row>
        <row r="14798">
          <cell r="A14798">
            <v>20974</v>
          </cell>
          <cell r="B14798" t="str">
            <v>UNIAO TIPO STORZ, COM EMPATACAO INTERNA TIPO ANEL DE EXPANSAO, ENGATE RAPIDO 2 1/2", PARA MANGUEIRA DE COMBATE A INCENDIO PREDIAL</v>
          </cell>
          <cell r="C14798" t="str">
            <v xml:space="preserve">UN    </v>
          </cell>
          <cell r="D14798">
            <v>270.39</v>
          </cell>
          <cell r="E14798" t="str">
            <v>(CEF -SINAPI/ AGOS2023)</v>
          </cell>
        </row>
        <row r="14799">
          <cell r="A14799">
            <v>37989</v>
          </cell>
          <cell r="B14799" t="str">
            <v>UNIAO, CPVC, SOLDAVEL, 15 MM, PARA AGUA QUENTE PREDIAL</v>
          </cell>
          <cell r="C14799" t="str">
            <v xml:space="preserve">UN    </v>
          </cell>
          <cell r="D14799">
            <v>12.06</v>
          </cell>
          <cell r="E14799" t="str">
            <v>(CEF -SINAPI/ AGOS2023)</v>
          </cell>
        </row>
        <row r="14800">
          <cell r="A14800">
            <v>37990</v>
          </cell>
          <cell r="B14800" t="str">
            <v>UNIAO, CPVC, SOLDAVEL, 22 MM, PARA AGUA QUENTE PREDIAL</v>
          </cell>
          <cell r="C14800" t="str">
            <v xml:space="preserve">UN    </v>
          </cell>
          <cell r="D14800">
            <v>13.3</v>
          </cell>
          <cell r="E14800" t="str">
            <v>(CEF -SINAPI/ AGOS2023)</v>
          </cell>
        </row>
        <row r="14801">
          <cell r="A14801">
            <v>37991</v>
          </cell>
          <cell r="B14801" t="str">
            <v>UNIAO, CPVC, SOLDAVEL, 28 MM, PARA AGUA QUENTE PREDIAL</v>
          </cell>
          <cell r="C14801" t="str">
            <v xml:space="preserve">UN    </v>
          </cell>
          <cell r="D14801">
            <v>17.7</v>
          </cell>
          <cell r="E14801" t="str">
            <v>(CEF -SINAPI/ AGOS2023)</v>
          </cell>
        </row>
        <row r="14802">
          <cell r="A14802">
            <v>37992</v>
          </cell>
          <cell r="B14802" t="str">
            <v>UNIAO, CPVC, SOLDAVEL, 35 MM, PARA AGUA QUENTE PREDIAL</v>
          </cell>
          <cell r="C14802" t="str">
            <v xml:space="preserve">UN    </v>
          </cell>
          <cell r="D14802">
            <v>27.47</v>
          </cell>
          <cell r="E14802" t="str">
            <v>(CEF -SINAPI/ AGOS2023)</v>
          </cell>
        </row>
        <row r="14803">
          <cell r="A14803">
            <v>37993</v>
          </cell>
          <cell r="B14803" t="str">
            <v>UNIAO, CPVC, SOLDAVEL, 42 MM, PARA AGUA QUENTE PREDIAL</v>
          </cell>
          <cell r="C14803" t="str">
            <v xml:space="preserve">UN    </v>
          </cell>
          <cell r="D14803">
            <v>41.68</v>
          </cell>
          <cell r="E14803" t="str">
            <v>(CEF -SINAPI/ AGOS2023)</v>
          </cell>
        </row>
        <row r="14804">
          <cell r="A14804">
            <v>37994</v>
          </cell>
          <cell r="B14804" t="str">
            <v>UNIAO, CPVC, SOLDAVEL, 54 MM, PARA AGUA QUENTE PREDIAL</v>
          </cell>
          <cell r="C14804" t="str">
            <v xml:space="preserve">UN    </v>
          </cell>
          <cell r="D14804">
            <v>99.25</v>
          </cell>
          <cell r="E14804" t="str">
            <v>(CEF -SINAPI/ AGOS2023)</v>
          </cell>
        </row>
        <row r="14805">
          <cell r="A14805">
            <v>37995</v>
          </cell>
          <cell r="B14805" t="str">
            <v>UNIAO, CPVC, SOLDAVEL, 73 MM, PARA AGUA QUENTE PREDIAL</v>
          </cell>
          <cell r="C14805" t="str">
            <v xml:space="preserve">UN    </v>
          </cell>
          <cell r="D14805">
            <v>129.37</v>
          </cell>
          <cell r="E14805" t="str">
            <v>(CEF -SINAPI/ AGOS2023)</v>
          </cell>
        </row>
        <row r="14806">
          <cell r="A14806">
            <v>37996</v>
          </cell>
          <cell r="B14806" t="str">
            <v>UNIAO, CPVC, SOLDAVEL, 89 MM, PARA AGUA QUENTE PREDIAL</v>
          </cell>
          <cell r="C14806" t="str">
            <v xml:space="preserve">UN    </v>
          </cell>
          <cell r="D14806">
            <v>197</v>
          </cell>
          <cell r="E14806" t="str">
            <v>(CEF -SINAPI/ AGOS2023)</v>
          </cell>
        </row>
        <row r="14807">
          <cell r="A14807">
            <v>13883</v>
          </cell>
          <cell r="B14807" t="str">
            <v>USINA DE ASFALTO A FRIO, CAPACIDADE DE 30 A 40 T/H, ELETRICA, POTENCIA DE 30 CV</v>
          </cell>
          <cell r="C14807" t="str">
            <v xml:space="preserve">UN    </v>
          </cell>
          <cell r="D14807">
            <v>116611.15</v>
          </cell>
          <cell r="E14807" t="str">
            <v>(CEF -SINAPI/ AGOS2023)</v>
          </cell>
        </row>
        <row r="14808">
          <cell r="A14808">
            <v>38604</v>
          </cell>
          <cell r="B14808" t="str">
            <v>USINA DE ASFALTO A FRIO, CAPACIDADE DE 40 A 60 T/H, ELETRICA, POTENCIA DE 30 CV</v>
          </cell>
          <cell r="C14808" t="str">
            <v xml:space="preserve">UN    </v>
          </cell>
          <cell r="D14808">
            <v>145237.64000000001</v>
          </cell>
          <cell r="E14808" t="str">
            <v>(CEF -SINAPI/ AGOS2023)</v>
          </cell>
        </row>
        <row r="14809">
          <cell r="A14809">
            <v>10601</v>
          </cell>
          <cell r="B14809" t="str">
            <v>USINA DE ASFALTO A QUENTE, FIXA, TIPO CONTRA FLUXO, CAPACIDADE DE 100 A 140 T/H, POTENCIA DE 280 KW, COM MISTURADOR EXTERNO ROTATIVO</v>
          </cell>
          <cell r="C14809" t="str">
            <v xml:space="preserve">UN    </v>
          </cell>
          <cell r="D14809">
            <v>2825161.76</v>
          </cell>
          <cell r="E14809" t="str">
            <v>(CEF -SINAPI/ AGOS2023)</v>
          </cell>
        </row>
        <row r="14810">
          <cell r="A14810">
            <v>44469</v>
          </cell>
          <cell r="B14810" t="str">
            <v>USINA DE ASFALTO, GRAVIMETRICA, CAPACIDADE DE 150 T/H, POTENCIA DE 400  KW</v>
          </cell>
          <cell r="C14810" t="str">
            <v xml:space="preserve">UN    </v>
          </cell>
          <cell r="D14810">
            <v>7438551.21</v>
          </cell>
          <cell r="E14810" t="str">
            <v>(CEF -SINAPI/ AGOS2023)</v>
          </cell>
        </row>
        <row r="14811">
          <cell r="A14811">
            <v>13894</v>
          </cell>
          <cell r="B14811" t="str">
            <v>USINA DE CONCRETO FIXA, CAPACIDADE NOMINAL DE 40 M3/H, SEM SILO</v>
          </cell>
          <cell r="C14811" t="str">
            <v xml:space="preserve">UN    </v>
          </cell>
          <cell r="D14811">
            <v>399604.75</v>
          </cell>
          <cell r="E14811" t="str">
            <v>(CEF -SINAPI/ AGOS2023)</v>
          </cell>
        </row>
        <row r="14812">
          <cell r="A14812">
            <v>13895</v>
          </cell>
          <cell r="B14812" t="str">
            <v>USINA DE CONCRETO FIXA, CAPACIDADE NOMINAL DE 60 M3/H, SEM SILO</v>
          </cell>
          <cell r="C14812" t="str">
            <v xml:space="preserve">UN    </v>
          </cell>
          <cell r="D14812">
            <v>537335.18000000005</v>
          </cell>
          <cell r="E14812" t="str">
            <v>(CEF -SINAPI/ AGOS2023)</v>
          </cell>
        </row>
        <row r="14813">
          <cell r="A14813">
            <v>13892</v>
          </cell>
          <cell r="B14813" t="str">
            <v>USINA DE CONCRETO FIXA, CAPACIDADE NOMINAL DE 80 M3/H, SEM SILO</v>
          </cell>
          <cell r="C14813" t="str">
            <v xml:space="preserve">UN    </v>
          </cell>
          <cell r="D14813">
            <v>658491.12</v>
          </cell>
          <cell r="E14813" t="str">
            <v>(CEF -SINAPI/ AGOS2023)</v>
          </cell>
        </row>
        <row r="14814">
          <cell r="A14814">
            <v>9914</v>
          </cell>
          <cell r="B14814" t="str">
            <v>USINA DE CONCRETO FIXA, CAPACIDADE NOMINAL DE 90 A 120 M3/H, SEM SILO</v>
          </cell>
          <cell r="C14814" t="str">
            <v xml:space="preserve">UN    </v>
          </cell>
          <cell r="D14814">
            <v>712400</v>
          </cell>
          <cell r="E14814" t="str">
            <v>(CEF -SINAPI/ AGOS2023)</v>
          </cell>
        </row>
        <row r="14815">
          <cell r="A14815">
            <v>36485</v>
          </cell>
          <cell r="B14815" t="str">
            <v>USINA DE LAMA ASFALTICA, PROD 30 A 50 T/H, SILO DE AGREGADO 7 M3, RESERVATORIOS PARA EMULSAO E AGUA DE 2,3 M3 CADA, MISTURADOR TIPO PUGG-MILL A SER MONTADO SOBRE CAMINHAO</v>
          </cell>
          <cell r="C14815" t="str">
            <v xml:space="preserve">UN    </v>
          </cell>
          <cell r="D14815">
            <v>665336.65</v>
          </cell>
          <cell r="E14815" t="str">
            <v>(CEF -SINAPI/ AGOS2023)</v>
          </cell>
        </row>
        <row r="14816">
          <cell r="A14816">
            <v>9912</v>
          </cell>
          <cell r="B14816" t="str">
            <v>USINA DE MISTURAS ASFALTICAS A QUENTE, MOVEL, TIPO CONTRA FLUXO, CAPACIDADE DE 40 A 80 T/H</v>
          </cell>
          <cell r="C14816" t="str">
            <v xml:space="preserve">UN    </v>
          </cell>
          <cell r="D14816">
            <v>2300000</v>
          </cell>
          <cell r="E14816" t="str">
            <v>(CEF -SINAPI/ AGOS2023)</v>
          </cell>
        </row>
        <row r="14817">
          <cell r="A14817">
            <v>9921</v>
          </cell>
          <cell r="B14817" t="str">
            <v>USINA MISTURADORA DE SOLOS,  DOSADORES TRIPLOS, CALHA VIBRATORIA CAPACIDADE DE 200 A 500 T/H, POTENCIA DE 75 KW</v>
          </cell>
          <cell r="C14817" t="str">
            <v xml:space="preserve">UN    </v>
          </cell>
          <cell r="D14817">
            <v>1186448.79</v>
          </cell>
          <cell r="E14817" t="str">
            <v>(CEF -SINAPI/ AGOS2023)</v>
          </cell>
        </row>
        <row r="14818">
          <cell r="A14818">
            <v>21112</v>
          </cell>
          <cell r="B14818" t="str">
            <v>VALVULA DE DESCARGA EM METAL CROMADO PARA MICTORIO COM ACIONAMENTO POR PRESSAO E FECHAMENTO AUTOMATICO</v>
          </cell>
          <cell r="C14818" t="str">
            <v xml:space="preserve">UN    </v>
          </cell>
          <cell r="D14818">
            <v>271.07</v>
          </cell>
          <cell r="E14818" t="str">
            <v>(CEF -SINAPI/ AGOS2023)</v>
          </cell>
        </row>
        <row r="14819">
          <cell r="A14819">
            <v>10228</v>
          </cell>
          <cell r="B14819" t="str">
            <v>VALVULA DE DESCARGA METALICA, BASE 1 1/2 " E ACABAMENTO METALICO CROMADO</v>
          </cell>
          <cell r="C14819" t="str">
            <v xml:space="preserve">UN    </v>
          </cell>
          <cell r="D14819">
            <v>314.89999999999998</v>
          </cell>
          <cell r="E14819" t="str">
            <v>(CEF -SINAPI/ AGOS2023)</v>
          </cell>
        </row>
        <row r="14820">
          <cell r="A14820">
            <v>11781</v>
          </cell>
          <cell r="B14820" t="str">
            <v>VALVULA DE DESCARGA METALICA, BASE 1 1/4 " E ACABAMENTO METALICO CROMADO</v>
          </cell>
          <cell r="C14820" t="str">
            <v xml:space="preserve">UN    </v>
          </cell>
          <cell r="D14820">
            <v>255.11</v>
          </cell>
          <cell r="E14820" t="str">
            <v>(CEF -SINAPI/ AGOS2023)</v>
          </cell>
        </row>
        <row r="14821">
          <cell r="A14821">
            <v>37588</v>
          </cell>
          <cell r="B14821" t="str">
            <v>VALVULA DE ESCOAMENTO PARA TANQUE, EM METAL CROMADO, 1.1/2 ", SEM LADRAO, COM TAMPAO PLASTICO</v>
          </cell>
          <cell r="C14821" t="str">
            <v xml:space="preserve">UN    </v>
          </cell>
          <cell r="D14821">
            <v>56.62</v>
          </cell>
          <cell r="E14821" t="str">
            <v>(CEF -SINAPI/ AGOS2023)</v>
          </cell>
        </row>
        <row r="14822">
          <cell r="A14822">
            <v>11746</v>
          </cell>
          <cell r="B14822" t="str">
            <v>VALVULA DE ESFERA BRUTA EM BRONZE, BITOLA 1 " (REF 1552-B)</v>
          </cell>
          <cell r="C14822" t="str">
            <v xml:space="preserve">UN    </v>
          </cell>
          <cell r="D14822">
            <v>68.08</v>
          </cell>
          <cell r="E14822" t="str">
            <v>(CEF -SINAPI/ AGOS2023)</v>
          </cell>
        </row>
        <row r="14823">
          <cell r="A14823">
            <v>11751</v>
          </cell>
          <cell r="B14823" t="str">
            <v>VALVULA DE ESFERA BRUTA EM BRONZE, BITOLA 1 1/2 " (REF 1552-B)</v>
          </cell>
          <cell r="C14823" t="str">
            <v xml:space="preserve">UN    </v>
          </cell>
          <cell r="D14823">
            <v>122.28</v>
          </cell>
          <cell r="E14823" t="str">
            <v>(CEF -SINAPI/ AGOS2023)</v>
          </cell>
        </row>
        <row r="14824">
          <cell r="A14824">
            <v>11750</v>
          </cell>
          <cell r="B14824" t="str">
            <v>VALVULA DE ESFERA BRUTA EM BRONZE, BITOLA 1 1/4 " (REF 1552-B)</v>
          </cell>
          <cell r="C14824" t="str">
            <v xml:space="preserve">UN    </v>
          </cell>
          <cell r="D14824">
            <v>101.47</v>
          </cell>
          <cell r="E14824" t="str">
            <v>(CEF -SINAPI/ AGOS2023)</v>
          </cell>
        </row>
        <row r="14825">
          <cell r="A14825">
            <v>11748</v>
          </cell>
          <cell r="B14825" t="str">
            <v>VALVULA DE ESFERA BRUTA EM BRONZE, BITOLA 1/2 " (REF 1552-B)</v>
          </cell>
          <cell r="C14825" t="str">
            <v xml:space="preserve">UN    </v>
          </cell>
          <cell r="D14825">
            <v>43.69</v>
          </cell>
          <cell r="E14825" t="str">
            <v>(CEF -SINAPI/ AGOS2023)</v>
          </cell>
        </row>
        <row r="14826">
          <cell r="A14826">
            <v>11747</v>
          </cell>
          <cell r="B14826" t="str">
            <v>VALVULA DE ESFERA BRUTA EM BRONZE, BITOLA 2 " (REF 1552-B)</v>
          </cell>
          <cell r="C14826" t="str">
            <v xml:space="preserve">UN    </v>
          </cell>
          <cell r="D14826">
            <v>188.55</v>
          </cell>
          <cell r="E14826" t="str">
            <v>(CEF -SINAPI/ AGOS2023)</v>
          </cell>
        </row>
        <row r="14827">
          <cell r="A14827">
            <v>11749</v>
          </cell>
          <cell r="B14827" t="str">
            <v>VALVULA DE ESFERA BRUTA EM BRONZE, BITOLA 3/4 " (REF 1552-B)</v>
          </cell>
          <cell r="C14827" t="str">
            <v xml:space="preserve">UN    </v>
          </cell>
          <cell r="D14827">
            <v>50.43</v>
          </cell>
          <cell r="E14827" t="str">
            <v>(CEF -SINAPI/ AGOS2023)</v>
          </cell>
        </row>
        <row r="14828">
          <cell r="A14828">
            <v>10236</v>
          </cell>
          <cell r="B14828" t="str">
            <v>VALVULA DE RETENCAO DE BRONZE, PE COM CRIVOS, EXTREMIDADE COM ROSCA, DE 1 1/2", PARA FUNDO DE POCO</v>
          </cell>
          <cell r="C14828" t="str">
            <v xml:space="preserve">UN    </v>
          </cell>
          <cell r="D14828">
            <v>132.34</v>
          </cell>
          <cell r="E14828" t="str">
            <v>(CEF -SINAPI/ AGOS2023)</v>
          </cell>
        </row>
        <row r="14829">
          <cell r="A14829">
            <v>10233</v>
          </cell>
          <cell r="B14829" t="str">
            <v>VALVULA DE RETENCAO DE BRONZE, PE COM CRIVOS, EXTREMIDADE COM ROSCA, DE 1 1/4", PARA FUNDO DE POCO</v>
          </cell>
          <cell r="C14829" t="str">
            <v xml:space="preserve">UN    </v>
          </cell>
          <cell r="D14829">
            <v>124.01</v>
          </cell>
          <cell r="E14829" t="str">
            <v>(CEF -SINAPI/ AGOS2023)</v>
          </cell>
        </row>
        <row r="14830">
          <cell r="A14830">
            <v>10234</v>
          </cell>
          <cell r="B14830" t="str">
            <v>VALVULA DE RETENCAO DE BRONZE, PE COM CRIVOS, EXTREMIDADE COM ROSCA, DE 1", PARA FUNDO DE POCO</v>
          </cell>
          <cell r="C14830" t="str">
            <v xml:space="preserve">UN    </v>
          </cell>
          <cell r="D14830">
            <v>78.12</v>
          </cell>
          <cell r="E14830" t="str">
            <v>(CEF -SINAPI/ AGOS2023)</v>
          </cell>
        </row>
        <row r="14831">
          <cell r="A14831">
            <v>10231</v>
          </cell>
          <cell r="B14831" t="str">
            <v>VALVULA DE RETENCAO DE BRONZE, PE COM CRIVOS, EXTREMIDADE COM ROSCA, DE 2 1/2", PARA FUNDO DE POCO</v>
          </cell>
          <cell r="C14831" t="str">
            <v xml:space="preserve">UN    </v>
          </cell>
          <cell r="D14831">
            <v>358.24</v>
          </cell>
          <cell r="E14831" t="str">
            <v>(CEF -SINAPI/ AGOS2023)</v>
          </cell>
        </row>
        <row r="14832">
          <cell r="A14832">
            <v>10232</v>
          </cell>
          <cell r="B14832" t="str">
            <v>VALVULA DE RETENCAO DE BRONZE, PE COM CRIVOS, EXTREMIDADE COM ROSCA, DE 2", PARA FUNDO DE POCO</v>
          </cell>
          <cell r="C14832" t="str">
            <v xml:space="preserve">UN    </v>
          </cell>
          <cell r="D14832">
            <v>200.46</v>
          </cell>
          <cell r="E14832" t="str">
            <v>(CEF -SINAPI/ AGOS2023)</v>
          </cell>
        </row>
        <row r="14833">
          <cell r="A14833">
            <v>10229</v>
          </cell>
          <cell r="B14833" t="str">
            <v>VALVULA DE RETENCAO DE BRONZE, PE COM CRIVOS, EXTREMIDADE COM ROSCA, DE 3/4", PARA FUNDO DE POCO</v>
          </cell>
          <cell r="C14833" t="str">
            <v xml:space="preserve">UN    </v>
          </cell>
          <cell r="D14833">
            <v>70.650000000000006</v>
          </cell>
          <cell r="E14833" t="str">
            <v>(CEF -SINAPI/ AGOS2023)</v>
          </cell>
        </row>
        <row r="14834">
          <cell r="A14834">
            <v>10235</v>
          </cell>
          <cell r="B14834" t="str">
            <v>VALVULA DE RETENCAO DE BRONZE, PE COM CRIVOS, EXTREMIDADE COM ROSCA, DE 3", PARA FUNDO DE POCO</v>
          </cell>
          <cell r="C14834" t="str">
            <v xml:space="preserve">UN    </v>
          </cell>
          <cell r="D14834">
            <v>491.1</v>
          </cell>
          <cell r="E14834" t="str">
            <v>(CEF -SINAPI/ AGOS2023)</v>
          </cell>
        </row>
        <row r="14835">
          <cell r="A14835">
            <v>10230</v>
          </cell>
          <cell r="B14835" t="str">
            <v>VALVULA DE RETENCAO DE BRONZE, PE COM CRIVOS, EXTREMIDADE COM ROSCA, DE 4", PARA FUNDO DE POCO</v>
          </cell>
          <cell r="C14835" t="str">
            <v xml:space="preserve">UN    </v>
          </cell>
          <cell r="D14835">
            <v>864.29</v>
          </cell>
          <cell r="E14835" t="str">
            <v>(CEF -SINAPI/ AGOS2023)</v>
          </cell>
        </row>
        <row r="14836">
          <cell r="A14836">
            <v>10409</v>
          </cell>
          <cell r="B14836" t="str">
            <v>VALVULA DE RETENCAO HORIZONTAL, DE BRONZE (PN-25), 1 1/2", 400 PSI, TAMPA DE PORCA DE UNIAO, EXTREMIDADES COM ROSCA</v>
          </cell>
          <cell r="C14836" t="str">
            <v xml:space="preserve">UN    </v>
          </cell>
          <cell r="D14836">
            <v>256.77</v>
          </cell>
          <cell r="E14836" t="str">
            <v>(CEF -SINAPI/ AGOS2023)</v>
          </cell>
        </row>
        <row r="14837">
          <cell r="A14837">
            <v>10411</v>
          </cell>
          <cell r="B14837" t="str">
            <v>VALVULA DE RETENCAO HORIZONTAL, DE BRONZE (PN-25), 1 1/4", 400 PSI, TAMPA DE PORCA DE UNIAO, EXTREMIDADES COM ROSCA</v>
          </cell>
          <cell r="C14837" t="str">
            <v xml:space="preserve">UN    </v>
          </cell>
          <cell r="D14837">
            <v>229.76</v>
          </cell>
          <cell r="E14837" t="str">
            <v>(CEF -SINAPI/ AGOS2023)</v>
          </cell>
        </row>
        <row r="14838">
          <cell r="A14838">
            <v>10404</v>
          </cell>
          <cell r="B14838" t="str">
            <v>VALVULA DE RETENCAO HORIZONTAL, DE BRONZE (PN-25), 1/2", 400 PSI, TAMPA DE PORCA DE UNIAO, EXTREMIDADES COM ROSCA</v>
          </cell>
          <cell r="C14838" t="str">
            <v xml:space="preserve">UN    </v>
          </cell>
          <cell r="D14838">
            <v>93.18</v>
          </cell>
          <cell r="E14838" t="str">
            <v>(CEF -SINAPI/ AGOS2023)</v>
          </cell>
        </row>
        <row r="14839">
          <cell r="A14839">
            <v>10410</v>
          </cell>
          <cell r="B14839" t="str">
            <v>VALVULA DE RETENCAO HORIZONTAL, DE BRONZE (PN-25), 1", 400 PSI, TAMPA DE PORCA DE UNIAO, EXTREMIDADES COM ROSCA</v>
          </cell>
          <cell r="C14839" t="str">
            <v xml:space="preserve">UN    </v>
          </cell>
          <cell r="D14839">
            <v>153.47999999999999</v>
          </cell>
          <cell r="E14839" t="str">
            <v>(CEF -SINAPI/ AGOS2023)</v>
          </cell>
        </row>
        <row r="14840">
          <cell r="A14840">
            <v>10405</v>
          </cell>
          <cell r="B14840" t="str">
            <v>VALVULA DE RETENCAO HORIZONTAL, DE BRONZE (PN-25), 2 1/2", 400 PSI, TAMPA DE PORCA DE UNIAO, EXTREMIDADES COM ROSCA</v>
          </cell>
          <cell r="C14840" t="str">
            <v xml:space="preserve">UN    </v>
          </cell>
          <cell r="D14840">
            <v>514.44000000000005</v>
          </cell>
          <cell r="E14840" t="str">
            <v>(CEF -SINAPI/ AGOS2023)</v>
          </cell>
        </row>
        <row r="14841">
          <cell r="A14841">
            <v>10408</v>
          </cell>
          <cell r="B14841" t="str">
            <v>VALVULA DE RETENCAO HORIZONTAL, DE BRONZE (PN-25), 2", 400 PSI, TAMPA DE PORCA DE UNIAO, EXTREMIDADES COM ROSCA</v>
          </cell>
          <cell r="C14841" t="str">
            <v xml:space="preserve">UN    </v>
          </cell>
          <cell r="D14841">
            <v>359.74</v>
          </cell>
          <cell r="E14841" t="str">
            <v>(CEF -SINAPI/ AGOS2023)</v>
          </cell>
        </row>
        <row r="14842">
          <cell r="A14842">
            <v>10412</v>
          </cell>
          <cell r="B14842" t="str">
            <v>VALVULA DE RETENCAO HORIZONTAL, DE BRONZE (PN-25), 3/4", 400 PSI, TAMPA DE PORCA DE UNIAO, EXTREMIDADES COM ROSCA</v>
          </cell>
          <cell r="C14842" t="str">
            <v xml:space="preserve">UN    </v>
          </cell>
          <cell r="D14842">
            <v>112.92</v>
          </cell>
          <cell r="E14842" t="str">
            <v>(CEF -SINAPI/ AGOS2023)</v>
          </cell>
        </row>
        <row r="14843">
          <cell r="A14843">
            <v>10406</v>
          </cell>
          <cell r="B14843" t="str">
            <v>VALVULA DE RETENCAO HORIZONTAL, DE BRONZE (PN-25), 3", 400 PSI, TAMPA DE PORCA DE UNIAO, EXTREMIDADES COM ROSCA</v>
          </cell>
          <cell r="C14843" t="str">
            <v xml:space="preserve">UN    </v>
          </cell>
          <cell r="D14843">
            <v>710.55</v>
          </cell>
          <cell r="E14843" t="str">
            <v>(CEF -SINAPI/ AGOS2023)</v>
          </cell>
        </row>
        <row r="14844">
          <cell r="A14844">
            <v>10407</v>
          </cell>
          <cell r="B14844" t="str">
            <v>VALVULA DE RETENCAO HORIZONTAL, DE BRONZE (PN-25), 4", 400 PSI, TAMPA DE PORCA DE UNIAO, EXTREMIDADES COM ROSCA</v>
          </cell>
          <cell r="C14844" t="str">
            <v xml:space="preserve">UN    </v>
          </cell>
          <cell r="D14844">
            <v>1102.07</v>
          </cell>
          <cell r="E14844" t="str">
            <v>(CEF -SINAPI/ AGOS2023)</v>
          </cell>
        </row>
        <row r="14845">
          <cell r="A14845">
            <v>10416</v>
          </cell>
          <cell r="B14845" t="str">
            <v>VALVULA DE RETENCAO VERTICAL, DE BRONZE (PN-16), 1 1/2", 200 PSI, EXTREMIDADES COM ROSCA</v>
          </cell>
          <cell r="C14845" t="str">
            <v xml:space="preserve">UN    </v>
          </cell>
          <cell r="D14845">
            <v>136.69999999999999</v>
          </cell>
          <cell r="E14845" t="str">
            <v>(CEF -SINAPI/ AGOS2023)</v>
          </cell>
        </row>
        <row r="14846">
          <cell r="A14846">
            <v>10419</v>
          </cell>
          <cell r="B14846" t="str">
            <v>VALVULA DE RETENCAO VERTICAL, DE BRONZE (PN-16), 1 1/4", 200 PSI, EXTREMIDADES COM ROSCA</v>
          </cell>
          <cell r="C14846" t="str">
            <v xml:space="preserve">UN    </v>
          </cell>
          <cell r="D14846">
            <v>118.65</v>
          </cell>
          <cell r="E14846" t="str">
            <v>(CEF -SINAPI/ AGOS2023)</v>
          </cell>
        </row>
        <row r="14847">
          <cell r="A14847">
            <v>21092</v>
          </cell>
          <cell r="B14847" t="str">
            <v>VALVULA DE RETENCAO VERTICAL, DE BRONZE (PN-16), 1/2", 200 PSI, EXTREMIDADES COM ROSCA</v>
          </cell>
          <cell r="C14847" t="str">
            <v xml:space="preserve">UN    </v>
          </cell>
          <cell r="D14847">
            <v>67.83</v>
          </cell>
          <cell r="E14847" t="str">
            <v>(CEF -SINAPI/ AGOS2023)</v>
          </cell>
        </row>
        <row r="14848">
          <cell r="A14848">
            <v>10418</v>
          </cell>
          <cell r="B14848" t="str">
            <v>VALVULA DE RETENCAO VERTICAL, DE BRONZE (PN-16), 1", 200 PSI, EXTREMIDADES COM ROSCA</v>
          </cell>
          <cell r="C14848" t="str">
            <v xml:space="preserve">UN    </v>
          </cell>
          <cell r="D14848">
            <v>79.09</v>
          </cell>
          <cell r="E14848" t="str">
            <v>(CEF -SINAPI/ AGOS2023)</v>
          </cell>
        </row>
        <row r="14849">
          <cell r="A14849">
            <v>12657</v>
          </cell>
          <cell r="B14849" t="str">
            <v>VALVULA DE RETENCAO VERTICAL, DE BRONZE (PN-16), 2 1/2", 200 PSI, EXTREMIDADES COM ROSCA</v>
          </cell>
          <cell r="C14849" t="str">
            <v xml:space="preserve">UN    </v>
          </cell>
          <cell r="D14849">
            <v>319.16000000000003</v>
          </cell>
          <cell r="E14849" t="str">
            <v>(CEF -SINAPI/ AGOS2023)</v>
          </cell>
        </row>
        <row r="14850">
          <cell r="A14850">
            <v>10417</v>
          </cell>
          <cell r="B14850" t="str">
            <v>VALVULA DE RETENCAO VERTICAL, DE BRONZE (PN-16), 2", 200 PSI, EXTREMIDADES COM ROSCA</v>
          </cell>
          <cell r="C14850" t="str">
            <v xml:space="preserve">UN    </v>
          </cell>
          <cell r="D14850">
            <v>199.17</v>
          </cell>
          <cell r="E14850" t="str">
            <v>(CEF -SINAPI/ AGOS2023)</v>
          </cell>
        </row>
        <row r="14851">
          <cell r="A14851">
            <v>10413</v>
          </cell>
          <cell r="B14851" t="str">
            <v>VALVULA DE RETENCAO VERTICAL, DE BRONZE (PN-16), 3/4", 200 PSI, EXTREMIDADES COM ROSCA</v>
          </cell>
          <cell r="C14851" t="str">
            <v xml:space="preserve">UN    </v>
          </cell>
          <cell r="D14851">
            <v>72.39</v>
          </cell>
          <cell r="E14851" t="str">
            <v>(CEF -SINAPI/ AGOS2023)</v>
          </cell>
        </row>
        <row r="14852">
          <cell r="A14852">
            <v>10414</v>
          </cell>
          <cell r="B14852" t="str">
            <v>VALVULA DE RETENCAO VERTICAL, DE BRONZE (PN-16), 3", 200 PSI, EXTREMIDADES COM ROSCA</v>
          </cell>
          <cell r="C14852" t="str">
            <v xml:space="preserve">UN    </v>
          </cell>
          <cell r="D14852">
            <v>435.84</v>
          </cell>
          <cell r="E14852" t="str">
            <v>(CEF -SINAPI/ AGOS2023)</v>
          </cell>
        </row>
        <row r="14853">
          <cell r="A14853">
            <v>10415</v>
          </cell>
          <cell r="B14853" t="str">
            <v>VALVULA DE RETENCAO VERTICAL, DE BRONZE (PN-16), 4", 200 PSI, EXTREMIDADES COM ROSCA</v>
          </cell>
          <cell r="C14853" t="str">
            <v xml:space="preserve">UN    </v>
          </cell>
          <cell r="D14853">
            <v>756.42</v>
          </cell>
          <cell r="E14853" t="str">
            <v>(CEF -SINAPI/ AGOS2023)</v>
          </cell>
        </row>
        <row r="14854">
          <cell r="A14854">
            <v>38643</v>
          </cell>
          <cell r="B14854" t="str">
            <v>VALVULA EM METAL CROMADO PARA LAVATORIO, 1 " SEM LADRAO</v>
          </cell>
          <cell r="C14854" t="str">
            <v xml:space="preserve">UN    </v>
          </cell>
          <cell r="D14854">
            <v>44.99</v>
          </cell>
          <cell r="E14854" t="str">
            <v>(CEF -SINAPI/ AGOS2023)</v>
          </cell>
        </row>
        <row r="14855">
          <cell r="A14855">
            <v>6157</v>
          </cell>
          <cell r="B14855" t="str">
            <v>VALVULA EM METAL CROMADO PARA PIA AMERICANA 3.1/2 X 1.1/2 "</v>
          </cell>
          <cell r="C14855" t="str">
            <v xml:space="preserve">UN    </v>
          </cell>
          <cell r="D14855">
            <v>61.47</v>
          </cell>
          <cell r="E14855" t="str">
            <v>(CEF -SINAPI/ AGOS2023)</v>
          </cell>
        </row>
        <row r="14856">
          <cell r="A14856">
            <v>6158</v>
          </cell>
          <cell r="B14856" t="str">
            <v>VALVULA EM PLASTICO BRANCO PARA LAVATORIO 1 ", SEM UNHO, COM LADRAO</v>
          </cell>
          <cell r="C14856" t="str">
            <v xml:space="preserve">UN    </v>
          </cell>
          <cell r="D14856">
            <v>9.2200000000000006</v>
          </cell>
          <cell r="E14856" t="str">
            <v>(CEF -SINAPI/ AGOS2023)</v>
          </cell>
        </row>
        <row r="14857">
          <cell r="A14857">
            <v>6153</v>
          </cell>
          <cell r="B14857" t="str">
            <v>VALVULA EM PLASTICO BRANCO PARA TANQUE OU LAVATORIO 1 ", SEM UNHO E SEM LADRAO</v>
          </cell>
          <cell r="C14857" t="str">
            <v xml:space="preserve">UN    </v>
          </cell>
          <cell r="D14857">
            <v>6.35</v>
          </cell>
          <cell r="E14857" t="str">
            <v>(CEF -SINAPI/ AGOS2023)</v>
          </cell>
        </row>
        <row r="14858">
          <cell r="A14858">
            <v>6156</v>
          </cell>
          <cell r="B14858" t="str">
            <v>VALVULA EM PLASTICO BRANCO PARA TANQUE 1.1/4 " X 1.1/2 ", SEM UNHO E SEM LADRAO</v>
          </cell>
          <cell r="C14858" t="str">
            <v xml:space="preserve">UN    </v>
          </cell>
          <cell r="D14858">
            <v>7.91</v>
          </cell>
          <cell r="E14858" t="str">
            <v>(CEF -SINAPI/ AGOS2023)</v>
          </cell>
        </row>
        <row r="14859">
          <cell r="A14859">
            <v>6154</v>
          </cell>
          <cell r="B14859" t="str">
            <v>VALVULA EM PLASTICO CROMADO PARA LAVATORIO 1 ", SEM UNHO, COM LADRAO</v>
          </cell>
          <cell r="C14859" t="str">
            <v xml:space="preserve">UN    </v>
          </cell>
          <cell r="D14859">
            <v>11.29</v>
          </cell>
          <cell r="E14859" t="str">
            <v>(CEF -SINAPI/ AGOS2023)</v>
          </cell>
        </row>
        <row r="14860">
          <cell r="A14860">
            <v>6155</v>
          </cell>
          <cell r="B14860" t="str">
            <v>VALVULA EM PLASTICO CROMADO TIPO AMERICANA PARA PIA DE COZINHA 3.1/2 " X 1.1/2 ", SEM ADAPTADOR</v>
          </cell>
          <cell r="C14860" t="str">
            <v xml:space="preserve">UN    </v>
          </cell>
          <cell r="D14860">
            <v>25.98</v>
          </cell>
          <cell r="E14860" t="str">
            <v>(CEF -SINAPI/ AGOS2023)</v>
          </cell>
        </row>
        <row r="14861">
          <cell r="A14861">
            <v>43595</v>
          </cell>
          <cell r="B14861" t="str">
            <v>VARA FINA PARA CREMONA, EM FERRO ZINCADO BRANCO, COM DIAMETRO DE APROX 10 MM E COMPRIMENTO DE 1,20 M</v>
          </cell>
          <cell r="C14861" t="str">
            <v xml:space="preserve">UN    </v>
          </cell>
          <cell r="D14861">
            <v>17.89</v>
          </cell>
          <cell r="E14861" t="str">
            <v>(CEF -SINAPI/ AGOS2023)</v>
          </cell>
        </row>
        <row r="14862">
          <cell r="A14862">
            <v>43596</v>
          </cell>
          <cell r="B14862" t="str">
            <v>VARA FINA PARA CREMONA, EM FERRO ZINCADO BRANCO, COM DIAMETRO DE APROX 10 MM E COMPRIMENTO DE 1,50 M</v>
          </cell>
          <cell r="C14862" t="str">
            <v xml:space="preserve">UN    </v>
          </cell>
          <cell r="D14862">
            <v>20.67</v>
          </cell>
          <cell r="E14862" t="str">
            <v>(CEF -SINAPI/ AGOS2023)</v>
          </cell>
        </row>
        <row r="14863">
          <cell r="A14863">
            <v>38108</v>
          </cell>
          <cell r="B14863" t="str">
            <v>VARIADOR DE LUMINOSIDADE ROTATIVO (DIMMER) 127 V, 300 W (APENAS MODULO)</v>
          </cell>
          <cell r="C14863" t="str">
            <v xml:space="preserve">UN    </v>
          </cell>
          <cell r="D14863">
            <v>54.79</v>
          </cell>
          <cell r="E14863" t="str">
            <v>(CEF -SINAPI/ AGOS2023)</v>
          </cell>
        </row>
        <row r="14864">
          <cell r="A14864">
            <v>38087</v>
          </cell>
          <cell r="B14864" t="str">
            <v>VARIADOR DE LUMINOSIDADE ROTATIVO (DIMMER) 127V, 300W, CONJUNTO MONTADO PARA EMBUTIR 4" X 2" (PLACA + SUPORTE + MODULO)</v>
          </cell>
          <cell r="C14864" t="str">
            <v xml:space="preserve">UN    </v>
          </cell>
          <cell r="D14864">
            <v>70.47</v>
          </cell>
          <cell r="E14864" t="str">
            <v>(CEF -SINAPI/ AGOS2023)</v>
          </cell>
        </row>
        <row r="14865">
          <cell r="A14865">
            <v>38109</v>
          </cell>
          <cell r="B14865" t="str">
            <v>VARIADOR DE LUMINOSIDADE ROTATIVO (DIMMER) 220 V, 600 W (APENAS MODULO)</v>
          </cell>
          <cell r="C14865" t="str">
            <v xml:space="preserve">UN    </v>
          </cell>
          <cell r="D14865">
            <v>87.56</v>
          </cell>
          <cell r="E14865" t="str">
            <v>(CEF -SINAPI/ AGOS2023)</v>
          </cell>
        </row>
        <row r="14866">
          <cell r="A14866">
            <v>38088</v>
          </cell>
          <cell r="B14866" t="str">
            <v>VARIADOR DE LUMINOSIDADE ROTATIVO (DIMMER) 220V, 600W, CONJUNTO MONTADO PARA EMBUTIR 4" X 2" (PLACA + SUPORTE + MODULO)</v>
          </cell>
          <cell r="C14866" t="str">
            <v xml:space="preserve">UN    </v>
          </cell>
          <cell r="D14866">
            <v>92.07</v>
          </cell>
          <cell r="E14866" t="str">
            <v>(CEF -SINAPI/ AGOS2023)</v>
          </cell>
        </row>
        <row r="14867">
          <cell r="A14867">
            <v>38110</v>
          </cell>
          <cell r="B14867" t="str">
            <v>VARIADOR DE VELOCIDADE PARA VENTILADOR 127 V, 150 W (APENAS MODULO)</v>
          </cell>
          <cell r="C14867" t="str">
            <v xml:space="preserve">UN    </v>
          </cell>
          <cell r="D14867">
            <v>33.68</v>
          </cell>
          <cell r="E14867" t="str">
            <v>(CEF -SINAPI/ AGOS2023)</v>
          </cell>
        </row>
        <row r="14868">
          <cell r="A14868">
            <v>38089</v>
          </cell>
          <cell r="B14868" t="str">
            <v>VARIADOR DE VELOCIDADE PARA VENTILADOR 127V, 150W + 2 INTERRUPTORES PARALELOS, PARA REVERSAO E LAMPADA, CONJUNTO MONTADO PARA EMBUTIR 4" X 2" (PLACA + SUPORTE + MODULOS)</v>
          </cell>
          <cell r="C14868" t="str">
            <v xml:space="preserve">UN    </v>
          </cell>
          <cell r="D14868">
            <v>58.69</v>
          </cell>
          <cell r="E14868" t="str">
            <v>(CEF -SINAPI/ AGOS2023)</v>
          </cell>
        </row>
        <row r="14869">
          <cell r="A14869">
            <v>38111</v>
          </cell>
          <cell r="B14869" t="str">
            <v>VARIADOR DE VELOCIDADE PARA VENTILADOR 220 V, 250 W (APENAS MODULO)</v>
          </cell>
          <cell r="C14869" t="str">
            <v xml:space="preserve">UN    </v>
          </cell>
          <cell r="D14869">
            <v>37.67</v>
          </cell>
          <cell r="E14869" t="str">
            <v>(CEF -SINAPI/ AGOS2023)</v>
          </cell>
        </row>
        <row r="14870">
          <cell r="A14870">
            <v>38090</v>
          </cell>
          <cell r="B14870" t="str">
            <v>VARIADOR DE VELOCIDADE PARA VENTILADOR 220V, 250W + 2 INTERRUPTORES PARALELOS, PARA REVERSAO E LAMPADA, CONJUNTO MONTADO PARA EMBUTIR 4" X 2" (PLACA + SUPORTE + MODULOS)</v>
          </cell>
          <cell r="C14870" t="str">
            <v xml:space="preserve">UN    </v>
          </cell>
          <cell r="D14870">
            <v>60.66</v>
          </cell>
          <cell r="E14870" t="str">
            <v>(CEF -SINAPI/ AGOS2023)</v>
          </cell>
        </row>
        <row r="14871">
          <cell r="A14871">
            <v>13726</v>
          </cell>
          <cell r="B14871" t="str">
            <v>VASSOURA MECANICA REBOCAVEL COM ESCOVA CILINDRICA LARGURA UTIL DE VARRIMENTO = 2,44M</v>
          </cell>
          <cell r="C14871" t="str">
            <v xml:space="preserve">UN    </v>
          </cell>
          <cell r="D14871">
            <v>73280.61</v>
          </cell>
          <cell r="E14871" t="str">
            <v>(CEF -SINAPI/ AGOS2023)</v>
          </cell>
        </row>
        <row r="14872">
          <cell r="A14872">
            <v>38400</v>
          </cell>
          <cell r="B14872" t="str">
            <v>VASSOURA 40 CM COM CABO</v>
          </cell>
          <cell r="C14872" t="str">
            <v xml:space="preserve">UN    </v>
          </cell>
          <cell r="D14872">
            <v>12.23</v>
          </cell>
          <cell r="E14872" t="str">
            <v>(CEF -SINAPI/ AGOS2023)</v>
          </cell>
        </row>
        <row r="14873">
          <cell r="A14873">
            <v>12627</v>
          </cell>
          <cell r="B14873" t="str">
            <v>VEDACAO DE CALHA, EM BORRACHA COR PRETA, MEDIDA ENTRE 119 E 170 MM, PARA DRENAGEM PLUVIAL PREDIAL</v>
          </cell>
          <cell r="C14873" t="str">
            <v xml:space="preserve">UN    </v>
          </cell>
          <cell r="D14873">
            <v>1.4</v>
          </cell>
          <cell r="E14873" t="str">
            <v>(CEF -SINAPI/ AGOS2023)</v>
          </cell>
        </row>
        <row r="14874">
          <cell r="A14874">
            <v>39996</v>
          </cell>
          <cell r="B14874" t="str">
            <v>VERGALHAO ZINCADO ROSCA TOTAL, 1/4 " (6,3 MM)</v>
          </cell>
          <cell r="C14874" t="str">
            <v xml:space="preserve">M     </v>
          </cell>
          <cell r="D14874">
            <v>3.12</v>
          </cell>
          <cell r="E14874" t="str">
            <v>(CEF -SINAPI/ AGOS2023)</v>
          </cell>
        </row>
        <row r="14875">
          <cell r="A14875">
            <v>10478</v>
          </cell>
          <cell r="B14875" t="str">
            <v>VERNIZ A BASE RESINA ALQUIDICA COM POLIURETANO PARA MADEIRA, COM FILTRO SOLAR, BRILHANTE, USO INTERNO E EXTERNO</v>
          </cell>
          <cell r="C14875" t="str">
            <v xml:space="preserve">L     </v>
          </cell>
          <cell r="D14875">
            <v>41.16</v>
          </cell>
          <cell r="E14875" t="str">
            <v>(CEF -SINAPI/ AGOS2023)</v>
          </cell>
        </row>
        <row r="14876">
          <cell r="A14876">
            <v>10481</v>
          </cell>
          <cell r="B14876" t="str">
            <v>VERNIZ MARITIMO PREMIUM PARA MADEIRA, COM FILTRO SOLAR, BRILHANTE, USO INTERNO E EXTERNO</v>
          </cell>
          <cell r="C14876" t="str">
            <v xml:space="preserve">L     </v>
          </cell>
          <cell r="D14876">
            <v>36.6</v>
          </cell>
          <cell r="E14876" t="str">
            <v>(CEF -SINAPI/ AGOS2023)</v>
          </cell>
        </row>
        <row r="14877">
          <cell r="A14877">
            <v>10475</v>
          </cell>
          <cell r="B14877" t="str">
            <v>VERNIZ TIPO COPAL PARA MADEIRA, BRILHANTE, USO INTERNO</v>
          </cell>
          <cell r="C14877" t="str">
            <v xml:space="preserve">L     </v>
          </cell>
          <cell r="D14877">
            <v>35.42</v>
          </cell>
          <cell r="E14877" t="str">
            <v>(CEF -SINAPI/ AGOS2023)</v>
          </cell>
        </row>
        <row r="14878">
          <cell r="A14878">
            <v>4030</v>
          </cell>
          <cell r="B14878" t="str">
            <v>VEU DE POLIESTER PARA IMPERMEABILIZACAO</v>
          </cell>
          <cell r="C14878" t="str">
            <v xml:space="preserve">M2    </v>
          </cell>
          <cell r="D14878">
            <v>7.73</v>
          </cell>
          <cell r="E14878" t="str">
            <v>(CEF -SINAPI/ AGOS2023)</v>
          </cell>
        </row>
        <row r="14879">
          <cell r="A14879">
            <v>4031</v>
          </cell>
          <cell r="B14879" t="str">
            <v>VEU DE VIDRO/VEU DE SUPERFICIE 30 A 35 G/M2</v>
          </cell>
          <cell r="C14879" t="str">
            <v xml:space="preserve">M2    </v>
          </cell>
          <cell r="D14879">
            <v>36.35</v>
          </cell>
          <cell r="E14879" t="str">
            <v>(CEF -SINAPI/ AGOS2023)</v>
          </cell>
        </row>
        <row r="14880">
          <cell r="A14880">
            <v>39399</v>
          </cell>
          <cell r="B14880" t="str">
            <v>VIBRADOR DE IMERSAO, COM PONTEIRA DE *35* MM, MANGOTE DE 5 M, SEM MOTOR</v>
          </cell>
          <cell r="C14880" t="str">
            <v xml:space="preserve">UN    </v>
          </cell>
          <cell r="D14880">
            <v>1360.93</v>
          </cell>
          <cell r="E14880" t="str">
            <v>(CEF -SINAPI/ AGOS2023)</v>
          </cell>
        </row>
        <row r="14881">
          <cell r="A14881">
            <v>39400</v>
          </cell>
          <cell r="B14881" t="str">
            <v>VIBRADOR DE IMERSAO, COM PONTEIRA DE *45* MM, MANGOTE DE 5 M, SEM MOTOR.</v>
          </cell>
          <cell r="C14881" t="str">
            <v xml:space="preserve">UN    </v>
          </cell>
          <cell r="D14881">
            <v>1479.28</v>
          </cell>
          <cell r="E14881" t="str">
            <v>(CEF -SINAPI/ AGOS2023)</v>
          </cell>
        </row>
        <row r="14882">
          <cell r="A14882">
            <v>39401</v>
          </cell>
          <cell r="B14882" t="str">
            <v>VIBRADOR DE IMERSAO, COM PONTEIRA DE *60* MM, MANGOTE DE 5 M, SEM MOTOR.</v>
          </cell>
          <cell r="C14882" t="str">
            <v xml:space="preserve">UN    </v>
          </cell>
          <cell r="D14882">
            <v>1659.39</v>
          </cell>
          <cell r="E14882" t="str">
            <v>(CEF -SINAPI/ AGOS2023)</v>
          </cell>
        </row>
        <row r="14883">
          <cell r="A14883">
            <v>11652</v>
          </cell>
          <cell r="B14883" t="str">
            <v>VIBRADOR DE IMERSAO, DIAMETRO DA PONTEIRA DE *35* MM, COM MOTOR 4 TEMPOS A GASOLINA DE 5,5 HP (5,5 CV)</v>
          </cell>
          <cell r="C14883" t="str">
            <v xml:space="preserve">UN    </v>
          </cell>
          <cell r="D14883">
            <v>3570</v>
          </cell>
          <cell r="E14883" t="str">
            <v>(CEF -SINAPI/ AGOS2023)</v>
          </cell>
        </row>
        <row r="14884">
          <cell r="A14884">
            <v>13896</v>
          </cell>
          <cell r="B14884" t="str">
            <v>VIBRADOR DE IMERSAO, DIAMETRO DA PONTEIRA DE *45* MM, COM MOTOR ELETRICO TRIFASICO DE 2 HP (2 CV)</v>
          </cell>
          <cell r="C14884" t="str">
            <v xml:space="preserve">UN    </v>
          </cell>
          <cell r="D14884">
            <v>3202.6</v>
          </cell>
          <cell r="E14884" t="str">
            <v>(CEF -SINAPI/ AGOS2023)</v>
          </cell>
        </row>
        <row r="14885">
          <cell r="A14885">
            <v>13475</v>
          </cell>
          <cell r="B14885" t="str">
            <v>VIBRADOR DE IMERSAO, DIAMETRO DA PONTEIRA DE *45* MM, COM MOTOR 4 TEMPOS A GASOLINA DE 5,5 HP (5,5 CV)</v>
          </cell>
          <cell r="C14885" t="str">
            <v xml:space="preserve">UN    </v>
          </cell>
          <cell r="D14885">
            <v>3901.15</v>
          </cell>
          <cell r="E14885" t="str">
            <v>(CEF -SINAPI/ AGOS2023)</v>
          </cell>
        </row>
        <row r="14886">
          <cell r="A14886">
            <v>44491</v>
          </cell>
          <cell r="B14886" t="str">
            <v>VIBROACABADORA DE ASFALTO SOBRE ESTEIRAS, LARG. PAVIM. MAX. 8,00 M, POT. 100 KW/ 134 HP, CAP.  600 T/ H</v>
          </cell>
          <cell r="C14886" t="str">
            <v xml:space="preserve">UN    </v>
          </cell>
          <cell r="D14886">
            <v>4602516.8600000003</v>
          </cell>
          <cell r="E14886" t="str">
            <v>(CEF -SINAPI/ AGOS2023)</v>
          </cell>
        </row>
        <row r="14887">
          <cell r="A14887">
            <v>44470</v>
          </cell>
          <cell r="B14887" t="str">
            <v>VIBROACABADORA DE ASFALTO SOBRE ESTEIRAS, LARG. PAVIM. 2,13 M A 4,55 M, POT. 74 KW/ 100 HP, CAP. 400  T/ H</v>
          </cell>
          <cell r="C14887" t="str">
            <v xml:space="preserve">UN    </v>
          </cell>
          <cell r="D14887">
            <v>1937606.18</v>
          </cell>
          <cell r="E14887" t="str">
            <v>(CEF -SINAPI/ AGOS2023)</v>
          </cell>
        </row>
        <row r="14888">
          <cell r="A14888">
            <v>13476</v>
          </cell>
          <cell r="B14888" t="str">
            <v>VIBROACABADORA DE ASFALTO SOBRE ESTEIRAS, LARG. PAVIM. 2,60 M A 5,75 M, POT. 110 HP, CAP. 450 T/ H</v>
          </cell>
          <cell r="C14888" t="str">
            <v xml:space="preserve">UN    </v>
          </cell>
          <cell r="D14888">
            <v>1951646.94</v>
          </cell>
          <cell r="E14888" t="str">
            <v>(CEF -SINAPI/ AGOS2023)</v>
          </cell>
        </row>
        <row r="14889">
          <cell r="A14889">
            <v>10488</v>
          </cell>
          <cell r="B14889" t="str">
            <v>VIBROACABADORA DE ASFALTO SOBRE ESTEIRAS, LARG. PAVIMENT. 1,90 A 5,3 M, POT. 78 KW/105 HP, CAP. 450 T/H</v>
          </cell>
          <cell r="C14889" t="str">
            <v xml:space="preserve">UN    </v>
          </cell>
          <cell r="D14889">
            <v>2364441.27</v>
          </cell>
          <cell r="E14889" t="str">
            <v>(CEF -SINAPI/ AGOS2023)</v>
          </cell>
        </row>
        <row r="14890">
          <cell r="A14890">
            <v>13606</v>
          </cell>
          <cell r="B14890" t="str">
            <v>VIBROACABADORA DE ASFALTO SOBRE RODAS, LARGURA DE PAVIMENTACAO DE 1,70 A 4,20 M, POTENCIA 78 KW/105 HP, CAPACIDADE 300 T/H</v>
          </cell>
          <cell r="C14890" t="str">
            <v xml:space="preserve">UN    </v>
          </cell>
          <cell r="D14890">
            <v>2094861.15</v>
          </cell>
          <cell r="E14890" t="str">
            <v>(CEF -SINAPI/ AGOS2023)</v>
          </cell>
        </row>
        <row r="14891">
          <cell r="A14891">
            <v>10489</v>
          </cell>
          <cell r="B14891" t="str">
            <v>VIDRACEIRO (HORISTA)</v>
          </cell>
          <cell r="C14891" t="str">
            <v xml:space="preserve">H     </v>
          </cell>
          <cell r="D14891">
            <v>19.329999999999998</v>
          </cell>
          <cell r="E14891" t="str">
            <v>(CEF -SINAPI/ AGOS2023)</v>
          </cell>
        </row>
        <row r="14892">
          <cell r="A14892">
            <v>41073</v>
          </cell>
          <cell r="B14892" t="str">
            <v>VIDRACEIRO (MENSALISTA)</v>
          </cell>
          <cell r="C14892" t="str">
            <v xml:space="preserve">MES   </v>
          </cell>
          <cell r="D14892">
            <v>3385.71</v>
          </cell>
          <cell r="E14892" t="str">
            <v>(CEF -SINAPI/ AGOS2023)</v>
          </cell>
        </row>
        <row r="14893">
          <cell r="A14893">
            <v>34391</v>
          </cell>
          <cell r="B14893" t="str">
            <v>VIDRO COMUM LAMINADO LISO INCOLOR DUPLO, ESPESSURA TOTAL 8 MM (CADA CAMADA DE 4 MM) - COLOCADO</v>
          </cell>
          <cell r="C14893" t="str">
            <v xml:space="preserve">M2    </v>
          </cell>
          <cell r="D14893">
            <v>813.87</v>
          </cell>
          <cell r="E14893" t="str">
            <v>(CEF -SINAPI/ AGOS2023)</v>
          </cell>
        </row>
        <row r="14894">
          <cell r="A14894">
            <v>10496</v>
          </cell>
          <cell r="B14894" t="str">
            <v>VIDRO COMUM LAMINADO, LISO, INCOLOR, DUPLO, ESPESSURA TOTAL 6 MM (CADA CAMADA E= 3 MM) - COLOCADO</v>
          </cell>
          <cell r="C14894" t="str">
            <v xml:space="preserve">M2    </v>
          </cell>
          <cell r="D14894">
            <v>708.33</v>
          </cell>
          <cell r="E14894" t="str">
            <v>(CEF -SINAPI/ AGOS2023)</v>
          </cell>
        </row>
        <row r="14895">
          <cell r="A14895">
            <v>10497</v>
          </cell>
          <cell r="B14895" t="str">
            <v>VIDRO COMUM LAMINADO, LISO, INCOLOR, TRIPLO, ESPESSURA TOTAL 12 MM (CADA CAMADA E=  4 MM) - COLOCADO</v>
          </cell>
          <cell r="C14895" t="str">
            <v xml:space="preserve">M2    </v>
          </cell>
          <cell r="D14895">
            <v>1841.66</v>
          </cell>
          <cell r="E14895" t="str">
            <v>(CEF -SINAPI/ AGOS2023)</v>
          </cell>
        </row>
        <row r="14896">
          <cell r="A14896">
            <v>10504</v>
          </cell>
          <cell r="B14896" t="str">
            <v>VIDRO COMUM LAMINADO, LISO, INCOLOR, TRIPLO, ESPESSURA TOTAL 15 MM (CADA CAMADA E = 5 MM) - COLOCADO</v>
          </cell>
          <cell r="C14896" t="str">
            <v xml:space="preserve">M2    </v>
          </cell>
          <cell r="D14896">
            <v>2153.33</v>
          </cell>
          <cell r="E14896" t="str">
            <v>(CEF -SINAPI/ AGOS2023)</v>
          </cell>
        </row>
        <row r="14897">
          <cell r="A14897">
            <v>34390</v>
          </cell>
          <cell r="B14897" t="str">
            <v>VIDRO CRISTAL COLORIDO, 10 MM, PINTADO NA COR BRANCA</v>
          </cell>
          <cell r="C14897" t="str">
            <v xml:space="preserve">M2    </v>
          </cell>
          <cell r="D14897">
            <v>634.66</v>
          </cell>
          <cell r="E14897" t="str">
            <v>(CEF -SINAPI/ AGOS2023)</v>
          </cell>
        </row>
        <row r="14898">
          <cell r="A14898">
            <v>34389</v>
          </cell>
          <cell r="B14898" t="str">
            <v>VIDRO CRISTAL COLORIDO, 4 MM, PINTADO NA COR BRANCA</v>
          </cell>
          <cell r="C14898" t="str">
            <v xml:space="preserve">M2    </v>
          </cell>
          <cell r="D14898">
            <v>198.33</v>
          </cell>
          <cell r="E14898" t="str">
            <v>(CEF -SINAPI/ AGOS2023)</v>
          </cell>
        </row>
        <row r="14899">
          <cell r="A14899">
            <v>34388</v>
          </cell>
          <cell r="B14899" t="str">
            <v>VIDRO CRISTAL COLORIDO, 6 MM, PINTADO NA COR BRANCA</v>
          </cell>
          <cell r="C14899" t="str">
            <v xml:space="preserve">M2    </v>
          </cell>
          <cell r="D14899">
            <v>281.88</v>
          </cell>
          <cell r="E14899" t="str">
            <v>(CEF -SINAPI/ AGOS2023)</v>
          </cell>
        </row>
        <row r="14900">
          <cell r="A14900">
            <v>34387</v>
          </cell>
          <cell r="B14900" t="str">
            <v>VIDRO CRISTAL COLORIDO, 8 MM, PINTADO NA COR BRANCA</v>
          </cell>
          <cell r="C14900" t="str">
            <v xml:space="preserve">M2    </v>
          </cell>
          <cell r="D14900">
            <v>457.58</v>
          </cell>
          <cell r="E14900" t="str">
            <v>(CEF -SINAPI/ AGOS2023)</v>
          </cell>
        </row>
        <row r="14901">
          <cell r="A14901">
            <v>11188</v>
          </cell>
          <cell r="B14901" t="str">
            <v>VIDRO LISO FUME E = 4MM - SEM COLOCACAO</v>
          </cell>
          <cell r="C14901" t="str">
            <v xml:space="preserve">M2    </v>
          </cell>
          <cell r="D14901">
            <v>226.66</v>
          </cell>
          <cell r="E14901" t="str">
            <v>(CEF -SINAPI/ AGOS2023)</v>
          </cell>
        </row>
        <row r="14902">
          <cell r="A14902">
            <v>11189</v>
          </cell>
          <cell r="B14902" t="str">
            <v>VIDRO LISO FUME E = 6MM - SEM COLOCACAO</v>
          </cell>
          <cell r="C14902" t="str">
            <v xml:space="preserve">M2    </v>
          </cell>
          <cell r="D14902">
            <v>340</v>
          </cell>
          <cell r="E14902" t="str">
            <v>(CEF -SINAPI/ AGOS2023)</v>
          </cell>
        </row>
        <row r="14903">
          <cell r="A14903">
            <v>21107</v>
          </cell>
          <cell r="B14903" t="str">
            <v>VIDRO LISO FUME, E = 5 MM - SEM COLOCACAO</v>
          </cell>
          <cell r="C14903" t="str">
            <v xml:space="preserve">M2    </v>
          </cell>
          <cell r="D14903">
            <v>244.68</v>
          </cell>
          <cell r="E14903" t="str">
            <v>(CEF -SINAPI/ AGOS2023)</v>
          </cell>
        </row>
        <row r="14904">
          <cell r="A14904">
            <v>34386</v>
          </cell>
          <cell r="B14904" t="str">
            <v>VIDRO LISO INCOLOR 10 MM - SEM COLOCACAO</v>
          </cell>
          <cell r="C14904" t="str">
            <v xml:space="preserve">M2    </v>
          </cell>
          <cell r="D14904">
            <v>425</v>
          </cell>
          <cell r="E14904" t="str">
            <v>(CEF -SINAPI/ AGOS2023)</v>
          </cell>
        </row>
        <row r="14905">
          <cell r="A14905">
            <v>10490</v>
          </cell>
          <cell r="B14905" t="str">
            <v>VIDRO LISO INCOLOR 2 A 3 MM - SEM COLOCACAO</v>
          </cell>
          <cell r="C14905" t="str">
            <v xml:space="preserve">M2    </v>
          </cell>
          <cell r="D14905">
            <v>148.75</v>
          </cell>
          <cell r="E14905" t="str">
            <v>(CEF -SINAPI/ AGOS2023)</v>
          </cell>
        </row>
        <row r="14906">
          <cell r="A14906">
            <v>10492</v>
          </cell>
          <cell r="B14906" t="str">
            <v>VIDRO LISO INCOLOR 4MM - SEM COLOCACAO</v>
          </cell>
          <cell r="C14906" t="str">
            <v xml:space="preserve">M2    </v>
          </cell>
          <cell r="D14906">
            <v>170</v>
          </cell>
          <cell r="E14906" t="str">
            <v>(CEF -SINAPI/ AGOS2023)</v>
          </cell>
        </row>
        <row r="14907">
          <cell r="A14907">
            <v>10493</v>
          </cell>
          <cell r="B14907" t="str">
            <v>VIDRO LISO INCOLOR 5MM - SEM COLOCACAO</v>
          </cell>
          <cell r="C14907" t="str">
            <v xml:space="preserve">M2    </v>
          </cell>
          <cell r="D14907">
            <v>198.33</v>
          </cell>
          <cell r="E14907" t="str">
            <v>(CEF -SINAPI/ AGOS2023)</v>
          </cell>
        </row>
        <row r="14908">
          <cell r="A14908">
            <v>10491</v>
          </cell>
          <cell r="B14908" t="str">
            <v>VIDRO LISO INCOLOR 6 MM - SEM COLOCACAO</v>
          </cell>
          <cell r="C14908" t="str">
            <v xml:space="preserve">M2    </v>
          </cell>
          <cell r="D14908">
            <v>240.83</v>
          </cell>
          <cell r="E14908" t="str">
            <v>(CEF -SINAPI/ AGOS2023)</v>
          </cell>
        </row>
        <row r="14909">
          <cell r="A14909">
            <v>34385</v>
          </cell>
          <cell r="B14909" t="str">
            <v>VIDRO LISO INCOLOR 8MM  -  SEM COLOCACAO</v>
          </cell>
          <cell r="C14909" t="str">
            <v xml:space="preserve">M2    </v>
          </cell>
          <cell r="D14909">
            <v>351.33</v>
          </cell>
          <cell r="E14909" t="str">
            <v>(CEF -SINAPI/ AGOS2023)</v>
          </cell>
        </row>
        <row r="14910">
          <cell r="A14910">
            <v>10499</v>
          </cell>
          <cell r="B14910" t="str">
            <v>VIDRO MARTELADO OU CANELADO, 4 MM - SEM COLOCACAO</v>
          </cell>
          <cell r="C14910" t="str">
            <v xml:space="preserve">M2    </v>
          </cell>
          <cell r="D14910">
            <v>141.66</v>
          </cell>
          <cell r="E14910" t="str">
            <v>(CEF -SINAPI/ AGOS2023)</v>
          </cell>
        </row>
        <row r="14911">
          <cell r="A14911">
            <v>34384</v>
          </cell>
          <cell r="B14911" t="str">
            <v>VIDRO PLANO ARAMADO E = 6 MM - SEM COLOCACAO</v>
          </cell>
          <cell r="C14911" t="str">
            <v xml:space="preserve">M2    </v>
          </cell>
          <cell r="D14911">
            <v>425</v>
          </cell>
          <cell r="E14911" t="str">
            <v>(CEF -SINAPI/ AGOS2023)</v>
          </cell>
        </row>
        <row r="14912">
          <cell r="A14912">
            <v>11185</v>
          </cell>
          <cell r="B14912" t="str">
            <v>VIDRO PLANO ARAMADO E = 7MM - SEM COLOCACAO</v>
          </cell>
          <cell r="C14912" t="str">
            <v xml:space="preserve">M2    </v>
          </cell>
          <cell r="D14912">
            <v>439.16</v>
          </cell>
          <cell r="E14912" t="str">
            <v>(CEF -SINAPI/ AGOS2023)</v>
          </cell>
        </row>
        <row r="14913">
          <cell r="A14913">
            <v>10507</v>
          </cell>
          <cell r="B14913" t="str">
            <v>VIDRO TEMPERADO INCOLOR E = 10 MM, SEM COLOCACAO</v>
          </cell>
          <cell r="C14913" t="str">
            <v xml:space="preserve">M2    </v>
          </cell>
          <cell r="D14913">
            <v>429.91</v>
          </cell>
          <cell r="E14913" t="str">
            <v>(CEF -SINAPI/ AGOS2023)</v>
          </cell>
        </row>
        <row r="14914">
          <cell r="A14914">
            <v>10505</v>
          </cell>
          <cell r="B14914" t="str">
            <v>VIDRO TEMPERADO INCOLOR E = 6 MM, SEM COLOCACAO</v>
          </cell>
          <cell r="C14914" t="str">
            <v xml:space="preserve">M2    </v>
          </cell>
          <cell r="D14914">
            <v>253.68</v>
          </cell>
          <cell r="E14914" t="str">
            <v>(CEF -SINAPI/ AGOS2023)</v>
          </cell>
        </row>
        <row r="14915">
          <cell r="A14915">
            <v>10506</v>
          </cell>
          <cell r="B14915" t="str">
            <v>VIDRO TEMPERADO INCOLOR E = 8 MM, SEM COLOCACAO</v>
          </cell>
          <cell r="C14915" t="str">
            <v xml:space="preserve">M2    </v>
          </cell>
          <cell r="D14915">
            <v>331.16</v>
          </cell>
          <cell r="E14915" t="str">
            <v>(CEF -SINAPI/ AGOS2023)</v>
          </cell>
        </row>
        <row r="14916">
          <cell r="A14916">
            <v>5031</v>
          </cell>
          <cell r="B14916" t="str">
            <v>VIDRO TEMPERADO INCOLOR PARA PORTA DE ABRIR, E = 10 MM (SEM FERRAGENS E SEM COLOCACAO)</v>
          </cell>
          <cell r="C14916" t="str">
            <v xml:space="preserve">M2    </v>
          </cell>
          <cell r="D14916">
            <v>465</v>
          </cell>
          <cell r="E14916" t="str">
            <v>(CEF -SINAPI/ AGOS2023)</v>
          </cell>
        </row>
        <row r="14917">
          <cell r="A14917">
            <v>10502</v>
          </cell>
          <cell r="B14917" t="str">
            <v>VIDRO TEMPERADO VERDE E = 10 MM, SEM COLOCACAO</v>
          </cell>
          <cell r="C14917" t="str">
            <v xml:space="preserve">M2    </v>
          </cell>
          <cell r="D14917">
            <v>541.83000000000004</v>
          </cell>
          <cell r="E14917" t="str">
            <v>(CEF -SINAPI/ AGOS2023)</v>
          </cell>
        </row>
        <row r="14918">
          <cell r="A14918">
            <v>10501</v>
          </cell>
          <cell r="B14918" t="str">
            <v>VIDRO TEMPERADO VERDE E = 6 MM, SEM COLOCACAO</v>
          </cell>
          <cell r="C14918" t="str">
            <v xml:space="preserve">M2    </v>
          </cell>
          <cell r="D14918">
            <v>306.12</v>
          </cell>
          <cell r="E14918" t="str">
            <v>(CEF -SINAPI/ AGOS2023)</v>
          </cell>
        </row>
        <row r="14919">
          <cell r="A14919">
            <v>10503</v>
          </cell>
          <cell r="B14919" t="str">
            <v>VIDRO TEMPERADO VERDE E = 8 MM, SEM COLOCACAO</v>
          </cell>
          <cell r="C14919" t="str">
            <v xml:space="preserve">M2    </v>
          </cell>
          <cell r="D14919">
            <v>413.57</v>
          </cell>
          <cell r="E14919" t="str">
            <v>(CEF -SINAPI/ AGOS2023)</v>
          </cell>
        </row>
        <row r="14920">
          <cell r="A14920">
            <v>4500</v>
          </cell>
          <cell r="B14920" t="str">
            <v>VIGA *7,5 X 10* CM EM PINUS, MISTA OU EQUIVALENTE DA REGIAO - BRUTA</v>
          </cell>
          <cell r="C14920" t="str">
            <v xml:space="preserve">M     </v>
          </cell>
          <cell r="D14920">
            <v>14.68</v>
          </cell>
          <cell r="E14920" t="str">
            <v>(CEF -SINAPI/ AGOS2023)</v>
          </cell>
        </row>
        <row r="14921">
          <cell r="A14921">
            <v>4448</v>
          </cell>
          <cell r="B14921" t="str">
            <v>VIGA *7,5 X 15 CM EM PINUS, MISTA OU EQUIVALENTE DA REGIAO - BRUTA</v>
          </cell>
          <cell r="C14921" t="str">
            <v xml:space="preserve">M     </v>
          </cell>
          <cell r="D14921">
            <v>20.170000000000002</v>
          </cell>
          <cell r="E14921" t="str">
            <v>(CEF -SINAPI/ AGOS2023)</v>
          </cell>
        </row>
        <row r="14922">
          <cell r="A14922">
            <v>20213</v>
          </cell>
          <cell r="B14922" t="str">
            <v>VIGA APARELHADA *6 X 12* CM, EM MACARANDUBA/MASSARANDUBA, ANGELIM OU EQUIVALENTE DA REGIAO</v>
          </cell>
          <cell r="C14922" t="str">
            <v xml:space="preserve">M     </v>
          </cell>
          <cell r="D14922">
            <v>30.61</v>
          </cell>
          <cell r="E14922" t="str">
            <v>(CEF -SINAPI/ AGOS2023)</v>
          </cell>
        </row>
        <row r="14923">
          <cell r="A14923">
            <v>20211</v>
          </cell>
          <cell r="B14923" t="str">
            <v>VIGA APARELHADA *6 X 16* CM, EM MACARANDUBA/MASSARANDUBA, ANGELIM OU EQUIVALENTE DA REGIAO</v>
          </cell>
          <cell r="C14923" t="str">
            <v xml:space="preserve">M     </v>
          </cell>
          <cell r="D14923">
            <v>40.53</v>
          </cell>
          <cell r="E14923" t="str">
            <v>(CEF -SINAPI/ AGOS2023)</v>
          </cell>
        </row>
        <row r="14924">
          <cell r="A14924">
            <v>40270</v>
          </cell>
          <cell r="B14924" t="str">
            <v>VIGA DE ESCORAMAENTO H20, DE MADEIRA, PESO DE 5,00 A 5,20 KG/M, COM EXTREMIDADES PLASTICAS</v>
          </cell>
          <cell r="C14924" t="str">
            <v xml:space="preserve">M     </v>
          </cell>
          <cell r="D14924">
            <v>126.05</v>
          </cell>
          <cell r="E14924" t="str">
            <v>(CEF -SINAPI/ AGOS2023)</v>
          </cell>
        </row>
        <row r="14925">
          <cell r="A14925">
            <v>4425</v>
          </cell>
          <cell r="B14925" t="str">
            <v>VIGA NAO APARELHADA *6 X 12* CM, EM MACARANDUBA/MASSARANDUBA, ANGELIM OU EQUIVALENTE DA REGIAO - BRUTA</v>
          </cell>
          <cell r="C14925" t="str">
            <v xml:space="preserve">M     </v>
          </cell>
          <cell r="D14925">
            <v>33.5</v>
          </cell>
          <cell r="E14925" t="str">
            <v>(CEF -SINAPI/ AGOS2023)</v>
          </cell>
        </row>
        <row r="14926">
          <cell r="A14926">
            <v>4472</v>
          </cell>
          <cell r="B14926" t="str">
            <v>VIGA NAO APARELHADA *6 X 16* CM, EM MACARANDUBA/MASSARANDUBA, ANGELIM OU EQUIVALENTE DA REGIAO - BRUTA</v>
          </cell>
          <cell r="C14926" t="str">
            <v xml:space="preserve">M     </v>
          </cell>
          <cell r="D14926">
            <v>41.85</v>
          </cell>
          <cell r="E14926" t="str">
            <v>(CEF -SINAPI/ AGOS2023)</v>
          </cell>
        </row>
        <row r="14927">
          <cell r="A14927">
            <v>35272</v>
          </cell>
          <cell r="B14927" t="str">
            <v>VIGA NAO APARELHADA *6 X 20* CM, EM MACARANDUBA/MASSARANDUBA, ANGELIM OU EQUIVALENTE DA REGIAO - BRUTA</v>
          </cell>
          <cell r="C14927" t="str">
            <v xml:space="preserve">M     </v>
          </cell>
          <cell r="D14927">
            <v>60.5</v>
          </cell>
          <cell r="E14927" t="str">
            <v>(CEF -SINAPI/ AGOS2023)</v>
          </cell>
        </row>
        <row r="14928">
          <cell r="A14928">
            <v>4481</v>
          </cell>
          <cell r="B14928" t="str">
            <v>VIGA NAO APARELHADA *8 X 16* CM EM MACARANDUBA/MASSARANDUBA, ANGELIM OU EQUIVALENTE DA REGIAO - BRUTA</v>
          </cell>
          <cell r="C14928" t="str">
            <v xml:space="preserve">M     </v>
          </cell>
          <cell r="D14928">
            <v>64.760000000000005</v>
          </cell>
          <cell r="E14928" t="str">
            <v>(CEF -SINAPI/ AGOS2023)</v>
          </cell>
        </row>
        <row r="14929">
          <cell r="A14929">
            <v>34345</v>
          </cell>
          <cell r="B14929" t="str">
            <v>VIGIA DIURNO</v>
          </cell>
          <cell r="C14929" t="str">
            <v xml:space="preserve">H     </v>
          </cell>
          <cell r="D14929">
            <v>19.350000000000001</v>
          </cell>
          <cell r="E14929" t="str">
            <v>(CEF -SINAPI/ AGOS2023)</v>
          </cell>
        </row>
        <row r="14930">
          <cell r="A14930">
            <v>41096</v>
          </cell>
          <cell r="B14930" t="str">
            <v>VIGIA DIURNO (MENSALISTA)</v>
          </cell>
          <cell r="C14930" t="str">
            <v xml:space="preserve">MES   </v>
          </cell>
          <cell r="D14930">
            <v>3387.37</v>
          </cell>
          <cell r="E14930" t="str">
            <v>(CEF -SINAPI/ AGOS2023)</v>
          </cell>
        </row>
        <row r="14931">
          <cell r="A14931">
            <v>41776</v>
          </cell>
          <cell r="B14931" t="str">
            <v>VIGIA NOTURNO, HORA EFETIVAMENTE TRABALHADA DE 22 H AS 5 H (COM ADICIONAL NOTURNO)</v>
          </cell>
          <cell r="C14931" t="str">
            <v xml:space="preserve">H     </v>
          </cell>
          <cell r="D14931">
            <v>26.52</v>
          </cell>
          <cell r="E14931" t="str">
            <v>(CEF -SINAPI/ AGOS2023)</v>
          </cell>
        </row>
        <row r="45144">
          <cell r="A45144" t="str">
            <v>99802</v>
          </cell>
          <cell r="B45144" t="str">
            <v>LIMPEZA DE PISO CERÂMICO OU PORCELANATO COM VASSOURA A SECO. AF_04/2019</v>
          </cell>
          <cell r="C45144" t="str">
            <v>M2</v>
          </cell>
          <cell r="D45144">
            <v>0.63</v>
          </cell>
        </row>
        <row r="45145">
          <cell r="A45145" t="str">
            <v>99803</v>
          </cell>
          <cell r="B45145" t="str">
            <v>LIMPEZA DE PISO CERÂMICO OU PORCELANATO COM PANO ÚMIDO. AF_04/2019</v>
          </cell>
          <cell r="C45145" t="str">
            <v>M2</v>
          </cell>
          <cell r="D45145">
            <v>2.44</v>
          </cell>
        </row>
        <row r="45146">
          <cell r="A45146" t="str">
            <v>99804</v>
          </cell>
          <cell r="B45146" t="str">
            <v>LIMPEZA DE PISO CERÂMICO OU PORCELANATO UTILIZANDO DETERGENTE NEUTRO E ESCOVAÇÃO MANUAL. AF_04/2019</v>
          </cell>
          <cell r="C45146" t="str">
            <v>M2</v>
          </cell>
          <cell r="D45146">
            <v>6.34</v>
          </cell>
        </row>
        <row r="45147">
          <cell r="A45147" t="str">
            <v>99805</v>
          </cell>
          <cell r="B45147" t="str">
            <v>LIMPEZA DE PISO CERÂMICO OU COM PEDRAS RÚSTICAS UTILIZANDO ÁCIDO MURIÁTICO. AF_04/2019</v>
          </cell>
          <cell r="C45147" t="str">
            <v>M2</v>
          </cell>
          <cell r="D45147">
            <v>13.2</v>
          </cell>
        </row>
        <row r="45148">
          <cell r="A45148" t="str">
            <v>99806</v>
          </cell>
          <cell r="B45148" t="str">
            <v>LIMPEZA DE REVESTIMENTO CERÂMICO EM PAREDE COM PANO ÚMIDO AF_04/2019</v>
          </cell>
          <cell r="C45148" t="str">
            <v>M2</v>
          </cell>
          <cell r="D45148">
            <v>1.01</v>
          </cell>
        </row>
        <row r="45149">
          <cell r="A45149" t="str">
            <v>99807</v>
          </cell>
          <cell r="B45149" t="str">
            <v>LIMPEZA DE REVESTIMENTO CERÂMICO EM PAREDE UTILIZANDO DETERGENTE NEUTRO E ESCOVAÇÃO MANUAL. AF_04/2019</v>
          </cell>
          <cell r="C45149" t="str">
            <v>M2</v>
          </cell>
          <cell r="D45149">
            <v>1.92</v>
          </cell>
        </row>
        <row r="45150">
          <cell r="A45150" t="str">
            <v>99808</v>
          </cell>
          <cell r="B45150" t="str">
            <v>LIMPEZA DE REVESTIMENTO CERÂMICO EM PAREDE UTILIZANDO ÁCIDO MURIÁTICO. AF_04/2019</v>
          </cell>
          <cell r="C45150" t="str">
            <v>M2</v>
          </cell>
          <cell r="D45150">
            <v>4.62</v>
          </cell>
        </row>
        <row r="45151">
          <cell r="A45151" t="str">
            <v>99809</v>
          </cell>
          <cell r="B45151" t="str">
            <v>LIMPEZA DE PISO DE LADRILHO HIDRÁULICO COM PANO ÚMIDO. AF_04/2019</v>
          </cell>
          <cell r="C45151" t="str">
            <v>M2</v>
          </cell>
          <cell r="D45151">
            <v>6.96</v>
          </cell>
        </row>
        <row r="45152">
          <cell r="A45152" t="str">
            <v>99810</v>
          </cell>
          <cell r="B45152" t="str">
            <v>LIMPEZA DE PISO DE MÁRMORE/GRANITO UTILIZANDO DETERGENTE NEUTRO E ESCOVAÇÃO MANUAL. AF_04/2019</v>
          </cell>
          <cell r="C45152" t="str">
            <v>M2</v>
          </cell>
          <cell r="D45152">
            <v>8.66</v>
          </cell>
        </row>
        <row r="45153">
          <cell r="A45153" t="str">
            <v>99811</v>
          </cell>
          <cell r="B45153" t="str">
            <v>LIMPEZA DE CONTRAPISO COM VASSOURA A SECO. AF_04/2019</v>
          </cell>
          <cell r="C45153" t="str">
            <v>M2</v>
          </cell>
          <cell r="D45153">
            <v>4.16</v>
          </cell>
        </row>
        <row r="45154">
          <cell r="A45154" t="str">
            <v>99812</v>
          </cell>
          <cell r="B45154" t="str">
            <v>LIMPEZA DE LADRILHO HIDRÁULICO EM PAREDE COM PANO ÚMIDO. AF_04/2019</v>
          </cell>
          <cell r="C45154" t="str">
            <v>M2</v>
          </cell>
          <cell r="D45154">
            <v>1.33</v>
          </cell>
        </row>
        <row r="45155">
          <cell r="A45155" t="str">
            <v>99813</v>
          </cell>
          <cell r="B45155" t="str">
            <v>LIMPEZA DE MÁRMORE/GRANITO EM PAREDE UTILIZANDO DETERGENTE NEUTRO E ESCOVAÇÃO MANUAL. AF_04/2019</v>
          </cell>
          <cell r="C45155" t="str">
            <v>M2</v>
          </cell>
          <cell r="D45155">
            <v>1.1399999999999999</v>
          </cell>
        </row>
        <row r="45156">
          <cell r="A45156" t="str">
            <v>99814</v>
          </cell>
          <cell r="B45156" t="str">
            <v>LIMPEZA DE SUPERFÍCIE COM JATO DE ALTA PRESSÃO. AF_04/2019</v>
          </cell>
          <cell r="C45156" t="str">
            <v>M2</v>
          </cell>
          <cell r="D45156">
            <v>2.2799999999999998</v>
          </cell>
        </row>
        <row r="45157">
          <cell r="A45157" t="str">
            <v>99815</v>
          </cell>
          <cell r="B45157" t="str">
            <v>LIMPEZA DE PIA INOX COM BANCADA DE PEDRA, INCLUSIVE METAIS CORRESPONDENTES. AF_04/2019</v>
          </cell>
          <cell r="C45157" t="str">
            <v>UN</v>
          </cell>
          <cell r="D45157">
            <v>10.09</v>
          </cell>
        </row>
        <row r="45158">
          <cell r="A45158" t="str">
            <v>99816</v>
          </cell>
          <cell r="B45158" t="str">
            <v>LIMPEZA DE TANQUE OU LAVATÓRIO DE LOUÇA ISOLADO, INCLUSIVE METAIS CORRESPONDENTES. AF_04/2019</v>
          </cell>
          <cell r="C45158" t="str">
            <v>UN</v>
          </cell>
          <cell r="D45158">
            <v>10.72</v>
          </cell>
        </row>
        <row r="45159">
          <cell r="A45159" t="str">
            <v>99817</v>
          </cell>
          <cell r="B45159" t="str">
            <v>LIMPEZA DE LAVATÓRIO DE LOUÇA COM BANCADA DE PEDRA, INCLUSIVE METAIS CORRESPONDENTES. AF_04/2019</v>
          </cell>
          <cell r="C45159" t="str">
            <v>UN</v>
          </cell>
          <cell r="D45159">
            <v>6.33</v>
          </cell>
        </row>
        <row r="45160">
          <cell r="A45160" t="str">
            <v>99819</v>
          </cell>
          <cell r="B45160" t="str">
            <v>LIMPEZA DE BANCADA DE PEDRA (MÁRMORE OU GRANITO). AF_04/2019</v>
          </cell>
          <cell r="C45160" t="str">
            <v>M2</v>
          </cell>
          <cell r="D45160">
            <v>19.82</v>
          </cell>
        </row>
        <row r="45161">
          <cell r="A45161" t="str">
            <v>99820</v>
          </cell>
          <cell r="B45161" t="str">
            <v>LIMPEZA DE JANELA INTEIRAMENTE DE VIDRO. AF_04/2019</v>
          </cell>
          <cell r="C45161" t="str">
            <v>M2</v>
          </cell>
          <cell r="D45161">
            <v>2.2799999999999998</v>
          </cell>
        </row>
        <row r="45162">
          <cell r="A45162" t="str">
            <v>99821</v>
          </cell>
          <cell r="B45162" t="str">
            <v>LIMPEZA DE JANELA DE VIDRO COM CAIXILHO EM AÇO/ALUMÍNIO/PVC. AF_04/2019</v>
          </cell>
          <cell r="C45162" t="str">
            <v>M2</v>
          </cell>
          <cell r="D45162">
            <v>3.53</v>
          </cell>
        </row>
        <row r="45163">
          <cell r="A45163" t="str">
            <v>99822</v>
          </cell>
          <cell r="B45163" t="str">
            <v>LIMPEZA DE PORTA DE MADEIRA. AF_04/2019</v>
          </cell>
          <cell r="C45163" t="str">
            <v>M2</v>
          </cell>
          <cell r="D45163">
            <v>1.18</v>
          </cell>
        </row>
        <row r="45164">
          <cell r="A45164" t="str">
            <v>99822</v>
          </cell>
          <cell r="B45164" t="str">
            <v>LIMPEZA DE PORTA DE MADEIRA. AF_04/2019</v>
          </cell>
          <cell r="C45164" t="str">
            <v>M2</v>
          </cell>
          <cell r="D45164">
            <v>1.18</v>
          </cell>
        </row>
        <row r="45165">
          <cell r="A45165" t="str">
            <v>99823</v>
          </cell>
          <cell r="B45165" t="str">
            <v>LIMPEZA DE PORTA INTEIRAMENTE DE VIDRO. AF_04/2019</v>
          </cell>
          <cell r="C45165" t="str">
            <v>M2</v>
          </cell>
          <cell r="D45165">
            <v>2.68</v>
          </cell>
        </row>
        <row r="45166">
          <cell r="A45166" t="str">
            <v>99824</v>
          </cell>
          <cell r="B45166" t="str">
            <v>LIMPEZA DE PORTA EM AÇO/ALUMÍNIO. AF_04/2019</v>
          </cell>
          <cell r="C45166" t="str">
            <v>M2</v>
          </cell>
          <cell r="D45166">
            <v>2.94</v>
          </cell>
        </row>
        <row r="45167">
          <cell r="A45167" t="str">
            <v>99825</v>
          </cell>
          <cell r="B45167" t="str">
            <v>LIMPEZA DE PORTA DE VIDRO COM CAIXILHO EM AÇO/ ALUMÍNIO/ PVC. AF_04/2019</v>
          </cell>
          <cell r="C45167" t="str">
            <v>M2</v>
          </cell>
          <cell r="D45167">
            <v>4.13</v>
          </cell>
        </row>
        <row r="45168">
          <cell r="A45168" t="str">
            <v>99826</v>
          </cell>
          <cell r="B45168" t="str">
            <v>LIMPEZA DE FORRO REMOVÍVEL COM PANO ÚMIDO. AF_04/2019</v>
          </cell>
          <cell r="C45168" t="str">
            <v>M2</v>
          </cell>
          <cell r="D45168">
            <v>1.81</v>
          </cell>
        </row>
        <row r="45169">
          <cell r="A45169" t="str">
            <v>97010</v>
          </cell>
          <cell r="B45169" t="str">
            <v>GUARDA-CORPO FIXADO EM FÔRMA DE MADEIRA COM TRAVESSÕES EM MADEIRA PREGADA E FECHAMENTO EM TELA DE POLIPROPILENO PARA EDIFICAÇÕES COM ATÉ 2 PAVIMENTOS. AF_11/2017</v>
          </cell>
          <cell r="C45169" t="str">
            <v>M</v>
          </cell>
          <cell r="D45169">
            <v>77.680000000000007</v>
          </cell>
        </row>
        <row r="45170">
          <cell r="A45170" t="str">
            <v>97011</v>
          </cell>
          <cell r="B45170" t="str">
            <v>GUARDA-CORPO FIXADO EM FÔRMA DE MADEIRA COM TRAVESSÕES EM MADEIRA PREGADA E FECHAMENTO EM TELA DE POLIPROPILENO PARA EDIFICAÇÕES COM  3 PAVIMENTOS. AF_11/2017</v>
          </cell>
          <cell r="C45170" t="str">
            <v>M</v>
          </cell>
          <cell r="D45170">
            <v>59.15</v>
          </cell>
        </row>
        <row r="45171">
          <cell r="A45171" t="str">
            <v>97012</v>
          </cell>
          <cell r="B45171" t="str">
            <v>GUARDA-CORPO FIXADO EM FÔRMA DE MADEIRA COM TRAVESSÕES EM MADEIRA PREGADA E FECHAMENTO EM TELA DE POLIPROPILENO PARA EDIFICAÇÕES COM ALTURA IGUAL OU SUPERIOR A 4 PAVIMENTOS. AF_11/2017</v>
          </cell>
          <cell r="C45171" t="str">
            <v>M</v>
          </cell>
          <cell r="D45171">
            <v>49.88</v>
          </cell>
        </row>
        <row r="45172">
          <cell r="A45172" t="str">
            <v>97013</v>
          </cell>
          <cell r="B45172" t="str">
            <v>GUARDA-CORPO FIXADO EM FÔRMA DE MADEIRA COM TRAVESSÕES EM MADEIRA PREGADA E FECHAMENTO EM PAINEL COMPENSADO PARA EDIFICAÇÕES COM ATÉ 2 PAVIMENTOS. AF_11/2017</v>
          </cell>
          <cell r="C45172" t="str">
            <v>M</v>
          </cell>
          <cell r="D45172">
            <v>106.16</v>
          </cell>
        </row>
        <row r="45173">
          <cell r="A45173" t="str">
            <v>97014</v>
          </cell>
          <cell r="B45173" t="str">
            <v>GUARDA-CORPO FIXADO EM FÔRMA DE MADEIRA COM TRAVESSÕES EM MADEIRA PREGADA E FECHAMENTO EM PAINEL COMPENSADO PARA EDIFICAÇÕES COM 3 PAVIMENTOS. AF_11/2017</v>
          </cell>
          <cell r="C45173" t="str">
            <v>M</v>
          </cell>
          <cell r="D45173">
            <v>78.45</v>
          </cell>
        </row>
        <row r="45174">
          <cell r="A45174" t="str">
            <v>97015</v>
          </cell>
          <cell r="B45174" t="str">
            <v>GUARDA-CORPO FIXADO EM FÔRMA DE MADEIRA COM TRAVESSÕES EM MADEIRA PREGADA E FECHAMENTO EM PAINEL COMPENSADO PARA EDIFICAÇÕES COM ALTURA IGUAL OU SUPERIOR A 4 PAVIMENTOS. AF_11/2017</v>
          </cell>
          <cell r="C45174" t="str">
            <v>M</v>
          </cell>
          <cell r="D45174">
            <v>64.44</v>
          </cell>
        </row>
        <row r="45175">
          <cell r="A45175" t="str">
            <v>97016</v>
          </cell>
          <cell r="B45175" t="str">
            <v>GUARDA-CORPO FIXADO EM FÔRMA DE MADEIRA COM TRAVESSÕES EM MADEIRA PREGADA PRÉ-MONTADA E ENCAIXE NA FÔRMA. PARA EDIFICAÇÕES COM ATÉ 2 PAVIMENTOS. AF_11/2017</v>
          </cell>
          <cell r="C45175" t="str">
            <v>M</v>
          </cell>
          <cell r="D45175">
            <v>69.260000000000005</v>
          </cell>
        </row>
        <row r="45176">
          <cell r="A45176" t="str">
            <v>97017</v>
          </cell>
          <cell r="B45176" t="str">
            <v>GUARDA-CORPO FIXADO EM FÔRMA DE MADEIRA COM TRAVESSÕES EM MADEIRA PREGADA PRÉ-MONTADA E ENCAIXE NA FÔRMA PARA EDIFICAÇÕES COM 3 PAVIMENTOS. AF_11/2017</v>
          </cell>
          <cell r="C45176" t="str">
            <v>M</v>
          </cell>
          <cell r="D45176">
            <v>51.61</v>
          </cell>
        </row>
        <row r="45177">
          <cell r="A45177" t="str">
            <v>97018</v>
          </cell>
          <cell r="B45177" t="str">
            <v>GUARDA-CORPO FIXADO EM FÔRMA DE MADEIRA COM TRAVESSÕES EM MADEIRA PREGADA PRÉ-MONTADA E ENCAIXE NA FÔRMA. PARA EDIFICAÇÕES COM ALTURA IGUAL OU SUPERIOR A 4 PAVIMENTOS. AF_11/2017</v>
          </cell>
          <cell r="C45177" t="str">
            <v>M</v>
          </cell>
          <cell r="D45177">
            <v>42.44</v>
          </cell>
        </row>
        <row r="45178">
          <cell r="A45178" t="str">
            <v>97031</v>
          </cell>
          <cell r="B45178" t="str">
            <v>GUARDA-CORPO EM LAJE PÓS-DESFÔRMA, PARA ESTRUTURAS EM CONCRETO, COM ESCORAS DE MADEIRA ESTRONCADAS NA ESTRUTURA, TRAVESSÕES DE MADEIRA PREGADOS E FECHAMENTO EM TELA DE POLIPROPILENO PARA EDIFICAÇÕES COM ALTURA ATÉ 4 PAVIMENTOS (1 MONTAGEM POR OBRA). AF_11/2017</v>
          </cell>
          <cell r="C45178" t="str">
            <v>M</v>
          </cell>
          <cell r="D45178">
            <v>105.09</v>
          </cell>
        </row>
        <row r="45179">
          <cell r="A45179" t="str">
            <v>97032</v>
          </cell>
          <cell r="B45179" t="str">
            <v>GUARDA-CORPO EM LAJE PÓS-DESFÔRMA, PARA ESTRUTURAS EM CONCRETO, COM ESCORAS DE MADEIRA ESTRONCADAS NA ESTRUTURA, TRAVESSÕES DE MADEIRA PREGADOS E FECHAMENTO EM TELA DE POLIPROPILENO PARA EDIFICAÇÕES ACIMA DE 4 PAV. (2 MONTAGENS POR OBRA). AF_11/2017</v>
          </cell>
          <cell r="C45179" t="str">
            <v>M</v>
          </cell>
          <cell r="D45179">
            <v>64.33</v>
          </cell>
        </row>
        <row r="45180">
          <cell r="A45180" t="str">
            <v>97033</v>
          </cell>
          <cell r="B45180" t="str">
            <v>GUARDA-CORPO EM LAJE PÓS-DESFORMA, PARA ESTRUTURAS EM CONCRETO, COM ESCORAS METÁLICAS ESTRONCADAS NA ESTRUTURA, TRAVESSÕES DE MADEIRA E FECHAMENTO EM TELA DE POLIPROPILENO PARA EDIFICAÇÕES COM ALTURA ATÉ 4 PAVIMENTOS (1 MONTAGEM POR OBRA). AF_11/2017</v>
          </cell>
          <cell r="C45180" t="str">
            <v>M</v>
          </cell>
          <cell r="D45180">
            <v>115.52</v>
          </cell>
        </row>
        <row r="45181">
          <cell r="A45181" t="str">
            <v>97034</v>
          </cell>
          <cell r="B45181" t="str">
            <v>GUARDA-CORPO EM LAJE PÓS-DESFORMA, PARA ESTRUTURAS EM CONCRETO, COM ESCORAS METÁLICAS ESTRONCADAS NA ESTRUTURA, TRAVESSÕES DE MADEIRA E FECHAMENTO EM TELA DE POLIPROPILENO PARA EDIFICAÇÕES ACIMA DE 4 PAVIMENTOS (2 MONTAGENS POR OBRA). AF_11/2017</v>
          </cell>
          <cell r="C45181" t="str">
            <v>M</v>
          </cell>
          <cell r="D45181">
            <v>68.44</v>
          </cell>
        </row>
        <row r="45182">
          <cell r="A45182" t="str">
            <v>97039</v>
          </cell>
          <cell r="B45182" t="str">
            <v>FECHAMENTO REMOVÍVEL DE VÃO DE PORTAS, EM MADEIRA (VÃO DO ELEVADOR)  1 MONTAGEM EM OBRA. AF_11/2017</v>
          </cell>
          <cell r="C45182" t="str">
            <v>M2</v>
          </cell>
          <cell r="D45182">
            <v>48.32</v>
          </cell>
        </row>
        <row r="45183">
          <cell r="A45183" t="str">
            <v>97040</v>
          </cell>
          <cell r="B45183" t="str">
            <v>FECHAMENTO REMOVÍVEL DE ABERTURA DE CAIXILHO, EM MADEIRA  4 MONTAGENS EM OBRA. AF_11/2017</v>
          </cell>
          <cell r="C45183" t="str">
            <v>M2</v>
          </cell>
          <cell r="D45183">
            <v>17.149999999999999</v>
          </cell>
        </row>
        <row r="45184">
          <cell r="A45184" t="str">
            <v>97041</v>
          </cell>
          <cell r="B45184" t="str">
            <v>FECHAMENTO REMOVÍVEL DE ABERTURA NO PISO, EM MADEIRA  1 MONTAGEM EM OBRA. AF_11/2017</v>
          </cell>
          <cell r="C45184" t="str">
            <v>M2</v>
          </cell>
          <cell r="D45184">
            <v>311.66000000000003</v>
          </cell>
        </row>
        <row r="45185">
          <cell r="A45185" t="str">
            <v>97046</v>
          </cell>
          <cell r="B45185" t="str">
            <v>PONTEIRAS DE PROTEÇÃO DE VERGALHÕES EXPOSTOS EM FUNDAÇÕES. AF_11/2017</v>
          </cell>
          <cell r="C45185" t="str">
            <v>M2</v>
          </cell>
          <cell r="D45185">
            <v>0.38</v>
          </cell>
        </row>
        <row r="45186">
          <cell r="A45186" t="str">
            <v>97048</v>
          </cell>
          <cell r="B45186" t="str">
            <v>PONTEIRAS DE PROTEÇÃO DE VERGALHÕES EXPOSTOS EM ALVENARIA ESTRUTURAL. AF_11/2017</v>
          </cell>
          <cell r="C45186" t="str">
            <v>M2</v>
          </cell>
          <cell r="D45186">
            <v>0.11</v>
          </cell>
        </row>
        <row r="45187">
          <cell r="A45187" t="str">
            <v>97054</v>
          </cell>
          <cell r="B45187" t="str">
            <v>INSTALAÇÃO DE SINALIZADOR NOTURNO LED. AF_11/2017</v>
          </cell>
          <cell r="C45187" t="str">
            <v>UN</v>
          </cell>
          <cell r="D45187">
            <v>29.45</v>
          </cell>
        </row>
        <row r="45188">
          <cell r="A45188" t="str">
            <v>97062</v>
          </cell>
          <cell r="B45188" t="str">
            <v>COLOCAÇÃO DE TELA EM ANDAIME FACHADEIRO. AF_11/2017</v>
          </cell>
          <cell r="C45188" t="str">
            <v>M2</v>
          </cell>
          <cell r="D45188">
            <v>6.91</v>
          </cell>
        </row>
        <row r="45189">
          <cell r="A45189" t="str">
            <v>97063</v>
          </cell>
          <cell r="B45189" t="str">
            <v>MONTAGEM E DESMONTAGEM DE ANDAIME MODULAR FACHADEIRO, COM PISO METÁLICO, PARA EDIFICAÇÕES COM MÚLTIPLOS PAVIMENTOS (EXCLUSIVE ANDAIME E LIMPEZA). AF_11/2017</v>
          </cell>
          <cell r="C45189" t="str">
            <v>M2</v>
          </cell>
          <cell r="D45189">
            <v>11.3</v>
          </cell>
        </row>
        <row r="45190">
          <cell r="A45190" t="str">
            <v>97064</v>
          </cell>
          <cell r="B45190" t="str">
            <v>MONTAGEM E DESMONTAGEM DE ANDAIME TUBULAR TIPO TORRE (EXCLUSIVE ANDAIME E LIMPEZA). AF_11/2017</v>
          </cell>
          <cell r="C45190" t="str">
            <v>M</v>
          </cell>
          <cell r="D45190">
            <v>21</v>
          </cell>
        </row>
        <row r="45191">
          <cell r="A45191" t="str">
            <v>97065</v>
          </cell>
          <cell r="B45191" t="str">
            <v>MONTAGEM E DESMONTAGEM DE ANDAIME MULTIDIRECIONAL (EXCLUSIVE ANDAIME E LIMPEZA). AF_11/2017</v>
          </cell>
          <cell r="C45191" t="str">
            <v>M3</v>
          </cell>
          <cell r="D45191">
            <v>7.43</v>
          </cell>
        </row>
        <row r="45192">
          <cell r="A45192" t="str">
            <v>97066</v>
          </cell>
          <cell r="B45192" t="str">
            <v>COBERTURA PARA PROTEÇÃO DE PEDESTRES SOBRE ESTRUTURA DE ANDAIME, INCLUSIVE MONTAGEM E DESMONTAGEM. AF_11/2017</v>
          </cell>
          <cell r="C45192" t="str">
            <v>M2</v>
          </cell>
          <cell r="D45192">
            <v>105.93</v>
          </cell>
        </row>
        <row r="45193">
          <cell r="A45193" t="str">
            <v>97067</v>
          </cell>
          <cell r="B45193" t="str">
            <v>PLATAFORMA DE PROTEÇÃO PRINCIPAL PARA ALVENARIA ESTRUTURAL PARA SER APOIADA EM ANDAIME, INCLUSIVE MONTAGEM E DESMONTAGEM. AF_11/2017</v>
          </cell>
          <cell r="C45193" t="str">
            <v>M</v>
          </cell>
          <cell r="D45193">
            <v>829.73</v>
          </cell>
        </row>
        <row r="45194">
          <cell r="A45194" t="str">
            <v>97621</v>
          </cell>
          <cell r="B45194" t="str">
            <v>DEMOLIÇÃO DE ALVENARIA DE BLOCO FURADO, DE FORMA MANUAL, COM REAPROVEITAMENTO. AF_12/2017</v>
          </cell>
          <cell r="C45194" t="str">
            <v>M3</v>
          </cell>
          <cell r="D45194">
            <v>134</v>
          </cell>
        </row>
        <row r="45195">
          <cell r="A45195" t="str">
            <v>97622</v>
          </cell>
          <cell r="B45195" t="str">
            <v>DEMOLIÇÃO DE ALVENARIA DE BLOCO FURADO, DE FORMA MANUAL, SEM REAPROVEITAMENTO. AF_12/2017</v>
          </cell>
          <cell r="C45195" t="str">
            <v>M3</v>
          </cell>
          <cell r="D45195">
            <v>65.31</v>
          </cell>
        </row>
        <row r="45196">
          <cell r="A45196" t="str">
            <v>97623</v>
          </cell>
          <cell r="B45196" t="str">
            <v>DEMOLIÇÃO DE ALVENARIA DE TIJOLO MACIÇO, DE FORMA MANUAL, COM REAPROVEITAMENTO. AF_12/2017</v>
          </cell>
          <cell r="C45196" t="str">
            <v>M3</v>
          </cell>
          <cell r="D45196">
            <v>200.05</v>
          </cell>
        </row>
        <row r="45197">
          <cell r="A45197" t="str">
            <v>97624</v>
          </cell>
          <cell r="B45197" t="str">
            <v>DEMOLIÇÃO DE ALVENARIA DE TIJOLO MACIÇO, DE FORMA MANUAL, SEM REAPROVEITAMENTO. AF_12/2017</v>
          </cell>
          <cell r="C45197" t="str">
            <v>M3</v>
          </cell>
          <cell r="D45197">
            <v>122.78</v>
          </cell>
        </row>
        <row r="45198">
          <cell r="A45198" t="str">
            <v>97625</v>
          </cell>
          <cell r="B45198" t="str">
            <v>DEMOLIÇÃO DE ALVENARIA PARA QUALQUER TIPO DE BLOCO, DE FORMA MECANIZADA, SEM REAPROVEITAMENTO. AF_12/2017</v>
          </cell>
          <cell r="C45198" t="str">
            <v>M3</v>
          </cell>
          <cell r="D45198">
            <v>56.15</v>
          </cell>
        </row>
        <row r="45199">
          <cell r="A45199" t="str">
            <v>97626</v>
          </cell>
          <cell r="B45199" t="str">
            <v>DEMOLIÇÃO DE PILARES E VIGAS EM CONCRETO ARMADO, DE FORMA MANUAL, SEM REAPROVEITAMENTO. AF_12/2017</v>
          </cell>
          <cell r="C45199" t="str">
            <v>M3</v>
          </cell>
          <cell r="D45199">
            <v>694.01</v>
          </cell>
        </row>
        <row r="45200">
          <cell r="A45200" t="str">
            <v>97628</v>
          </cell>
          <cell r="B45200" t="str">
            <v>DEMOLIÇÃO DE LAJES, DE FORMA MANUAL, SEM REAPROVEITAMENTO. AF_12/2017</v>
          </cell>
          <cell r="C45200" t="str">
            <v>M3</v>
          </cell>
          <cell r="D45200">
            <v>322.75</v>
          </cell>
        </row>
        <row r="45201">
          <cell r="A45201" t="str">
            <v>97629</v>
          </cell>
          <cell r="B45201" t="str">
            <v>DEMOLIÇÃO DE LAJES, DE FORMA MECANIZADA COM MARTELETE, SEM REAPROVEITAMENTO. AF_12/2017</v>
          </cell>
          <cell r="C45201" t="str">
            <v>M3</v>
          </cell>
          <cell r="D45201">
            <v>143.55000000000001</v>
          </cell>
        </row>
        <row r="45202">
          <cell r="A45202" t="str">
            <v>97631</v>
          </cell>
          <cell r="B45202" t="str">
            <v>DEMOLIÇÃO DE ARGAMASSAS, DE FORMA MANUAL, SEM REAPROVEITAMENTO. AF_12/2017</v>
          </cell>
          <cell r="C45202" t="str">
            <v>M2</v>
          </cell>
          <cell r="D45202">
            <v>3.74</v>
          </cell>
        </row>
        <row r="45203">
          <cell r="A45203">
            <v>97632</v>
          </cell>
          <cell r="B45203" t="str">
            <v>DEMOLIÇÃO DE RODAPÉ CERÂMICO, DE FORMA MANUAL, SEM REAPROVEITAMENTO. AF_12/2017</v>
          </cell>
          <cell r="C45203" t="str">
            <v>M</v>
          </cell>
          <cell r="D45203">
            <v>2.93</v>
          </cell>
        </row>
        <row r="45204">
          <cell r="A45204">
            <v>97633</v>
          </cell>
          <cell r="B45204" t="str">
            <v>DEMOLIÇÃO DE REVESTIMENTO CERÂMICO, DE FORMA MANUAL, SEM REAPROVEITAMENTO. AF_12/2017</v>
          </cell>
          <cell r="C45204" t="str">
            <v>M2</v>
          </cell>
          <cell r="D45204">
            <v>25.63</v>
          </cell>
        </row>
        <row r="45205">
          <cell r="A45205" t="str">
            <v>97634</v>
          </cell>
          <cell r="B45205" t="str">
            <v>DEMOLIÇÃO DE REVESTIMENTO CERÂMICO, DE FORMA MECANIZADA COM MARTELETE, SEM REAPROVEITAMENTO. AF_12/2017</v>
          </cell>
          <cell r="C45205" t="str">
            <v>M2</v>
          </cell>
          <cell r="D45205">
            <v>13.79</v>
          </cell>
        </row>
        <row r="45206">
          <cell r="A45206" t="str">
            <v>97635</v>
          </cell>
          <cell r="B45206" t="str">
            <v>DEMOLIÇÃO DE PAVIMENTO INTERTRAVADO, DE FORMA MANUAL, COM REAPROVEITAMENTO. AF_12/2017</v>
          </cell>
          <cell r="C45206" t="str">
            <v>M2</v>
          </cell>
          <cell r="D45206">
            <v>17.39</v>
          </cell>
        </row>
        <row r="45207">
          <cell r="A45207">
            <v>97636</v>
          </cell>
          <cell r="B45207" t="str">
            <v>DEMOLIÇÃO PARCIAL DE PAVIMENTO ASFÁLTICO, DE FORMA MECANIZADA, SEM REAPROVEITAMENTO. AF_12/2017</v>
          </cell>
          <cell r="C45207" t="str">
            <v>M2</v>
          </cell>
          <cell r="D45207">
            <v>19.59</v>
          </cell>
        </row>
        <row r="45208">
          <cell r="A45208" t="str">
            <v>97637</v>
          </cell>
          <cell r="B45208" t="str">
            <v>REMOÇÃO DE TAPUME/ CHAPAS METÁLICAS E DE MADEIRA, DE FORMA MANUAL, SEM REAPROVEITAMENTO. AF_12/2017</v>
          </cell>
          <cell r="C45208" t="str">
            <v>M2</v>
          </cell>
          <cell r="D45208">
            <v>3.02</v>
          </cell>
        </row>
        <row r="45209">
          <cell r="A45209" t="str">
            <v>97638</v>
          </cell>
          <cell r="B45209" t="str">
            <v>REMOÇÃO DE CHAPAS E PERFIS DE DRYWALL, DE FORMA MANUAL, SEM REAPROVEITAMENTO. AF_12/2017</v>
          </cell>
          <cell r="C45209" t="str">
            <v>M2</v>
          </cell>
          <cell r="D45209">
            <v>8.7899999999999991</v>
          </cell>
        </row>
        <row r="45210">
          <cell r="A45210" t="str">
            <v>97639</v>
          </cell>
          <cell r="B45210" t="str">
            <v>REMOÇÃO DE PLACAS E PILARETES DE CONCRETO, DE FORMA MANUAL, SEM REAPROVEITAMENTO. AF_12/2017</v>
          </cell>
          <cell r="C45210" t="str">
            <v>M2</v>
          </cell>
          <cell r="D45210">
            <v>22.46</v>
          </cell>
        </row>
        <row r="45211">
          <cell r="A45211" t="str">
            <v>97640</v>
          </cell>
          <cell r="B45211" t="str">
            <v>REMOÇÃO DE FORROS DE DRYWALL, PVC E FIBROMINERAL, DE FORMA MANUAL, SEM REAPROVEITAMENTO. AF_12/2017</v>
          </cell>
          <cell r="C45211" t="str">
            <v>M2</v>
          </cell>
          <cell r="D45211">
            <v>1.91</v>
          </cell>
        </row>
        <row r="45212">
          <cell r="A45212" t="str">
            <v>97641</v>
          </cell>
          <cell r="B45212" t="str">
            <v>REMOÇÃO DE FORRO DE GESSO, DE FORMA MANUAL, SEM REAPROVEITAMENTO. AF_12/2017</v>
          </cell>
          <cell r="C45212" t="str">
            <v>M2</v>
          </cell>
          <cell r="D45212">
            <v>5.61</v>
          </cell>
        </row>
        <row r="45213">
          <cell r="A45213" t="str">
            <v>97642</v>
          </cell>
          <cell r="B45213" t="str">
            <v>REMOÇÃO DE TRAMA METÁLICA OU DE MADEIRA PARA FORRO, DE FORMA MANUAL, SEM REAPROVEITAMENTO. AF_12/2017</v>
          </cell>
          <cell r="C45213" t="str">
            <v>M2</v>
          </cell>
          <cell r="D45213">
            <v>3.41</v>
          </cell>
        </row>
        <row r="45214">
          <cell r="A45214" t="str">
            <v>97643</v>
          </cell>
          <cell r="B45214" t="str">
            <v>REMOÇÃO DE PISO DE MADEIRA (ASSOALHO E BARROTE), DE FORMA MANUAL, SEM REAPROVEITAMENTO. AF_12/2017</v>
          </cell>
          <cell r="C45214" t="str">
            <v>M2</v>
          </cell>
          <cell r="D45214">
            <v>27.55</v>
          </cell>
        </row>
        <row r="45215">
          <cell r="A45215" t="str">
            <v>97644</v>
          </cell>
          <cell r="B45215" t="str">
            <v>REMOÇÃO DE PORTAS, DE FORMA MANUAL, SEM REAPROVEITAMENTO. AF_12/2017</v>
          </cell>
          <cell r="C45215" t="str">
            <v>M2</v>
          </cell>
          <cell r="D45215">
            <v>10.37</v>
          </cell>
        </row>
        <row r="45216">
          <cell r="A45216" t="str">
            <v>97645</v>
          </cell>
          <cell r="B45216" t="str">
            <v>REMOÇÃO DE JANELAS, DE FORMA MANUAL, SEM REAPROVEITAMENTO. AF_12/2017</v>
          </cell>
          <cell r="C45216" t="str">
            <v>M2</v>
          </cell>
          <cell r="D45216">
            <v>35.92</v>
          </cell>
        </row>
        <row r="45217">
          <cell r="A45217" t="str">
            <v>97647</v>
          </cell>
          <cell r="B45217" t="str">
            <v>REMOÇÃO DE TELHAS, DE FIBROCIMENTO, METÁLICA E CERÂMICA, DE FORMA MANUAL, SEM REAPROVEITAMENTO. AF_12/2017</v>
          </cell>
          <cell r="C45217" t="str">
            <v>M2</v>
          </cell>
          <cell r="D45217">
            <v>3.88</v>
          </cell>
        </row>
        <row r="45218">
          <cell r="A45218" t="str">
            <v>97648</v>
          </cell>
          <cell r="B45218" t="str">
            <v>REMOÇÃO DE PROTEÇÃO TÉRMICA PARA COBERTURA EM EPS, DE FORMA MANUAL, SEM REAPROVEITAMENTO. AF_12/2017</v>
          </cell>
          <cell r="C45218" t="str">
            <v>M2</v>
          </cell>
          <cell r="D45218">
            <v>2.23</v>
          </cell>
        </row>
        <row r="45219">
          <cell r="A45219" t="str">
            <v>97649</v>
          </cell>
          <cell r="B45219" t="str">
            <v>REMOÇÃO DE TELHAS DE FIBROCIMENTO, METÁLICA E CERÂMICA, DE FORMA MECANIZADA, COM USO DE GUINDASTE, SEM REAPROVEITAMENTO. AF_12/2017</v>
          </cell>
          <cell r="C45219" t="str">
            <v>M2</v>
          </cell>
          <cell r="D45219">
            <v>4.8499999999999996</v>
          </cell>
        </row>
        <row r="45220">
          <cell r="A45220" t="str">
            <v>97650</v>
          </cell>
          <cell r="B45220" t="str">
            <v>REMOÇÃO DE TRAMA DE MADEIRA PARA COBERTURA, DE FORMA MANUAL, SEM REAPROVEITAMENTO. AF_12/2017</v>
          </cell>
          <cell r="C45220" t="str">
            <v>M2</v>
          </cell>
          <cell r="D45220">
            <v>8.35</v>
          </cell>
        </row>
        <row r="45221">
          <cell r="A45221" t="str">
            <v>97651</v>
          </cell>
          <cell r="B45221" t="str">
            <v>REMOÇÃO DE TESOURAS DE MADEIRA, COM VÃO MENOR QUE 8M, DE FORMA MANUAL, SEM REAPROVEITAMENTO. AF_12/2017</v>
          </cell>
          <cell r="C45221" t="str">
            <v>UN</v>
          </cell>
          <cell r="D45221">
            <v>92.41</v>
          </cell>
        </row>
        <row r="45222">
          <cell r="A45222" t="str">
            <v>97652</v>
          </cell>
          <cell r="B45222" t="str">
            <v>REMOÇÃO DE TESOURAS DE MADEIRA, COM VÃO MAIOR OU IGUAL A 8M, DE FORMA MANUAL, SEM REAPROVEITAMENTO. AF_12/2017</v>
          </cell>
          <cell r="C45222" t="str">
            <v>UN</v>
          </cell>
          <cell r="D45222">
            <v>209.51</v>
          </cell>
        </row>
        <row r="45223">
          <cell r="A45223" t="str">
            <v>97653</v>
          </cell>
          <cell r="B45223" t="str">
            <v>REMOÇÃO DE TESOURAS DE MADEIRA, COM VÃO MENOR QUE 8M, DE FORMA MECANIZADA, COM REAPROVEITAMENTO. AF_12/2017</v>
          </cell>
          <cell r="C45223" t="str">
            <v>UN</v>
          </cell>
          <cell r="D45223">
            <v>139.34</v>
          </cell>
        </row>
        <row r="45224">
          <cell r="A45224" t="str">
            <v>97654</v>
          </cell>
          <cell r="B45224" t="str">
            <v>REMOÇÃO DE TESOURAS DE MADEIRA, COM VÃO MAIOR OU IGUAL A 8M, DE FORMA MECANIZADA, COM REAPROVEITAMENTO. AF_12/2017</v>
          </cell>
          <cell r="C45224" t="str">
            <v>UN</v>
          </cell>
          <cell r="D45224">
            <v>171.41</v>
          </cell>
        </row>
        <row r="45225">
          <cell r="A45225" t="str">
            <v>97655</v>
          </cell>
          <cell r="B45225" t="str">
            <v>REMOÇÃO DE TRAMA METÁLICA PARA COBERTURA, DE FORMA MANUAL, SEM REAPROVEITAMENTO. AF_12/2017</v>
          </cell>
          <cell r="C45225" t="str">
            <v>M2</v>
          </cell>
          <cell r="D45225">
            <v>30.76</v>
          </cell>
        </row>
        <row r="45226">
          <cell r="A45226" t="str">
            <v>97656</v>
          </cell>
          <cell r="B45226" t="str">
            <v>REMOÇÃO DE TESOURAS METÁLICAS, COM VÃO MENOR QUE 8M, DE FORMA MANUAL, SEM REAPROVEITAMENTO. AF_12/2017</v>
          </cell>
          <cell r="C45226" t="str">
            <v>UN</v>
          </cell>
          <cell r="D45226">
            <v>293.74</v>
          </cell>
        </row>
        <row r="45227">
          <cell r="A45227" t="str">
            <v>97657</v>
          </cell>
          <cell r="B45227" t="str">
            <v>REMOÇÃO DE TESOURAS METÁLICAS, COM VÃO MAIOR OU IGUAL A 8M, DE FORMA MANUAL, SEM REAPROVEITAMENTO. AF_12/2017</v>
          </cell>
          <cell r="C45227" t="str">
            <v>UN</v>
          </cell>
          <cell r="D45227">
            <v>582.22</v>
          </cell>
        </row>
        <row r="45228">
          <cell r="A45228" t="str">
            <v>97658</v>
          </cell>
          <cell r="B45228" t="str">
            <v>REMOÇÃO DE TESOURAS METÁLICAS, COM VÃO MENOR QUE 8M, DE FORMA MECANIZADA, COM REAPROVEITAMENTO. AF_12/2017</v>
          </cell>
          <cell r="C45228" t="str">
            <v>UN</v>
          </cell>
          <cell r="D45228">
            <v>211.07</v>
          </cell>
        </row>
        <row r="45229">
          <cell r="A45229" t="str">
            <v>97659</v>
          </cell>
          <cell r="B45229" t="str">
            <v>REMOÇÃO DE TESOURAS METÁLICAS, COM VÃO MAIOR OU IGUAL A 8M, DE FORMA MECANIZADA, COM REAPROVEITAMENTO. AF_12/2017</v>
          </cell>
          <cell r="C45229" t="str">
            <v>UN</v>
          </cell>
          <cell r="D45229">
            <v>289.8</v>
          </cell>
        </row>
        <row r="45230">
          <cell r="A45230" t="str">
            <v>97661</v>
          </cell>
          <cell r="B45230" t="str">
            <v>REMOÇÃO DE CABOS ELÉTRICOS, DE FORMA MANUAL, SEM REAPROVEITAMENTO. AF_12/2017</v>
          </cell>
          <cell r="C45230" t="str">
            <v>M</v>
          </cell>
          <cell r="D45230">
            <v>0.8</v>
          </cell>
        </row>
        <row r="45231">
          <cell r="A45231" t="str">
            <v>97662</v>
          </cell>
          <cell r="B45231" t="str">
            <v>REMOÇÃO DE TUBULAÇÕES (TUBOS E CONEXÕES) DE ÁGUA FRIA, DE FORMA MANUAL, SEM REAPROVEITAMENTO. AF_12/2017</v>
          </cell>
          <cell r="C45231" t="str">
            <v>M</v>
          </cell>
          <cell r="D45231">
            <v>0.57999999999999996</v>
          </cell>
        </row>
        <row r="45232">
          <cell r="A45232" t="str">
            <v>97663</v>
          </cell>
          <cell r="B45232" t="str">
            <v>REMOÇÃO DE LOUÇAS, DE FORMA MANUAL, SEM REAPROVEITAMENTO. AF_12/2017</v>
          </cell>
          <cell r="C45232" t="str">
            <v>UN</v>
          </cell>
          <cell r="D45232">
            <v>14.43</v>
          </cell>
        </row>
        <row r="45233">
          <cell r="A45233" t="str">
            <v>97664</v>
          </cell>
          <cell r="B45233" t="str">
            <v>REMOÇÃO DE ACESSÓRIOS, DE FORMA MANUAL, SEM REAPROVEITAMENTO. AF_12/2017</v>
          </cell>
          <cell r="C45233" t="str">
            <v>UN</v>
          </cell>
          <cell r="D45233">
            <v>1.79</v>
          </cell>
        </row>
        <row r="45234">
          <cell r="A45234" t="str">
            <v>97665</v>
          </cell>
          <cell r="B45234" t="str">
            <v>REMOÇÃO DE LUMINÁRIAS, DE FORMA MANUAL, SEM REAPROVEITAMENTO. AF_12/2017</v>
          </cell>
          <cell r="C45234" t="str">
            <v>UN</v>
          </cell>
          <cell r="D45234">
            <v>1.54</v>
          </cell>
        </row>
        <row r="45235">
          <cell r="A45235" t="str">
            <v>97666</v>
          </cell>
          <cell r="B45235" t="str">
            <v>REMOÇÃO DE METAIS SANITÁRIOS, DE FORMA MANUAL, SEM REAPROVEITAMENTO. AF_12/2017</v>
          </cell>
          <cell r="C45235" t="str">
            <v>UN</v>
          </cell>
          <cell r="D45235">
            <v>10.52</v>
          </cell>
        </row>
        <row r="45236">
          <cell r="A45236" t="str">
            <v>95967</v>
          </cell>
          <cell r="B45236" t="str">
            <v>SERVIÇOS TÉCNICOS ESPECIALIZADOS PARA ACOMPANHAMENTO DE EXECUÇÃO DE FUNDAÇÕES PROFUNDAS E ESTRUTURAS DE CONTENÇÃO</v>
          </cell>
          <cell r="C45236" t="str">
            <v>H</v>
          </cell>
          <cell r="D45236">
            <v>158.55000000000001</v>
          </cell>
        </row>
        <row r="45237">
          <cell r="A45237" t="str">
            <v>99058</v>
          </cell>
          <cell r="B45237" t="str">
            <v>LOCAÇÃO DE PONTO PARA REFERÊNCIA TOPOGRÁFICA. AF_10/2018</v>
          </cell>
          <cell r="C45237" t="str">
            <v>UN</v>
          </cell>
          <cell r="D45237">
            <v>18.02</v>
          </cell>
        </row>
        <row r="45238">
          <cell r="A45238" t="str">
            <v>99059</v>
          </cell>
          <cell r="B45238" t="str">
            <v>LOCACAO CONVENCIONAL DE OBRA, UTILIZANDO GABARITO DE TÁBUAS CORRIDAS PONTALETADAS A CADA 2,00M -  2 UTILIZAÇÕES. AF_10/2018</v>
          </cell>
          <cell r="C45238" t="str">
            <v>M</v>
          </cell>
          <cell r="D45238">
            <v>62.97</v>
          </cell>
        </row>
        <row r="45239">
          <cell r="A45239" t="str">
            <v>99060</v>
          </cell>
          <cell r="B45239" t="str">
            <v>LOCAÇÃO COM CAVALETE COM ALTURA DE 1,00 M - 2 UTILIZAÇÕES. AF_10/2018</v>
          </cell>
          <cell r="C45239" t="str">
            <v>UN</v>
          </cell>
          <cell r="D45239">
            <v>172.84</v>
          </cell>
        </row>
        <row r="45240">
          <cell r="A45240" t="str">
            <v>99061</v>
          </cell>
          <cell r="B45240" t="str">
            <v>LOCAÇÃO COM CAVALETE COM ALTURA DE 0,50 M - 2 UTILIZAÇÕES. AF_10/2018</v>
          </cell>
          <cell r="C45240" t="str">
            <v>UN</v>
          </cell>
          <cell r="D45240">
            <v>114.38</v>
          </cell>
        </row>
        <row r="45241">
          <cell r="A45241" t="str">
            <v>99062</v>
          </cell>
          <cell r="B45241" t="str">
            <v>MARCAÇÃO DE PONTOS EM GABARITO OU CAVALETE. AF_10/2018</v>
          </cell>
          <cell r="C45241" t="str">
            <v>UN</v>
          </cell>
          <cell r="D45241">
            <v>2.73</v>
          </cell>
        </row>
        <row r="45242">
          <cell r="A45242" t="str">
            <v>99063</v>
          </cell>
          <cell r="B45242" t="str">
            <v>LOCAÇÃO DE REDE DE ÁGUA OU ESGOTO. AF_10/2018</v>
          </cell>
          <cell r="C45242" t="str">
            <v>M</v>
          </cell>
          <cell r="D45242">
            <v>5.71</v>
          </cell>
        </row>
        <row r="45243">
          <cell r="A45243" t="str">
            <v>99064</v>
          </cell>
          <cell r="B45243" t="str">
            <v>LOCAÇÃO DE PAVIMENTAÇÃO. AF_10/2018</v>
          </cell>
          <cell r="C45243" t="str">
            <v>M</v>
          </cell>
          <cell r="D45243">
            <v>0.9</v>
          </cell>
        </row>
        <row r="45244">
          <cell r="A45244" t="str">
            <v>93588</v>
          </cell>
          <cell r="B45244" t="str">
            <v>TRANSPORTE COM CAMINHÃO BASCULANTE DE 10 M³, EM VIA URBANA EM LEITO NATURAL (UNIDADE: M3XKM). AF_07/2020</v>
          </cell>
          <cell r="C45244" t="str">
            <v>M3XKM</v>
          </cell>
          <cell r="D45244">
            <v>3.04</v>
          </cell>
        </row>
        <row r="45245">
          <cell r="A45245" t="str">
            <v>93589</v>
          </cell>
          <cell r="B45245" t="str">
            <v>TRANSPORTE COM CAMINHÃO BASCULANTE DE 10 M³, EM VIA URBANA EM REVESTIMENTO PRIMÁRIO (UNIDADE: M3XKM). AF_07/2020</v>
          </cell>
          <cell r="C45245" t="str">
            <v>M3XKM</v>
          </cell>
          <cell r="D45245">
            <v>2.6</v>
          </cell>
        </row>
        <row r="45246">
          <cell r="A45246" t="str">
            <v>93590</v>
          </cell>
          <cell r="B45246" t="str">
            <v>TRANSPORTE COM CAMINHÃO BASCULANTE DE 10 M³, EM VIA URBANA PAVIMENTADA, ADICIONAL PARA DMT EXCEDENTE A 30 KM (UNIDADE: M3XKM). AF_07/2020</v>
          </cell>
          <cell r="C45246" t="str">
            <v>M3XKM</v>
          </cell>
          <cell r="D45246">
            <v>0.95</v>
          </cell>
        </row>
        <row r="45247">
          <cell r="A45247" t="str">
            <v>93591</v>
          </cell>
          <cell r="B45247" t="str">
            <v>TRANSPORTE COM CAMINHÃO BASCULANTE DE 14 M³, EM VIA URBANA EM LEITO NATURAL (UNIDADE: M3XKM). AF_07/2020</v>
          </cell>
          <cell r="C45247" t="str">
            <v>M3XKM</v>
          </cell>
          <cell r="D45247">
            <v>2.65</v>
          </cell>
        </row>
        <row r="45248">
          <cell r="A45248" t="str">
            <v>93592</v>
          </cell>
          <cell r="B45248" t="str">
            <v>TRANSPORTE COM CAMINHÃO BASCULANTE DE 14 M³, EM VIA URBANA EM REVESTIMENTO PRIMÁRIO (UNIDADE: M3XKM). AF_07/2020</v>
          </cell>
          <cell r="C45248" t="str">
            <v>M3XKM</v>
          </cell>
          <cell r="D45248">
            <v>2.2999999999999998</v>
          </cell>
        </row>
        <row r="45249">
          <cell r="A45249" t="str">
            <v>93593</v>
          </cell>
          <cell r="B45249" t="str">
            <v>TRANSPORTE COM CAMINHÃO BASCULANTE DE 14 M³, EM VIA URBANA PAVIMENTADA, ADICIONAL PARA DMT EXCEDENTE A 30 KM (UNIDADE: M3XKM). AF_07/2020</v>
          </cell>
          <cell r="C45249" t="str">
            <v>M3XKM</v>
          </cell>
          <cell r="D45249">
            <v>0.84</v>
          </cell>
        </row>
        <row r="45250">
          <cell r="A45250" t="str">
            <v>93594</v>
          </cell>
          <cell r="B45250" t="str">
            <v>TRANSPORTE COM CAMINHÃO BASCULANTE DE 10 M³, EM VIA URBANA EM LEITO NATURAL (UNIDADE: TXKM). AF_07/2020</v>
          </cell>
          <cell r="C45250" t="str">
            <v>TXKM</v>
          </cell>
          <cell r="D45250">
            <v>2.02</v>
          </cell>
        </row>
        <row r="45251">
          <cell r="A45251" t="str">
            <v>93595</v>
          </cell>
          <cell r="B45251" t="str">
            <v>TRANSPORTE COM CAMINHÃO BASCULANTE DE 10 M³, EM VIA URBANA EM REVESTIMENTO PRIMÁRIO (UNIDADE: TXKM). AF_07/2020</v>
          </cell>
          <cell r="C45251" t="str">
            <v>TXKM</v>
          </cell>
          <cell r="D45251">
            <v>1.76</v>
          </cell>
        </row>
        <row r="45252">
          <cell r="A45252" t="str">
            <v>93596</v>
          </cell>
          <cell r="B45252" t="str">
            <v>TRANSPORTE COM CAMINHÃO BASCULANTE DE 10 M³, EM VIA URBANA PAVIMENTADA, ADICIONAL PARA DMT EXCEDENTE A 30 KM (UNIDADE: TXKM). AF_07/2020</v>
          </cell>
          <cell r="C45252" t="str">
            <v>TXKM</v>
          </cell>
          <cell r="D45252">
            <v>0.64</v>
          </cell>
        </row>
        <row r="45253">
          <cell r="A45253" t="str">
            <v>93597</v>
          </cell>
          <cell r="B45253" t="str">
            <v>TRANSPORTE COM CAMINHÃO BASCULANTE DE 14 M³, EM VIA URBANA EM LEITO NATURAL (UNIDADE: TXKM). AF_07/2020</v>
          </cell>
          <cell r="C45253" t="str">
            <v>TXKM</v>
          </cell>
          <cell r="D45253">
            <v>1.76</v>
          </cell>
        </row>
        <row r="45254">
          <cell r="A45254" t="str">
            <v>93598</v>
          </cell>
          <cell r="B45254" t="str">
            <v>TRANSPORTE COM CAMINHÃO BASCULANTE DE 14 M³, EM VIA URBANA EM REVESTIMENTO PRIMÁRIO (UNIDADE: TXKM). AF_07/2020</v>
          </cell>
          <cell r="C45254" t="str">
            <v>TXKM</v>
          </cell>
          <cell r="D45254">
            <v>1.52</v>
          </cell>
        </row>
        <row r="45255">
          <cell r="A45255" t="str">
            <v>93599</v>
          </cell>
          <cell r="B45255" t="str">
            <v>TRANSPORTE COM CAMINHÃO BASCULANTE DE 14 M³, EM VIA URBANA PAVIMENTADA, ADICIONAL PARA DMT EXCEDENTE A 30 KM (UNIDADE: TXKM). AF_07/2020</v>
          </cell>
          <cell r="C45255" t="str">
            <v>TXKM</v>
          </cell>
          <cell r="D45255">
            <v>0.55000000000000004</v>
          </cell>
        </row>
        <row r="45256">
          <cell r="A45256" t="str">
            <v>95425</v>
          </cell>
          <cell r="B45256" t="str">
            <v>TRANSPORTE COM CAMINHÃO BASCULANTE DE 18 M³, EM VIA URBANA EM LEITO NATURAL (UNIDADE: M3XKM). AF_07/2020</v>
          </cell>
          <cell r="C45256" t="str">
            <v>M3XKM</v>
          </cell>
          <cell r="D45256">
            <v>2.2799999999999998</v>
          </cell>
        </row>
        <row r="45257">
          <cell r="A45257" t="str">
            <v>95426</v>
          </cell>
          <cell r="B45257" t="str">
            <v>TRANSPORTE COM CAMINHÃO BASCULANTE DE 18 M³, EM VIA URBANA EM REVESTIMENTO PRIMÁRIO (UNIDADE: M3XKM). AF_07/2020</v>
          </cell>
          <cell r="C45257" t="str">
            <v>M3XKM</v>
          </cell>
          <cell r="D45257">
            <v>1.97</v>
          </cell>
        </row>
        <row r="45258">
          <cell r="A45258" t="str">
            <v>95427</v>
          </cell>
          <cell r="B45258" t="str">
            <v>TRANSPORTE COM CAMINHÃO BASCULANTE DE 18 M³, EM VIA URBANA PAVIMENTADA, ADICIONAL PARA DMT EXCEDENTE A 30 KM (UNIDADE: M3XKM). AF_07/2020</v>
          </cell>
          <cell r="C45258" t="str">
            <v>M3XKM</v>
          </cell>
          <cell r="D45258">
            <v>0.73</v>
          </cell>
        </row>
        <row r="45259">
          <cell r="A45259" t="str">
            <v>95428</v>
          </cell>
          <cell r="B45259" t="str">
            <v>TRANSPORTE COM CAMINHÃO BASCULANTE DE 18 M³, EM VIA URBANA EM LEITO NATURAL (UNIDADE: TXKM). AF_07/2020</v>
          </cell>
          <cell r="C45259" t="str">
            <v>TXKM</v>
          </cell>
          <cell r="D45259">
            <v>1.53</v>
          </cell>
        </row>
        <row r="45260">
          <cell r="A45260" t="str">
            <v>95429</v>
          </cell>
          <cell r="B45260" t="str">
            <v>TRANSPORTE COM CAMINHÃO BASCULANTE DE 18 M³, EM VIA URBANA EM REVESTIMENTO PRIMÁRIO (UNIDADE: TXKM). AF_07/2020</v>
          </cell>
          <cell r="C45260" t="str">
            <v>TXKM</v>
          </cell>
          <cell r="D45260">
            <v>1.33</v>
          </cell>
        </row>
        <row r="45261">
          <cell r="A45261" t="str">
            <v>95430</v>
          </cell>
          <cell r="B45261" t="str">
            <v>TRANSPORTE COM CAMINHÃO BASCULANTE DE 18 M³, EM VIA URBANA PAVIMENTADA, ADICIONAL PARA DMT EXCEDENTE A 30 KM (UNIDADE: TXKM). AF_07/2020</v>
          </cell>
          <cell r="C45261" t="str">
            <v>TXKM</v>
          </cell>
          <cell r="D45261">
            <v>0.46</v>
          </cell>
        </row>
        <row r="45262">
          <cell r="A45262" t="str">
            <v>95875</v>
          </cell>
          <cell r="B45262" t="str">
            <v>TRANSPORTE COM CAMINHÃO BASCULANTE DE 10 M³, EM VIA URBANA PAVIMENTADA, DMT ATÉ 30 KM (UNIDADE: M3XKM). AF_07/2020</v>
          </cell>
          <cell r="C45262" t="str">
            <v>M3XKM</v>
          </cell>
          <cell r="D45262">
            <v>2.4</v>
          </cell>
        </row>
        <row r="45263">
          <cell r="A45263" t="str">
            <v>95876</v>
          </cell>
          <cell r="B45263" t="str">
            <v>TRANSPORTE COM CAMINHÃO BASCULANTE DE 14 M³, EM VIA URBANA PAVIMENTADA, DMT ATÉ 30 KM (UNIDADE: M3XKM). AF_07/2020</v>
          </cell>
          <cell r="C45263" t="str">
            <v>M3XKM</v>
          </cell>
          <cell r="D45263">
            <v>2.08</v>
          </cell>
        </row>
        <row r="45264">
          <cell r="A45264" t="str">
            <v>95877</v>
          </cell>
          <cell r="B45264" t="str">
            <v>TRANSPORTE COM CAMINHÃO BASCULANTE DE 18 M³, EM VIA URBANA PAVIMENTADA, DMT ATÉ 30 KM (UNIDADE: M3XKM). AF_07/2020</v>
          </cell>
          <cell r="C45264" t="str">
            <v>M3XKM</v>
          </cell>
          <cell r="D45264">
            <v>1.8</v>
          </cell>
        </row>
        <row r="45265">
          <cell r="A45265" t="str">
            <v>95878</v>
          </cell>
          <cell r="B45265" t="str">
            <v>TRANSPORTE COM CAMINHÃO BASCULANTE DE 10 M³, EM VIA URBANA PAVIMENTADA, DMT ATÉ 30 KM (UNIDADE: TXKM). AF_07/2020</v>
          </cell>
          <cell r="C45265" t="str">
            <v>TXKM</v>
          </cell>
          <cell r="D45265">
            <v>1.61</v>
          </cell>
        </row>
        <row r="45266">
          <cell r="A45266" t="str">
            <v>95879</v>
          </cell>
          <cell r="B45266" t="str">
            <v>TRANSPORTE COM CAMINHÃO BASCULANTE DE 14 M³, EM VIA URBANA PAVIMENTADA, DMT ATÉ 30 KM (UNIDADE: TXKM). AF_07/2020</v>
          </cell>
          <cell r="C45266" t="str">
            <v>TXKM</v>
          </cell>
          <cell r="D45266">
            <v>1.4</v>
          </cell>
        </row>
        <row r="45267">
          <cell r="A45267" t="str">
            <v>95880</v>
          </cell>
          <cell r="B45267" t="str">
            <v>TRANSPORTE COM CAMINHÃO BASCULANTE DE 18 M³, EM VIA URBANA PAVIMENTADA, DMT ATÉ 30 KM (UNIDADE: TXKM). AF_07/2020</v>
          </cell>
          <cell r="C45267" t="str">
            <v>TXKM</v>
          </cell>
          <cell r="D45267">
            <v>1.21</v>
          </cell>
        </row>
        <row r="45268">
          <cell r="A45268" t="str">
            <v>97912</v>
          </cell>
          <cell r="B45268" t="str">
            <v>TRANSPORTE COM CAMINHÃO BASCULANTE DE 6 M³, EM VIA URBANA EM LEITO NATURAL (UNIDADE: M3XKM). AF_07/2020</v>
          </cell>
          <cell r="C45268" t="str">
            <v>M3XKM</v>
          </cell>
          <cell r="D45268">
            <v>3.53</v>
          </cell>
        </row>
        <row r="45269">
          <cell r="A45269" t="str">
            <v>97913</v>
          </cell>
          <cell r="B45269" t="str">
            <v>TRANSPORTE COM CAMINHÃO BASCULANTE DE 6 M³, EM VIA URBANA EM REVESTIMENTO PRIMÁRIO (UNIDADE: M3XKM). AF_07/2020</v>
          </cell>
          <cell r="C45269" t="str">
            <v>M3XKM</v>
          </cell>
          <cell r="D45269">
            <v>3.07</v>
          </cell>
        </row>
        <row r="45270">
          <cell r="A45270" t="str">
            <v>97914</v>
          </cell>
          <cell r="B45270" t="str">
            <v>TRANSPORTE COM CAMINHÃO BASCULANTE DE 6 M³, EM VIA URBANA PAVIMENTADA, DMT ATÉ 30 KM (UNIDADE: M3XKM). AF_07/2020</v>
          </cell>
          <cell r="C45270" t="str">
            <v>M3XKM</v>
          </cell>
          <cell r="D45270">
            <v>2.8</v>
          </cell>
        </row>
        <row r="45271">
          <cell r="A45271" t="str">
            <v>97915</v>
          </cell>
          <cell r="B45271" t="str">
            <v>TRANSPORTE COM CAMINHÃO BASCULANTE DE 6 M³, EM VIA URBANA PAVIMENTADA, ADICIONAL PARA DMT EXCEDENTE A 30 KM (UNIDADE: M3XKM). AF_07/2020</v>
          </cell>
          <cell r="C45271" t="str">
            <v>M3XKM</v>
          </cell>
          <cell r="D45271">
            <v>1.1200000000000001</v>
          </cell>
        </row>
        <row r="45272">
          <cell r="A45272" t="str">
            <v>100937</v>
          </cell>
          <cell r="B45272" t="str">
            <v>TRANSPORTE COM CAMINHÃO BASCULANTE DE 6 M³, EM VIA INTERNA (DENTRO DO CANTEIRO - UNIDADE: M3XKM). AF_07/2020</v>
          </cell>
          <cell r="C45272" t="str">
            <v>M3XKM</v>
          </cell>
          <cell r="D45272">
            <v>8.43</v>
          </cell>
        </row>
        <row r="45273">
          <cell r="A45273" t="str">
            <v>100938</v>
          </cell>
          <cell r="B45273" t="str">
            <v>TRANSPORTE COM CAMINHÃO BASCULANTE DE 10 M³, EM VIA INTERNA (DENTRO DO CANTEIRO - UNIDADE: M3XKM). AF_07/2020</v>
          </cell>
          <cell r="C45273" t="str">
            <v>M3XKM</v>
          </cell>
          <cell r="D45273">
            <v>7.24</v>
          </cell>
        </row>
        <row r="45274">
          <cell r="A45274" t="str">
            <v>100939</v>
          </cell>
          <cell r="B45274" t="str">
            <v>TRANSPORTE COM CAMINHÃO BASCULANTE DE 14 M³, EM VIA INTERNA (DENTRO DO CANTEIRO - UNIDADE:M3XKM). AF_07/2020</v>
          </cell>
          <cell r="C45274" t="str">
            <v>M3XKM</v>
          </cell>
          <cell r="D45274">
            <v>6.34</v>
          </cell>
        </row>
        <row r="45275">
          <cell r="A45275" t="str">
            <v>100940</v>
          </cell>
          <cell r="B45275" t="str">
            <v>TRANSPORTE COM CAMINHÃO BASCULANTE DE 18 M³, EM VIA INTERNA (DENTRO DO CANTEIRO - UNIDADE: M3XKM). AF_07/2020</v>
          </cell>
          <cell r="C45275" t="str">
            <v>M3XKM</v>
          </cell>
          <cell r="D45275">
            <v>5.46</v>
          </cell>
        </row>
        <row r="45276">
          <cell r="A45276" t="str">
            <v>100941</v>
          </cell>
          <cell r="B45276" t="str">
            <v>TRANSPORTE COM CAMINHÃO BASCULANTE DE 6 M³, EM VIA INTERNA (DENTRO DO CANTEIRO - UNIDADE: TXKM). AF_07/2020</v>
          </cell>
          <cell r="C45276" t="str">
            <v>TXKM</v>
          </cell>
          <cell r="D45276">
            <v>5.62</v>
          </cell>
        </row>
        <row r="45277">
          <cell r="A45277" t="str">
            <v>100942</v>
          </cell>
          <cell r="B45277" t="str">
            <v>TRANSPORTE COM CAMINHÃO BASCULANTE DE 10 M³, EM VIA INTERNA A OBRA (UNIDADE: TXKM). AF_07/2020</v>
          </cell>
          <cell r="C45277" t="str">
            <v>TXKM</v>
          </cell>
          <cell r="D45277">
            <v>4.83</v>
          </cell>
        </row>
        <row r="45278">
          <cell r="A45278" t="str">
            <v>100943</v>
          </cell>
          <cell r="B45278" t="str">
            <v>TRANSPORTE COM CAMINHÃO BASCULANTE DE 14 M³, EM VIA INTERNA (DENTRO DO CANTEIRO - UNIDADE: TXKM). AF_07/2020</v>
          </cell>
          <cell r="C45278" t="str">
            <v>TXKM</v>
          </cell>
          <cell r="D45278">
            <v>4.21</v>
          </cell>
        </row>
        <row r="45279">
          <cell r="A45279" t="str">
            <v>100944</v>
          </cell>
          <cell r="B45279" t="str">
            <v>TRANSPORTE COM CAMINHÃO BASCULANTE DE 18 M³, EM VIA INTERNA (DENTRO DO CANTEIRO - UNIDADE: TXKM). AF_07/2020</v>
          </cell>
          <cell r="C45279" t="str">
            <v>TXKM</v>
          </cell>
          <cell r="D45279">
            <v>3.65</v>
          </cell>
        </row>
        <row r="45280">
          <cell r="A45280" t="str">
            <v>100945</v>
          </cell>
          <cell r="B45280" t="str">
            <v>TRANSPORTE COM CAMINHÃO CARROCERIA 9T, EM VIA URBANA EM LEITO NATURAL (UNIDADE: TXKM). AF_07/2020</v>
          </cell>
          <cell r="C45280" t="str">
            <v>TXKM</v>
          </cell>
          <cell r="D45280">
            <v>2.78</v>
          </cell>
        </row>
        <row r="45281">
          <cell r="A45281" t="str">
            <v>100946</v>
          </cell>
          <cell r="B45281" t="str">
            <v>TRANSPORTE COM CAMINHÃO CARROCERIA 9T, EM VIA URBANA EM REVESTIMENTO PRIMÁRIO (UNIDADE: TXKM). AF_07/2020</v>
          </cell>
          <cell r="C45281" t="str">
            <v>TXKM</v>
          </cell>
          <cell r="D45281">
            <v>2.4</v>
          </cell>
        </row>
        <row r="45282">
          <cell r="A45282" t="str">
            <v>100947</v>
          </cell>
          <cell r="B45282" t="str">
            <v>TRANSPORTE COM CAMINHÃO CARROCERIA 9T, EM VIA URBANA PAVIMENTADA, DMT ATÉ 30KM (UNIDADE: TXKM). AF_07/2020</v>
          </cell>
          <cell r="C45282" t="str">
            <v>TXKM</v>
          </cell>
          <cell r="D45282">
            <v>2.21</v>
          </cell>
        </row>
        <row r="45283">
          <cell r="A45283" t="str">
            <v>100948</v>
          </cell>
          <cell r="B45283" t="str">
            <v>TRANSPORTE COM CAMINHÃO CARROCERIA 9T, EM VIA URBANA PAVIMENTADA, ADICIONAL PARA DMT EXCEDENTE A 30 KM (UNIDADE: TXKM). AF_07/2020</v>
          </cell>
          <cell r="C45283" t="str">
            <v>TXKM</v>
          </cell>
          <cell r="D45283">
            <v>0.88</v>
          </cell>
        </row>
        <row r="45284">
          <cell r="A45284" t="str">
            <v>100949</v>
          </cell>
          <cell r="B45284" t="str">
            <v>TRANSPORTE COM CAMINHÃO CARROCERIA 9T, EM VIA INTERNA (DENTRO DO CANTEIRO - UNIDADE: TXKM). AF_07/2020</v>
          </cell>
          <cell r="C45284" t="str">
            <v>TXKM</v>
          </cell>
          <cell r="D45284">
            <v>6.63</v>
          </cell>
        </row>
        <row r="45285">
          <cell r="A45285" t="str">
            <v>100950</v>
          </cell>
          <cell r="B45285" t="str">
            <v>TRANSPORTE COM CAMINHÃO CARROCERIA COM GUINDAUTO (MUNCK),  MOMENTO MÁXIMO DE CARGA 11,7 TM, EM VIA URBANA EM LEITO NATURAL (UNIDADE: TXKM). AF_07/2020</v>
          </cell>
          <cell r="C45285" t="str">
            <v>TXKM</v>
          </cell>
          <cell r="D45285">
            <v>3.57</v>
          </cell>
        </row>
        <row r="45286">
          <cell r="A45286" t="str">
            <v>100951</v>
          </cell>
          <cell r="B45286" t="str">
            <v>TRANSPORTE COM CAMINHÃO CARROCERIA COM GUINDAUTO (MUNCK),  MOMENTO MÁXIMO DE CARGA 11,7 TM, EM VIA URBANA EM REVESTIMENTO PRIMÁRIO (UNIDADE: TXKM). AF_07/2020</v>
          </cell>
          <cell r="C45286" t="str">
            <v>TXKM</v>
          </cell>
          <cell r="D45286">
            <v>3.07</v>
          </cell>
        </row>
        <row r="45287">
          <cell r="A45287" t="str">
            <v>100952</v>
          </cell>
          <cell r="B45287" t="str">
            <v>TRANSPORTE COM CAMINHÃO CARROCERIA COM GUINDAUTO (MUNCK),  MOMENTO MÁXIMO DE CARGA 11,7 TM, EM VIA URBANA PAVIMENTADA, DMT ATÉ 30KM (UNIDADE: TXKM). AF_07/2020</v>
          </cell>
          <cell r="C45287" t="str">
            <v>TXKM</v>
          </cell>
          <cell r="D45287">
            <v>2.84</v>
          </cell>
        </row>
        <row r="45288">
          <cell r="A45288" t="str">
            <v>100952</v>
          </cell>
          <cell r="B45288" t="str">
            <v>TRANSPORTE COM CAMINHÃO CARROCERIA COM GUINDAUTO (MUNCK),  MOMENTO MÁXIMO DE CARGA 11,7 TM, EM VIA URBANA PAVIMENTADA, DMT ATÉ 30KM (UNIDADE: TXKM). AF_07/2020</v>
          </cell>
          <cell r="C45288" t="str">
            <v>TXKM</v>
          </cell>
          <cell r="D45288">
            <v>2.84</v>
          </cell>
        </row>
        <row r="45289">
          <cell r="A45289" t="str">
            <v>100953</v>
          </cell>
          <cell r="B45289" t="str">
            <v>TRANSPORTE COM CAMINHÃO CARROCERIA COM GUINDAUTO (MUNCK),  MOMENTO MÁXIMO DE CARGA 11,7 TM, EM VIA URBANA PAVIMENTADA, ADICIONAL PARA DMT EXCEDENTE A 30 KM (UNIDADE: TXKM). AF_07/2020</v>
          </cell>
          <cell r="C45289" t="str">
            <v>TXKM</v>
          </cell>
          <cell r="D45289">
            <v>1.1200000000000001</v>
          </cell>
        </row>
        <row r="45290">
          <cell r="A45290" t="str">
            <v>100954</v>
          </cell>
          <cell r="B45290" t="str">
            <v>TRANSPORTE COM CAMINHÃO CARROCERIA COM GUINDAUTO (MUNCK),  MOMENTO MÁXIMO DE CARGA 11,7 TM, EM VIA INTERNA (DENTRO DO CANTEIRO - UNIDADE: TXKM). AF_07/2020</v>
          </cell>
          <cell r="C45290" t="str">
            <v>TXKM</v>
          </cell>
          <cell r="D45290">
            <v>8.49</v>
          </cell>
        </row>
        <row r="45291">
          <cell r="A45291" t="str">
            <v>100955</v>
          </cell>
          <cell r="B45291" t="str">
            <v>TRANSPORTE COM CAMINHÃO PIPA DE 6 M³, EM VIA URBANA EM LEITO NATURAL (UNIDADE: M3XKM). AF_07/2020</v>
          </cell>
          <cell r="C45291" t="str">
            <v>M3XKM</v>
          </cell>
          <cell r="D45291">
            <v>5.01</v>
          </cell>
        </row>
        <row r="45292">
          <cell r="A45292" t="str">
            <v>100956</v>
          </cell>
          <cell r="B45292" t="str">
            <v>TRANSPORTE COM CAMINHÃO PIPA DE 6 M³, EM VIA URBANA EM REVESTIMENTO PRIMÁRIO (UNIDADE: M3XKM). AF_07/2020</v>
          </cell>
          <cell r="C45292" t="str">
            <v>M3XKM</v>
          </cell>
          <cell r="D45292">
            <v>4.3499999999999996</v>
          </cell>
        </row>
        <row r="45293">
          <cell r="A45293" t="str">
            <v>100957</v>
          </cell>
          <cell r="B45293" t="str">
            <v>TRANSPORTE COM CAMINHÃO PIPA DE 6 M³, EM VIA URBANA PAVIMENTADA, DMT ATÉ 30KM (UNIDADE: M3XKM). AF_07/2020</v>
          </cell>
          <cell r="C45293" t="str">
            <v>M3XKM</v>
          </cell>
          <cell r="D45293">
            <v>3.98</v>
          </cell>
        </row>
        <row r="45294">
          <cell r="A45294" t="str">
            <v>100958</v>
          </cell>
          <cell r="B45294" t="str">
            <v>TRANSPORTE COM CAMINHÃO PIPA DE 6 M³, EM VIA URBANA PAVIMENTADA, ADICIONAL PARA DMT EXCEDENTE A 30 KM (UNIDADE: M3XKM). AF_07/2020</v>
          </cell>
          <cell r="C45294" t="str">
            <v>M3XKM</v>
          </cell>
          <cell r="D45294">
            <v>1.59</v>
          </cell>
        </row>
        <row r="45295">
          <cell r="A45295" t="str">
            <v>100959</v>
          </cell>
          <cell r="B45295" t="str">
            <v>TRANSPORTE COM CAMINHÃO PIPA DE 6 M³, EM VIA INTERNA (DENTRO DO CANTEIRO - UNIDADE: M3XKM). AF_07/2020</v>
          </cell>
          <cell r="C45295" t="str">
            <v>M3XKM</v>
          </cell>
          <cell r="D45295">
            <v>11.97</v>
          </cell>
        </row>
        <row r="45296">
          <cell r="A45296" t="str">
            <v>100960</v>
          </cell>
          <cell r="B45296" t="str">
            <v>TRANSPORTE COM CAMINHÃO PIPA DE 10 M³, EM VIA URBANA EM LEITO NATURAL (UNIDADE: M3XKM). AF_07/2020</v>
          </cell>
          <cell r="C45296" t="str">
            <v>M3XKM</v>
          </cell>
          <cell r="D45296">
            <v>3.69</v>
          </cell>
        </row>
        <row r="45297">
          <cell r="A45297" t="str">
            <v>100961</v>
          </cell>
          <cell r="B45297" t="str">
            <v>TRANSPORTE COM CAMINHÃO PIPA DE 10 M³, EM VIA URBANA EM REVESTIMENTO PRIMÁRIO (UNIDADE: M3XKM). AF_07/2020</v>
          </cell>
          <cell r="C45297" t="str">
            <v>M3XKM</v>
          </cell>
          <cell r="D45297">
            <v>3.19</v>
          </cell>
        </row>
        <row r="45298">
          <cell r="A45298" t="str">
            <v>100962</v>
          </cell>
          <cell r="B45298" t="str">
            <v>TRANSPORTE COM CAMINHÃO PIPA DE 10 M³, EM VIA URBANA PAVIMENTADA, DMT ATÉ 30KM (UNIDADE: M3XKM). AF_07/2020</v>
          </cell>
          <cell r="C45298" t="str">
            <v>M3XKM</v>
          </cell>
          <cell r="D45298">
            <v>2.91</v>
          </cell>
        </row>
        <row r="45299">
          <cell r="A45299" t="str">
            <v>100963</v>
          </cell>
          <cell r="B45299" t="str">
            <v>TRANSPORTE COM CAMINHÃO PIPA DE 10 M³, EM VIA URBANA PAVIMENTADA, ADICIONAL PARA DMT EXCEDENTE A 30 KM (UNIDADE: M3XKM). AF_07/2020</v>
          </cell>
          <cell r="C45299" t="str">
            <v>M3XKM</v>
          </cell>
          <cell r="D45299">
            <v>1.1499999999999999</v>
          </cell>
        </row>
        <row r="45300">
          <cell r="A45300" t="str">
            <v>100964</v>
          </cell>
          <cell r="B45300" t="str">
            <v>TRANSPORTE COM CAMINHÃO PIPA DE 10 M³, EM VIA INTERNA (DENTRO DO CANTEIRO - UNIDADE: M3XKM). AF_07/2020</v>
          </cell>
          <cell r="C45300" t="str">
            <v>M3XKM</v>
          </cell>
          <cell r="D45300">
            <v>8.85</v>
          </cell>
        </row>
        <row r="45301">
          <cell r="A45301" t="str">
            <v>100964</v>
          </cell>
          <cell r="B45301" t="str">
            <v>TRANSPORTE COM CAMINHÃO PIPA DE 10 M³, EM VIA INTERNA (DENTRO DO CANTEIRO - UNIDADE: M3XKM). AF_07/2020</v>
          </cell>
          <cell r="C45301" t="str">
            <v>M3XKM</v>
          </cell>
          <cell r="D45301">
            <v>8.85</v>
          </cell>
        </row>
        <row r="45302">
          <cell r="A45302" t="str">
            <v>100973</v>
          </cell>
          <cell r="B45302" t="str">
            <v>CARGA, MANOBRA E DESCARGA DE SOLOS E MATERIAIS GRANULARES EM CAMINHÃO BASCULANTE 6 M³ - CARGA COM PÁ CARREGADEIRA (CAÇAMBA DE 1,7 A 2,8 M³ / 128 HP) E DESCARGA LIVRE (UNIDADE: M3). AF_07/2020</v>
          </cell>
          <cell r="C45302" t="str">
            <v>M3</v>
          </cell>
          <cell r="D45302">
            <v>8.5399999999999991</v>
          </cell>
        </row>
        <row r="45303">
          <cell r="A45303" t="str">
            <v>100974</v>
          </cell>
          <cell r="B45303" t="str">
            <v>CARGA, MANOBRA E DESCARGA DE SOLOS E MATERIAIS GRANULARES EM CAMINHÃO BASCULANTE 10 M³ - CARGA COM PÁ CARREGADEIRA (CAÇAMBA DE 1,7 A 2,8 M³ / 128 HP) E DESCARGA LIVRE (UNIDADE: M3). AF_07/2020</v>
          </cell>
          <cell r="C45303" t="str">
            <v>M3</v>
          </cell>
          <cell r="D45303">
            <v>8.39</v>
          </cell>
        </row>
        <row r="45304">
          <cell r="A45304" t="str">
            <v>100975</v>
          </cell>
          <cell r="B45304" t="str">
            <v>CARGA, MANOBRA E DESCARGA DE SOLOS E MATERIAIS GRANULARES EM CAMINHÃO BASCULANTE 14 M³ - CARGA COM PÁ CARREGADEIRA (CAÇAMBA DE 1,7 A 2,8 M³ / 128 HP) E DESCARGA LIVRE (UNIDADE: M3). AF_07/2020</v>
          </cell>
          <cell r="C45304" t="str">
            <v>M3</v>
          </cell>
          <cell r="D45304">
            <v>8.4600000000000009</v>
          </cell>
        </row>
        <row r="45305">
          <cell r="A45305" t="str">
            <v>100965</v>
          </cell>
          <cell r="B45305" t="str">
            <v>TRANSPORTE COM CAMINHÃO TANQUE DE TRANSPORTE DE MATERIAL ASFÁLTICO DE 30000 L, EM VIA URBANA EM  LEITO NATURAL (UNIDADE: TXKM). AF_07/2020</v>
          </cell>
          <cell r="C45305" t="str">
            <v>TXKM</v>
          </cell>
          <cell r="D45305">
            <v>1.81</v>
          </cell>
        </row>
        <row r="45306">
          <cell r="A45306" t="str">
            <v>100966</v>
          </cell>
          <cell r="B45306" t="str">
            <v>TRANSPORTE COM CAMINHÃO TANQUE DE TRANSPORTE DE MATERIAL ASFÁLTICO DE 30000 L, EM VIA URBANA EM  REVESTIMENTO PRIMÁRIO (UNIDADE: TXKM). AF_07/2020</v>
          </cell>
          <cell r="C45306" t="str">
            <v>TXKM</v>
          </cell>
          <cell r="D45306">
            <v>1.55</v>
          </cell>
        </row>
        <row r="45307">
          <cell r="A45307" t="str">
            <v>100969</v>
          </cell>
          <cell r="B45307" t="str">
            <v>TRANSPORTE COM CAMINHÃO TANQUE DE TRANSPORTE DE MATERIAL ASFÁLTICO DE 20000 L, EM VIA URBANA EM LEITO NATURAL (UNIDADE: TXKM). AF_07/2020</v>
          </cell>
          <cell r="C45307" t="str">
            <v>TXKM</v>
          </cell>
          <cell r="D45307">
            <v>2.42</v>
          </cell>
        </row>
        <row r="45308">
          <cell r="A45308" t="str">
            <v>100970</v>
          </cell>
          <cell r="B45308" t="str">
            <v>TRANSPORTE COM CAMINHÃO TANQUE DE TRANSPORTE DE MATERIAL ASFÁLTICO DE 20000 L, EM VIA URBANA EM  REVESTIMENTO PRIMÁRIO (UNIDADE: TXKM). AF_07/2020</v>
          </cell>
          <cell r="C45308" t="str">
            <v>TXKM</v>
          </cell>
          <cell r="D45308">
            <v>2.04</v>
          </cell>
        </row>
        <row r="45309">
          <cell r="A45309" t="str">
            <v>102330</v>
          </cell>
          <cell r="B45309" t="str">
            <v>TRANSPORTE COM CAMINHÃO TANQUE DE TRANSPORTE DE MATERIAL ASFÁLTICO DE 30000 L, EM VIA URBANA PAVIMENTADA, DMT ATÉ 30KM (UNIDADE: TXKM). AF_07/2020</v>
          </cell>
          <cell r="C45309" t="str">
            <v>TXKM</v>
          </cell>
          <cell r="D45309">
            <v>1.44</v>
          </cell>
        </row>
        <row r="45310">
          <cell r="A45310" t="str">
            <v>102331</v>
          </cell>
          <cell r="B45310" t="str">
            <v>TRANSPORTE COM CAMINHÃO TANQUE DE TRANSPORTE DE MATERIAL ASFÁLTICO DE 30000 L, EM VIA URBANA PAVIMENTADA, ADICIONAL PARA DMT EXCEDENTE A 30 KM (UNIDADE: TXKM). AF_07/2020</v>
          </cell>
          <cell r="C45310" t="str">
            <v>TXKM</v>
          </cell>
          <cell r="D45310">
            <v>0.56999999999999995</v>
          </cell>
        </row>
        <row r="45311">
          <cell r="A45311" t="str">
            <v>102332</v>
          </cell>
          <cell r="B45311" t="str">
            <v>TRANSPORTE COM CAMINHÃO TANQUE DE TRANSPORTE DE MATERIAL ASFÁLTICO DE 20000 L, EM VIA URBANA PAVIMENTADA, DMT ATÉ 30KM (UNIDADE: TXKM). AF_07/2020</v>
          </cell>
          <cell r="C45311" t="str">
            <v>TXKM</v>
          </cell>
          <cell r="D45311">
            <v>1.91</v>
          </cell>
        </row>
        <row r="45312">
          <cell r="A45312" t="str">
            <v>102333</v>
          </cell>
          <cell r="B45312" t="str">
            <v>TRANSPORTE COM CAMINHÃO TANQUE DE TRANSPORTE DE MATERIAL ASFÁLTICO DE 20000 L, EM VIA URBANA PAVIMENTADA, ADICIONAL PARA DMT EXCEDENTE A 30 KM (UNIDADE: TXKM). AF_07/2020</v>
          </cell>
          <cell r="C45312" t="str">
            <v>TXKM</v>
          </cell>
          <cell r="D45312">
            <v>0.76</v>
          </cell>
        </row>
        <row r="45313">
          <cell r="A45313" t="str">
            <v>101019</v>
          </cell>
          <cell r="B45313" t="str">
            <v>CARGA, MANOBRA E DESCARGA MANUAL DE TUBOS PLÁSTICOS, DN MENOR OU IGUAL A 100 MM, EM CAMINHÃO CARROCERIA 9T. AF_07/2020</v>
          </cell>
          <cell r="C45313" t="str">
            <v>T</v>
          </cell>
          <cell r="D45313">
            <v>595.37</v>
          </cell>
        </row>
        <row r="45314">
          <cell r="A45314" t="str">
            <v>101479</v>
          </cell>
          <cell r="B45314" t="str">
            <v>CARGA, MANOBRA E DESCARGA MANUAL DE TUBOS PLÁSTICOS, DN 200 MM, EM CAMINHÃO CARROCERIA 9T. AF_07/2020</v>
          </cell>
          <cell r="C45314" t="str">
            <v>T</v>
          </cell>
          <cell r="D45314">
            <v>173.45</v>
          </cell>
        </row>
        <row r="45315">
          <cell r="A45315" t="str">
            <v>102568</v>
          </cell>
          <cell r="B45315" t="str">
            <v>CARGA, MANOBRA E DESCARGA MANUAL DE TUBOS PLÁSTICOS, DN 150 MM, EM CAMINHÃO CARROCERIA 9T. AF_06/2021</v>
          </cell>
          <cell r="C45315" t="str">
            <v>T</v>
          </cell>
          <cell r="D45315">
            <v>295.5</v>
          </cell>
        </row>
        <row r="45316">
          <cell r="A45316" t="str">
            <v>100976</v>
          </cell>
          <cell r="B45316" t="str">
            <v>CARGA, MANOBRA E DESCARGA DE SOLOS E MATERIAIS GRANULARES EM CAMINHÃO BASCULANTE 18 M³ - CARGA COM PÁ CARREGADEIRA (CAÇAMBA DE 1,7 A 2,8 M³ / 128 HP) E DESCARGA LIVRE (UNIDADE: M3). AF_07/2020</v>
          </cell>
          <cell r="C45316" t="str">
            <v>M3</v>
          </cell>
          <cell r="D45316">
            <v>8.35</v>
          </cell>
        </row>
        <row r="45317">
          <cell r="A45317" t="str">
            <v>100977</v>
          </cell>
          <cell r="B45317" t="str">
            <v>CARGA, MANOBRA E DESCARGA DE SOLOS E MATERIAIS GRANULARES EM CAMINHÃO BASCULANTE 6 M³ - CARGA COM ESCAVADEIRA HIDRÁULICA (CAÇAMBA DE 1,20 M³ / 155 HP) E DESCARGA LIVRE (UNIDADE: M3). AF_07/2020</v>
          </cell>
          <cell r="C45317" t="str">
            <v>M3</v>
          </cell>
          <cell r="D45317">
            <v>7.37</v>
          </cell>
        </row>
        <row r="45318">
          <cell r="A45318" t="str">
            <v>100978</v>
          </cell>
          <cell r="B45318" t="str">
            <v>CARGA, MANOBRA E DESCARGA DE SOLOS E MATERIAIS GRANULARES EM CAMINHÃO BASCULANTE 10 M³ - CARGA COM ESCAVADEIRA HIDRÁULICA (CAÇAMBA DE 1,20 M³ / 155 HP) E DESCARGA LIVRE (UNIDADE: M3). AF_07/2020</v>
          </cell>
          <cell r="C45318" t="str">
            <v>M3</v>
          </cell>
          <cell r="D45318">
            <v>6.77</v>
          </cell>
        </row>
        <row r="45319">
          <cell r="A45319" t="str">
            <v>100979</v>
          </cell>
          <cell r="B45319" t="str">
            <v>CARGA, MANOBRA E DESCARGA DE SOLOS E MATERIAIS GRANULARES EM CAMINHÃO BASCULANTE 14 M³ - CARGA COM ESCAVADEIRA HIDRÁULICA (CAÇAMBA DE 1,20 M³ / 155 HP) E DESCARGA LIVRE (UNIDADE: M3). AF_07/2020</v>
          </cell>
          <cell r="C45319" t="str">
            <v>M3</v>
          </cell>
          <cell r="D45319">
            <v>6.5</v>
          </cell>
        </row>
        <row r="45320">
          <cell r="A45320" t="str">
            <v>100980</v>
          </cell>
          <cell r="B45320" t="str">
            <v>CARGA, MANOBRA E DESCARGA DE SOLOS E MATERIAIS GRANULARES EM CAMINHÃO BASCULANTE 18 M³ - CARGA COM ESCAVADEIRA HIDRÁULICA (CAÇAMBA DE 1,20 M³ / 155 HP) E DESCARGA LIVRE (UNIDADE: M3). AF_07/2020</v>
          </cell>
          <cell r="C45320" t="str">
            <v>M3</v>
          </cell>
          <cell r="D45320">
            <v>6.2</v>
          </cell>
        </row>
        <row r="45321">
          <cell r="A45321" t="str">
            <v>100981</v>
          </cell>
          <cell r="B45321" t="str">
            <v>CARGA, MANOBRA E DESCARGA DE ENTULHO EM CAMINHÃO BASCULANTE 6 M³ - CARGA COM ESCAVADEIRA HIDRÁULICA  (CAÇAMBA DE 0,80 M³ / 111 HP) E DESCARGA LIVRE (UNIDADE: M3). AF_07/2020</v>
          </cell>
          <cell r="C45321" t="str">
            <v>M3</v>
          </cell>
          <cell r="D45321">
            <v>9.02</v>
          </cell>
        </row>
        <row r="45322">
          <cell r="A45322" t="str">
            <v>100982</v>
          </cell>
          <cell r="B45322" t="str">
            <v>CARGA, MANOBRA E DESCARGA DE ENTULHO EM CAMINHÃO BASCULANTE 10 M³ - CARGA COM ESCAVADEIRA HIDRÁULICA  (CAÇAMBA DE 0,80 M³ / 111 HP) E DESCARGA LIVRE (UNIDADE: M3). AF_07/2020</v>
          </cell>
          <cell r="C45322" t="str">
            <v>M3</v>
          </cell>
          <cell r="D45322">
            <v>8.8000000000000007</v>
          </cell>
        </row>
        <row r="45323">
          <cell r="A45323" t="str">
            <v>100983</v>
          </cell>
          <cell r="B45323" t="str">
            <v>CARGA, MANOBRA E DESCARGA DE ENTULHO EM CAMINHÃO BASCULANTE 14 M³ - CARGA COM ESCAVADEIRA HIDRÁULICA  (CAÇAMBA DE 0,80 M³ / 111 HP) E DESCARGA LIVRE (UNIDADE: M3). AF_07/2020</v>
          </cell>
          <cell r="C45323" t="str">
            <v>M3</v>
          </cell>
          <cell r="D45323">
            <v>8.83</v>
          </cell>
        </row>
        <row r="45324">
          <cell r="A45324" t="str">
            <v>100984</v>
          </cell>
          <cell r="B45324" t="str">
            <v>CARGA, MANOBRA E DESCARGA DE ENTULHO EM CAMINHÃO BASCULANTE 18 M³ - CARGA COM ESCAVADEIRA HIDRÁULICA  (CAÇAMBA DE 0,80 M³ / 111 HP) E DESCARGA LIVRE (UNIDADE: M3). AF_07/2020</v>
          </cell>
          <cell r="C45324" t="str">
            <v>M3</v>
          </cell>
          <cell r="D45324">
            <v>8.7100000000000009</v>
          </cell>
        </row>
        <row r="45325">
          <cell r="A45325" t="str">
            <v>100985</v>
          </cell>
          <cell r="B45325" t="str">
            <v>CARGA DE MISTURA ASFÁLTICA EM CAMINHÃO BASCULANTE 6 M³ (UNIDADE: M3). AF_07/2020</v>
          </cell>
          <cell r="C45325" t="str">
            <v>M3</v>
          </cell>
          <cell r="D45325">
            <v>7.04</v>
          </cell>
        </row>
        <row r="45326">
          <cell r="A45326" t="str">
            <v>100986</v>
          </cell>
          <cell r="B45326" t="str">
            <v>CARGA DE MISTURA ASFÁLTICA EM CAMINHÃO BASCULANTE 10 M³ (UNIDADE: M3). AF_07/2020</v>
          </cell>
          <cell r="C45326" t="str">
            <v>M3</v>
          </cell>
          <cell r="D45326">
            <v>8.7200000000000006</v>
          </cell>
        </row>
        <row r="45327">
          <cell r="A45327" t="str">
            <v>100987</v>
          </cell>
          <cell r="B45327" t="str">
            <v>CARGA DE MISTURA ASFÁLTICA EM CAMINHÃO BASCULANTE 14 M³ (UNIDADE: M3). AF_07/2020</v>
          </cell>
          <cell r="C45327" t="str">
            <v>M3</v>
          </cell>
          <cell r="D45327">
            <v>10.02</v>
          </cell>
        </row>
        <row r="45328">
          <cell r="A45328" t="str">
            <v>100988</v>
          </cell>
          <cell r="B45328" t="str">
            <v>CARGA DE MISTURA ASFÁLTICA EM CAMINHÃO BASCULANTE 18 M³ (UNIDADE: M3). AF_07/2020</v>
          </cell>
          <cell r="C45328" t="str">
            <v>M3</v>
          </cell>
          <cell r="D45328">
            <v>10.71</v>
          </cell>
        </row>
        <row r="45329">
          <cell r="A45329" t="str">
            <v>100989</v>
          </cell>
          <cell r="B45329" t="str">
            <v>CARGA, MANOBRA E DESCARGA DE SOLOS E MATERIAIS GRANULARES EM CAMINHÃO BASCULANTE 6 M³ - CARGA COM PÁ CARREGADEIRA (CAÇAMBA DE 1,7 A 2,8 M³ / 128 HP) E DESCARGA LIVRE (UNIDADE: T). AF_07/2020</v>
          </cell>
          <cell r="C45329" t="str">
            <v>T</v>
          </cell>
          <cell r="D45329">
            <v>5.68</v>
          </cell>
        </row>
        <row r="45330">
          <cell r="A45330" t="str">
            <v>100990</v>
          </cell>
          <cell r="B45330" t="str">
            <v>CARGA, MANOBRA E DESCARGA DE SOLOS E MATERIAIS GRANULARES EM CAMINHÃO BASCULANTE 10 M³ - CARGA COM PÁ CARREGADEIRA (CAÇAMBA DE 1,7 A 2,8 M³ / 128 HP) E DESCARGA LIVRE (UNIDADE: T). AF_07/2020</v>
          </cell>
          <cell r="C45330" t="str">
            <v>T</v>
          </cell>
          <cell r="D45330">
            <v>5.6</v>
          </cell>
        </row>
        <row r="45331">
          <cell r="A45331" t="str">
            <v>100991</v>
          </cell>
          <cell r="B45331" t="str">
            <v>CARGA, MANOBRA E DESCARGA DE SOLOS E MATERIAIS GRANULARES EM CAMINHÃO BASCULANTE 14 M³ - CARGA COM PÁ CARREGADEIRA (CAÇAMBA DE 1,7 A 2,8 M³ / 128 HP) E DESCARGA LIVRE (UNIDADE: T). AF_07/2020</v>
          </cell>
          <cell r="C45331" t="str">
            <v>T</v>
          </cell>
          <cell r="D45331">
            <v>5.66</v>
          </cell>
        </row>
        <row r="45332">
          <cell r="A45332" t="str">
            <v>100992</v>
          </cell>
          <cell r="B45332" t="str">
            <v>CARGA, MANOBRA E DESCARGA DE SOLOS E MATERIAIS GRANULARES EM CAMINHÃO BASCULANTE 18 M³ - CARGA COM PÁ CARREGADEIRA (CAÇAMBA DE 1,7 A 2,8 M³ / 128 HP) E DESCARGA LIVRE (UNIDADE: T). AF_07/2020</v>
          </cell>
          <cell r="C45332" t="str">
            <v>T</v>
          </cell>
          <cell r="D45332">
            <v>5.56</v>
          </cell>
        </row>
        <row r="45333">
          <cell r="A45333" t="str">
            <v>100993</v>
          </cell>
          <cell r="B45333" t="str">
            <v>CARGA, MANOBRA E DESCARGA DE SOLOS E MATERIAIS GRANULARES EM CAMINHÃO BASCULANTE 6 M³ - CARGA COM ESCAVADEIRA HIDRÁULICA (CAÇAMBA DE 1,20 M³ / 155 HP) E DESCARGA LIVRE (UNIDADE: T). AF_07/2020</v>
          </cell>
          <cell r="C45333" t="str">
            <v>T</v>
          </cell>
          <cell r="D45333">
            <v>4.9000000000000004</v>
          </cell>
        </row>
        <row r="45334">
          <cell r="A45334" t="str">
            <v>100994</v>
          </cell>
          <cell r="B45334" t="str">
            <v>CARGA, MANOBRA E DESCARGA DE SOLOS E MATERIAIS GRANULARES EM CAMINHÃO BASCULANTE 10 M³ - CARGA COM ESCAVADEIRA HIDRÁULICA (CAÇAMBA DE 1,20 M³ / 155 HP) E DESCARGA LIVRE (UNIDADE: T). AF_07/2020</v>
          </cell>
          <cell r="C45334" t="str">
            <v>T</v>
          </cell>
          <cell r="D45334">
            <v>4.49</v>
          </cell>
        </row>
        <row r="45335">
          <cell r="A45335" t="str">
            <v>100995</v>
          </cell>
          <cell r="B45335" t="str">
            <v>CARGA, MANOBRA E DESCARGA DE SOLOS E MATERIAIS GRANULARES EM CAMINHÃO BASCULANTE 14 M³ - CARGA COM ESCAVADEIRA HIDRÁULICA (CAÇAMBA DE 1,20 M³ / 155 HP) E DESCARGA LIVRE (UNIDADE: T). AF_07/2020</v>
          </cell>
          <cell r="C45335" t="str">
            <v>T</v>
          </cell>
          <cell r="D45335">
            <v>4.34</v>
          </cell>
        </row>
        <row r="45336">
          <cell r="A45336" t="str">
            <v>100996</v>
          </cell>
          <cell r="B45336" t="str">
            <v>CARGA, MANOBRA E DESCARGA DE SOLOS E MATERIAIS GRANULARES EM CAMINHÃO BASCULANTE 18 M³ - CARGA COM ESCAVADEIRA HIDRÁULICA (CAÇAMBA DE 1,20 M³ / 155 HP) E DESCARGA LIVRE (UNIDADE: T). AF_07/2020</v>
          </cell>
          <cell r="C45336" t="str">
            <v>T</v>
          </cell>
          <cell r="D45336">
            <v>4.12</v>
          </cell>
        </row>
        <row r="45337">
          <cell r="A45337" t="str">
            <v>100997</v>
          </cell>
          <cell r="B45337" t="str">
            <v>CARGA, MANOBRA E DESCARGA DE ENTULHO EM CAMINHÃO BASCULANTE 6 M³ - CARGA COM ESCAVADEIRA HIDRÁULICA  (CAÇAMBA DE 0,80 M³ / 111 HP) E DESCARGA LIVRE (UNIDADE: T). AF_07/2020</v>
          </cell>
          <cell r="C45337" t="str">
            <v>T</v>
          </cell>
          <cell r="D45337">
            <v>6.01</v>
          </cell>
        </row>
        <row r="45338">
          <cell r="A45338" t="str">
            <v>100998</v>
          </cell>
          <cell r="B45338" t="str">
            <v>CARGA, MANOBRA E DESCARGA DE ENTULHO EM CAMINHÃO BASCULANTE 10 M³ - CARGA COM ESCAVADEIRA HIDRÁULICA  (CAÇAMBA DE 0,80 M³ / 111 HP) E DESCARGA LIVRE (UNIDADE: T). AF_07/2020</v>
          </cell>
          <cell r="C45338" t="str">
            <v>T</v>
          </cell>
          <cell r="D45338">
            <v>5.87</v>
          </cell>
        </row>
        <row r="45339">
          <cell r="A45339" t="str">
            <v>100999</v>
          </cell>
          <cell r="B45339" t="str">
            <v>CARGA, MANOBRA E DESCARGA DE ENTULHO EM CAMINHÃO BASCULANTE 14 M³ - CARGA COM ESCAVADEIRA HIDRÁULICA  (CAÇAMBA DE 0,80 M³ / 111 HP) E DESCARGA LIVRE (UNIDADE: T). AF_07/2020</v>
          </cell>
          <cell r="C45339" t="str">
            <v>T</v>
          </cell>
          <cell r="D45339">
            <v>5.91</v>
          </cell>
        </row>
        <row r="45340">
          <cell r="A45340" t="str">
            <v>101000</v>
          </cell>
          <cell r="B45340" t="str">
            <v>CARGA, MANOBRA E DESCARGA DE ENTULHO EM CAMINHÃO BASCULANTE 18 M³ - CARGA COM ESCAVADEIRA HIDRÁULICA  (CAÇAMBA DE 0,80 M³ / 111 HP) E DESCARGA LIVRE (UNIDADE: T). AF_07/2020</v>
          </cell>
          <cell r="C45340" t="str">
            <v>T</v>
          </cell>
          <cell r="D45340">
            <v>5.8</v>
          </cell>
        </row>
        <row r="45341">
          <cell r="A45341" t="str">
            <v>101001</v>
          </cell>
          <cell r="B45341" t="str">
            <v>CARGA DE MISTURA ASFÁLTICA EM CAMINHÃO BASCULANTE 6 M³ (UNIDADE: T). AF_07/2020</v>
          </cell>
          <cell r="C45341" t="str">
            <v>T</v>
          </cell>
          <cell r="D45341">
            <v>4.6900000000000004</v>
          </cell>
        </row>
        <row r="45342">
          <cell r="A45342" t="str">
            <v>101002</v>
          </cell>
          <cell r="B45342" t="str">
            <v>CARGA DE MISTURA ASFÁLTICA EM CAMINHÃO BASCULANTE 10 M³ (UNIDADE: T). AF_07/2020</v>
          </cell>
          <cell r="C45342" t="str">
            <v>T</v>
          </cell>
          <cell r="D45342">
            <v>5.79</v>
          </cell>
        </row>
        <row r="45343">
          <cell r="A45343" t="str">
            <v>101003</v>
          </cell>
          <cell r="B45343" t="str">
            <v>CARGA DE MISTURA ASFÁLTICA EM CAMINHÃO BASCULANTE 14 M³ (UNIDADE: T). AF_07/2020</v>
          </cell>
          <cell r="C45343" t="str">
            <v>T</v>
          </cell>
          <cell r="D45343">
            <v>6.66</v>
          </cell>
        </row>
        <row r="45344">
          <cell r="A45344" t="str">
            <v>101004</v>
          </cell>
          <cell r="B45344" t="str">
            <v>CARGA DE MISTURA ASFÁLTICA EM CAMINHÃO BASCULANTE 18 M³ (UNIDADE: T). AF_07/2020</v>
          </cell>
          <cell r="C45344" t="str">
            <v>T</v>
          </cell>
          <cell r="D45344">
            <v>7.14</v>
          </cell>
        </row>
        <row r="45345">
          <cell r="A45345" t="str">
            <v>101005</v>
          </cell>
          <cell r="B45345" t="str">
            <v>CARGA, MANOBRA E DESCARGA DE ÁGUA EM CAMINHÃO PIPA 6 M³. AF_07/2020</v>
          </cell>
          <cell r="C45345" t="str">
            <v>M3</v>
          </cell>
          <cell r="D45345">
            <v>19.079999999999998</v>
          </cell>
        </row>
        <row r="45346">
          <cell r="A45346" t="str">
            <v>101006</v>
          </cell>
          <cell r="B45346" t="str">
            <v>CARGA, MANOBRA E DESCARGA DE ÁGUA EM CAMINHÃO PIPA 10 M³. AF_07/2020</v>
          </cell>
          <cell r="C45346" t="str">
            <v>M3</v>
          </cell>
          <cell r="D45346">
            <v>20.99</v>
          </cell>
        </row>
        <row r="45347">
          <cell r="A45347" t="str">
            <v>101008</v>
          </cell>
          <cell r="B45347" t="str">
            <v>CARGA DE ÁGUA EM CAMINHÃO PIPA 10 M³. AF_07/2020</v>
          </cell>
          <cell r="C45347" t="str">
            <v>M3</v>
          </cell>
          <cell r="D45347">
            <v>5.55</v>
          </cell>
        </row>
        <row r="45348">
          <cell r="A45348" t="str">
            <v>101010</v>
          </cell>
          <cell r="B45348" t="str">
            <v>CARGA, MANOBRA E DESCARGA DE PERFIL METÁLICO EM CAMINHÃO CARROCERIA COM GUINDAUTO (MUNCK) 11,7 TM. AF_07/2020</v>
          </cell>
          <cell r="C45348" t="str">
            <v>T</v>
          </cell>
          <cell r="D45348">
            <v>27.1</v>
          </cell>
        </row>
        <row r="45349">
          <cell r="A45349" t="str">
            <v>101013</v>
          </cell>
          <cell r="B45349" t="str">
            <v>CARGA, MANOBRA E DESCARGA DE TUBOS DE CONCRETO, DN MENOR OU IGUAL A 300 MM, EM CAMINHÃO CARROCERIA COM GUINDAUTO (MUNCK) 11,7 TM. AF_07/2020</v>
          </cell>
          <cell r="C45349" t="str">
            <v>T</v>
          </cell>
          <cell r="D45349">
            <v>46.45</v>
          </cell>
        </row>
        <row r="45350">
          <cell r="A45350" t="str">
            <v>101014</v>
          </cell>
          <cell r="B45350" t="str">
            <v>CARGA, MANOBRA E DESCARGA DE TUBOS DE CONCRETO, DN 400 MM, EM CAMINHÃO CARROCERIA COM GUINDAUTO (MUNCK) 11,7 TM. AF_07/2020</v>
          </cell>
          <cell r="C45350" t="str">
            <v>T</v>
          </cell>
          <cell r="D45350">
            <v>42.55</v>
          </cell>
        </row>
        <row r="45351">
          <cell r="A45351" t="str">
            <v>101015</v>
          </cell>
          <cell r="B45351" t="str">
            <v>CARGA, MANOBRA E DESCARGA DE TUBOS DE CONCRETO, DN 500 MM, EM CAMINHÃO CARROCERIA COM GUINDAUTO (MUNCK) 11,7 TM. AF_07/2020</v>
          </cell>
          <cell r="C45351" t="str">
            <v>T</v>
          </cell>
          <cell r="D45351">
            <v>34.96</v>
          </cell>
        </row>
        <row r="45352">
          <cell r="A45352" t="str">
            <v>101016</v>
          </cell>
          <cell r="B45352" t="str">
            <v>CARGA, MANOBRA E DESCARGA DE TUBOS METÁLICOS, DN MENOR OU IGUAL A 150 MM, EM CAMINHÃO CARROCERIA COM GUINDAUTO (MUNCK) 11,7 TM. AF_07/2020</v>
          </cell>
          <cell r="C45352" t="str">
            <v>T</v>
          </cell>
          <cell r="D45352">
            <v>40.47</v>
          </cell>
        </row>
        <row r="45353">
          <cell r="A45353" t="str">
            <v>101017</v>
          </cell>
          <cell r="B45353" t="str">
            <v>CARGA, MANOBRA E DESCARGA DE TUBOS METÁLICOS, DN 200 MM, EM CAMINHÃO CARROCERIA COM GUINDAUTO (MUNCK) 11,7 TM. AF_07/2020</v>
          </cell>
          <cell r="C45353" t="str">
            <v>T</v>
          </cell>
          <cell r="D45353">
            <v>30.68</v>
          </cell>
        </row>
        <row r="45354">
          <cell r="A45354" t="str">
            <v>101018</v>
          </cell>
          <cell r="B45354" t="str">
            <v>CARGA, MANOBRA E DESCARGA DE TUBOS METÁLICOS, DN 250 MM, EM CAMINHÃO CARROCERIA COM GUINDAUTO (MUNCK) 11,7 TM. AF_07/2020</v>
          </cell>
          <cell r="C45354" t="str">
            <v>T</v>
          </cell>
          <cell r="D45354">
            <v>25.2</v>
          </cell>
        </row>
        <row r="45355">
          <cell r="A45355" t="str">
            <v>101463</v>
          </cell>
          <cell r="B45355" t="str">
            <v>CARGA, MANOBRA E DESCARGA DE TUBOS DE CONCRETO, DN 600 MM, EM CAMINHÃO CARROCERIA COM GUINDAUTO (MUNCK) 11,7 TM. AF_07/2020</v>
          </cell>
          <cell r="C45355" t="str">
            <v>T</v>
          </cell>
          <cell r="D45355">
            <v>46.59</v>
          </cell>
        </row>
        <row r="45356">
          <cell r="A45356" t="str">
            <v>101464</v>
          </cell>
          <cell r="B45356" t="str">
            <v>CARGA, MANOBRA E DESCARGA DE TUBOS DE CONCRETO, DN 700 MM, EM CAMINHÃO CARROCERIA COM GUINDAUTO (MUNCK) 11,7 TM. AF_07/2020</v>
          </cell>
          <cell r="C45356" t="str">
            <v>T</v>
          </cell>
          <cell r="D45356">
            <v>35.78</v>
          </cell>
        </row>
        <row r="45357">
          <cell r="A45357" t="str">
            <v>101465</v>
          </cell>
          <cell r="B45357" t="str">
            <v>CARGA, MANOBRA E DESCARGA DE TUBOS DE CONCRETO, DN 800 MM, EM CAMINHÃO CARROCERIA COM GUINDAUTO (MUNCK) 11,7 TM. AF_07/2020</v>
          </cell>
          <cell r="C45357" t="str">
            <v>T</v>
          </cell>
          <cell r="D45357">
            <v>27.36</v>
          </cell>
        </row>
        <row r="45358">
          <cell r="A45358" t="str">
            <v>101466</v>
          </cell>
          <cell r="B45358" t="str">
            <v>CARGA, MANOBRA E DESCARGA DE TUBOS DE CONCRETO, DN 900 MM, EM CAMINHÃO CARROCERIA COM GUINDAUTO (MUNCK) 11,7 TM. AF_07/2020</v>
          </cell>
          <cell r="C45358" t="str">
            <v>T</v>
          </cell>
          <cell r="D45358">
            <v>22.25</v>
          </cell>
        </row>
        <row r="45359">
          <cell r="A45359" t="str">
            <v>101467</v>
          </cell>
          <cell r="B45359" t="str">
            <v>CARGA, MANOBRA E DESCARGA DE TUBOS DE CONCRETO, DN 1000 MM, EM CAMINHÃO CARROCERIA COM GUINDAUTO (MUNCK) 11,7 TM. AF_07/2020</v>
          </cell>
          <cell r="C45359" t="str">
            <v>T</v>
          </cell>
          <cell r="D45359">
            <v>18.63</v>
          </cell>
        </row>
        <row r="45360">
          <cell r="A45360" t="str">
            <v>101468</v>
          </cell>
          <cell r="B45360" t="str">
            <v>CARGA, MANOBRA E DESCARGA DE TUBOS DE CONCRETO, DN 1200 MM, EM CAMINHÃO CARROCERIA COM GUINDAUTO (MUNCK) 11,7 TM. AF_07/2020</v>
          </cell>
          <cell r="C45360" t="str">
            <v>T</v>
          </cell>
          <cell r="D45360">
            <v>17.03</v>
          </cell>
        </row>
        <row r="45361">
          <cell r="A45361" t="str">
            <v>101469</v>
          </cell>
          <cell r="B45361" t="str">
            <v>CARGA, MANOBRA E DESCARGA DE TUBOS METÁLICOS, DN 300 MM, EM CAMINHÃO CARROCERIA COM GUINDAUTO (MUNCK) 11,7 TM. AF_07/2020</v>
          </cell>
          <cell r="C45361" t="str">
            <v>T</v>
          </cell>
          <cell r="D45361">
            <v>38.119999999999997</v>
          </cell>
        </row>
        <row r="45362">
          <cell r="A45362" t="str">
            <v>101470</v>
          </cell>
          <cell r="B45362" t="str">
            <v>CARGA, MANOBRA E DESCARGA DE TUBOS METÁLICOS, DN 350 MM, EM CAMINHÃO CARROCERIA COM GUINDAUTO (MUNCK) 11,7 TM. AF_07/2020</v>
          </cell>
          <cell r="C45362" t="str">
            <v>T</v>
          </cell>
          <cell r="D45362">
            <v>30.25</v>
          </cell>
        </row>
        <row r="45363">
          <cell r="A45363" t="str">
            <v>101471</v>
          </cell>
          <cell r="B45363" t="str">
            <v>CARGA, MANOBRA E DESCARGA DE TUBOS METÁLICOS, DN 400 MM, EM CAMINHÃO CARROCERIA COM GUINDAUTO (MUNCK) 11,7 TM. AF_07/2020</v>
          </cell>
          <cell r="C45363" t="str">
            <v>T</v>
          </cell>
          <cell r="D45363">
            <v>25.96</v>
          </cell>
        </row>
        <row r="45364">
          <cell r="A45364" t="str">
            <v>101472</v>
          </cell>
          <cell r="B45364" t="str">
            <v>CARGA, MANOBRA E DESCARGA DE TUBOS METÁLICOS, DN 500 MM, EM CAMINHÃO CARROCERIA COM GUINDAUTO (MUNCK) 11,7 TM. AF_07/2020</v>
          </cell>
          <cell r="C45364" t="str">
            <v>T</v>
          </cell>
          <cell r="D45364">
            <v>20.21</v>
          </cell>
        </row>
        <row r="45365">
          <cell r="A45365" t="str">
            <v>101473</v>
          </cell>
          <cell r="B45365" t="str">
            <v>CARGA, MANOBRA E DESCARGA DE TUBOS METÁLICOS, DN 600 MM, EM CAMINHÃO CARROCERIA COM GUINDAUTO (MUNCK) 11,7 TM. AF_07/2020</v>
          </cell>
          <cell r="C45365" t="str">
            <v>T</v>
          </cell>
          <cell r="D45365">
            <v>29.1</v>
          </cell>
        </row>
        <row r="45366">
          <cell r="A45366" t="str">
            <v>101474</v>
          </cell>
          <cell r="B45366" t="str">
            <v>CARGA, MANOBRA E DESCARGA DE TUBOS METÁLICOS, DN 700 MM, EM CAMINHÃO CARROCERIA COM GUINDAUTO (MUNCK) 11,7 TM. AF_07/2020</v>
          </cell>
          <cell r="C45366" t="str">
            <v>T</v>
          </cell>
          <cell r="D45366">
            <v>20.81</v>
          </cell>
        </row>
        <row r="45367">
          <cell r="A45367" t="str">
            <v>101475</v>
          </cell>
          <cell r="B45367" t="str">
            <v>CARGA, MANOBRA E DESCARGA DE TUBOS METÁLICOS, DN 800 MM, EM CAMINHÃO CARROCERIA COM GUINDAUTO (MUNCK) 11,7 TM. AF_07/2020</v>
          </cell>
          <cell r="C45367" t="str">
            <v>T</v>
          </cell>
          <cell r="D45367">
            <v>18.46</v>
          </cell>
        </row>
        <row r="45368">
          <cell r="A45368" t="str">
            <v>101476</v>
          </cell>
          <cell r="B45368" t="str">
            <v>CARGA, MANOBRA E DESCARGA DE TUBOS METÁLICOS, DN 900 MM, EM CAMINHÃO CARROCERIA COM GUINDAUTO (MUNCK) 11,7 TM. AF_07/2020</v>
          </cell>
          <cell r="C45368" t="str">
            <v>T</v>
          </cell>
          <cell r="D45368">
            <v>16.47</v>
          </cell>
        </row>
        <row r="45369">
          <cell r="A45369" t="str">
            <v>101477</v>
          </cell>
          <cell r="B45369" t="str">
            <v>CARGA, MANOBRA E DESCARGA DE TUBOS METÁLICOS, DN 1000 MM, EM CAMINHÃO CARROCERIA COM GUINDAUTO (MUNCK) 11,7 TM. AF_07/2020</v>
          </cell>
          <cell r="C45369" t="str">
            <v>T</v>
          </cell>
          <cell r="D45369">
            <v>13.48</v>
          </cell>
        </row>
        <row r="45370">
          <cell r="A45370" t="str">
            <v>101478</v>
          </cell>
          <cell r="B45370" t="str">
            <v>CARGA, MANOBRA E DESCARGA DE TUBOS METÁLICOS, DN 1200 MM, EM CAMINHÃO CARROCERIA COM GUINDAUTO (MUNCK) 11,7 TM. AF_07/2020</v>
          </cell>
          <cell r="C45370" t="str">
            <v>T</v>
          </cell>
          <cell r="D45370">
            <v>11.48</v>
          </cell>
        </row>
        <row r="45371">
          <cell r="A45371" t="str">
            <v>101480</v>
          </cell>
          <cell r="B45371" t="str">
            <v>CARGA, MANOBRA E DESCARGA DE TUBOS PLÁSTICOS, DN 250 MM, EM CAMINHÃO CARROCERIA COM GUINDAUTO (MUNCK) 11,7 TM. AF_07/2020</v>
          </cell>
          <cell r="C45371" t="str">
            <v>T</v>
          </cell>
          <cell r="D45371">
            <v>68.17</v>
          </cell>
        </row>
        <row r="45372">
          <cell r="A45372" t="str">
            <v>101481</v>
          </cell>
          <cell r="B45372" t="str">
            <v>CARGA, MANOBRA E DESCARGA DE TUBOS PLÁSTICOS, DN 300 MM, EM CAMINHÃO CARROCERIA COM GUINDAUTO (MUNCK) 11,7 TM. AF_07/2020</v>
          </cell>
          <cell r="C45372" t="str">
            <v>T</v>
          </cell>
          <cell r="D45372">
            <v>49.25</v>
          </cell>
        </row>
        <row r="45373">
          <cell r="A45373" t="str">
            <v>101482</v>
          </cell>
          <cell r="B45373" t="str">
            <v>CARGA, MANOBRA E DESCARGA DE TUBOS PLÁSTICOS, DN 400 MM, EM CAMINHÃO CARROCERIA COM GUINDAUTO (MUNCK) 11,7 TM. AF_07/2020</v>
          </cell>
          <cell r="C45373" t="str">
            <v>T</v>
          </cell>
          <cell r="D45373">
            <v>36.799999999999997</v>
          </cell>
        </row>
        <row r="45374">
          <cell r="A45374" t="str">
            <v>101483</v>
          </cell>
          <cell r="B45374" t="str">
            <v>CARGA, MANOBRA E DESCARGA DE TUBOS PLÁSTICOS, DN 500 MM, EM CAMINHÃO CARROCERIA COM GUINDAUTO (MUNCK) 11,7 TM. AF_07/2020</v>
          </cell>
          <cell r="C45374" t="str">
            <v>T</v>
          </cell>
          <cell r="D45374">
            <v>38.200000000000003</v>
          </cell>
        </row>
        <row r="45375">
          <cell r="A45375" t="str">
            <v>101484</v>
          </cell>
          <cell r="B45375" t="str">
            <v>CARGA, MANOBRA E DESCARGA DE TUBOS PLÁSTICOS, DN 600 MM, EM CAMINHÃO CARROCERIA COM GUINDAUTO (MUNCK) 11,7 TM. AF_07/2020</v>
          </cell>
          <cell r="C45375" t="str">
            <v>T</v>
          </cell>
          <cell r="D45375">
            <v>197.98</v>
          </cell>
        </row>
        <row r="45376">
          <cell r="A45376" t="str">
            <v>101485</v>
          </cell>
          <cell r="B45376" t="str">
            <v>CARGA, MANOBRA E DESCARGA DE TUBOS PLÁSTICOS, DN 750 MM, EM CAMINHÃO CARROCERIA COM GUINDAUTO (MUNCK) 11,7 TM. AF_07/2020</v>
          </cell>
          <cell r="C45376" t="str">
            <v>T</v>
          </cell>
          <cell r="D45376">
            <v>151.97</v>
          </cell>
        </row>
        <row r="45377">
          <cell r="A45377" t="str">
            <v>101486</v>
          </cell>
          <cell r="B45377" t="str">
            <v>CARGA, MANOBRA E DESCARGA DE TUBOS PLÁSTICOS, DN 900 MM, EM CAMINHÃO CARROCERIA COM GUINDAUTO (MUNCK) 11,7 TM. AF_07/2020</v>
          </cell>
          <cell r="C45377" t="str">
            <v>T</v>
          </cell>
          <cell r="D45377">
            <v>136.9</v>
          </cell>
        </row>
        <row r="45378">
          <cell r="A45378" t="str">
            <v>101487</v>
          </cell>
          <cell r="B45378" t="str">
            <v>CARGA, MANOBRA E DESCARGA DE TUBOS PLÁSTICOS, DN 1000 MM, EM CAMINHÃO CARROCERIA COM GUINDAUTO (MUNCK) 11,7 TM. AF_07/2020</v>
          </cell>
          <cell r="C45378" t="str">
            <v>T</v>
          </cell>
          <cell r="D45378">
            <v>100.24</v>
          </cell>
        </row>
        <row r="45379">
          <cell r="A45379" t="str">
            <v>101488</v>
          </cell>
          <cell r="B45379" t="str">
            <v>CARGA, MANOBRA E DESCARGA DE TUBOS PLÁSTICOS, DN 1200 MM, EM CAMINHÃO CARROCERIA COM GUINDAUTO (MUNCK) 11,7 TM. AF_07/2020</v>
          </cell>
          <cell r="C45379" t="str">
            <v>T</v>
          </cell>
          <cell r="D45379">
            <v>86.73</v>
          </cell>
        </row>
        <row r="45380">
          <cell r="A45380" t="str">
            <v>101188</v>
          </cell>
          <cell r="B45380" t="str">
            <v>RECOMPOSIÇÃO PARCIAL DE ARAME FARPADO Nº 14 CLASSE 250, FIXADO EM CERCA COM MOURÕES DE CONCRETO - FORNECIMENTO E INSTALAÇÃO. AF_05/2020</v>
          </cell>
          <cell r="C45380" t="str">
            <v>M</v>
          </cell>
          <cell r="D45380">
            <v>6.61</v>
          </cell>
        </row>
        <row r="45381">
          <cell r="A45381" t="str">
            <v>101189</v>
          </cell>
          <cell r="B45381" t="str">
            <v>CERCA COM MOURÕES DE CONCRETO, RETO, H=3,00 M, ESPAÇAMENTO DE 2,5 M, CRAVADOS 0,5 M, COM 4 FIOS DE ARAME FARPADO Nº 14 CLASSE 250 - FORNECIMENTO E INSTALAÇÃO. AF_05/2020</v>
          </cell>
          <cell r="C45381" t="str">
            <v>M</v>
          </cell>
          <cell r="D45381">
            <v>65.27</v>
          </cell>
        </row>
        <row r="45382">
          <cell r="A45382" t="str">
            <v>101190</v>
          </cell>
          <cell r="B45382" t="str">
            <v>CERCA COM MOURÕES DE CONCRETO, RETO, H=3,00 M, ESPAÇAMENTO DE 2,5 M, CRAVADOS 0,5 M, COM 4 FIOS DE ARAME DE AÇO OVALADO 15X17 - FORNECIMENTO E INSTALAÇÃO. AF_05/2020</v>
          </cell>
          <cell r="C45382" t="str">
            <v>M</v>
          </cell>
          <cell r="D45382">
            <v>64.56</v>
          </cell>
        </row>
        <row r="45383">
          <cell r="A45383" t="str">
            <v>101191</v>
          </cell>
          <cell r="B45383" t="str">
            <v>CERCA COM MOURÕES DE CONCRETO, RETO, H=3,00 M, ESPAÇAMENTO DE 2,5 M, CRAVADOS 0,5 M, COM 4 FIOS DE ARAME MISTO - FORNECIMENTO E INSTALAÇÃO. AF_05/2020</v>
          </cell>
          <cell r="C45383" t="str">
            <v>M</v>
          </cell>
          <cell r="D45383">
            <v>64.91</v>
          </cell>
        </row>
        <row r="45384">
          <cell r="A45384" t="str">
            <v>101192</v>
          </cell>
          <cell r="B45384" t="str">
            <v>CERCA COM MOURÕES DE CONCRETO, RETO, H=2,30 M, ESPAÇAMENTO DE 2,5 M, CRAVADOS 0,5 M, COM 4 FIOS DE ARAME FARPADO Nº 14 CLASSE 250 - FORNECIMENTO E INSTALAÇÃO. AF_05/2020</v>
          </cell>
          <cell r="C45384" t="str">
            <v>M</v>
          </cell>
          <cell r="D45384">
            <v>66.31</v>
          </cell>
        </row>
        <row r="45385">
          <cell r="A45385" t="str">
            <v>101193</v>
          </cell>
          <cell r="B45385" t="str">
            <v>CERCA COM MOURÕES DE CONCRETO, RETO, H=2,30 M, ESPAÇAMENTO DE 2,5 M, CRAVADOS 0,5 M, COM 4 FIOS DE ARAME DE AÇO OVALADO 15X17 - FORNECIMENTO E INSTALAÇÃO. AF_05/2020</v>
          </cell>
          <cell r="C45385" t="str">
            <v>M</v>
          </cell>
          <cell r="D45385">
            <v>59.66</v>
          </cell>
        </row>
        <row r="45386">
          <cell r="A45386" t="str">
            <v>101194</v>
          </cell>
          <cell r="B45386" t="str">
            <v>CERCA COM MOURÕES DE CONCRETO, RETO, H=2,30 M, ESPAÇAMENTO DE 2,5 M, CRAVADOS 0,5 M, COM 4 FIOS DE ARAME MISTO - FORNECIMENTO E INSTALAÇÃO. AF_05/2020</v>
          </cell>
          <cell r="C45386" t="str">
            <v>M</v>
          </cell>
          <cell r="D45386">
            <v>60.01</v>
          </cell>
        </row>
        <row r="45387">
          <cell r="A45387" t="str">
            <v>101197</v>
          </cell>
          <cell r="B45387" t="str">
            <v>CERCA COM MOURÕES DE CONCRETO, SEÇÃO "T" PONTA INCLINADA, 10X10 CM, ESPAÇAMENTO DE 2,5 M, CRAVADOS 0,5 M, COM 11 FIOS DE ARAME FARPADO Nº 14 - FORNECIMENTO E INSTALAÇÃO. AF_05/2020</v>
          </cell>
          <cell r="C45387" t="str">
            <v>M</v>
          </cell>
          <cell r="D45387">
            <v>120.91</v>
          </cell>
        </row>
        <row r="45388">
          <cell r="A45388" t="str">
            <v>101198</v>
          </cell>
          <cell r="B45388" t="str">
            <v>CERCA COM MOURÕES DE CONCRETO, SEÇÃO "T" PONTA INCLINADA, 10X10 CM, ESPAÇAMENTO DE 2,5 M, CRAVADOS 0,5 M, COM 11 FIOS DE ARAME DE AÇO OVALADO 15X17 - FORNECIMENTO E INSTALAÇÃO. AF_05/2020</v>
          </cell>
          <cell r="C45388" t="str">
            <v>M</v>
          </cell>
          <cell r="D45388">
            <v>91.34</v>
          </cell>
        </row>
        <row r="45389">
          <cell r="A45389" t="str">
            <v>101199</v>
          </cell>
          <cell r="B45389" t="str">
            <v>CERCA COM MOURÕES DE CONCRETO, SEÇÃO "T" PONTA INCLINADA, 10X10CM, ESPAÇAMENTO DE 2,5M, CRAVADOS 0,5M, COM 11 FIOS DE ARAME MISTO - FORNECIMENTO E INSTALAÇÃO. AF_05/2020</v>
          </cell>
          <cell r="C45389" t="str">
            <v>M</v>
          </cell>
          <cell r="D45389">
            <v>92.22</v>
          </cell>
        </row>
        <row r="45390">
          <cell r="A45390" t="str">
            <v>101200</v>
          </cell>
          <cell r="B45390" t="str">
            <v>CERCA COM MOURÕES DE MADEIRA, 7,5X7,5 CM, ESPAÇAMENTO DE 2,5 M, ALTURA LIVRE DE 2 M, CRAVADOS 0,5 M, COM 4 FIOS DE ARAME FARPADO Nº 14 CLASSE 250 - FORNECIMENTO E INSTALAÇÃO. AF_05/2020</v>
          </cell>
          <cell r="C45390" t="str">
            <v>M</v>
          </cell>
          <cell r="D45390">
            <v>64.14</v>
          </cell>
        </row>
        <row r="45391">
          <cell r="A45391" t="str">
            <v>101201</v>
          </cell>
          <cell r="B45391" t="str">
            <v>CERCA COM MOURÕES DE MADEIRA, 7,5X7,5 CM, ESPAÇAMENTO DE 2,5 M, ALTURA LIVRE DE 2 M, CRAVADOS 0,5 M, COM 8 FIOS DE ARAME FARPADO Nº 14 CLASSE 250 - FORNECIMENTO E INSTALAÇÃO. AF_05/2020</v>
          </cell>
          <cell r="C45391" t="str">
            <v>M</v>
          </cell>
          <cell r="D45391">
            <v>77.88</v>
          </cell>
        </row>
        <row r="45392">
          <cell r="A45392" t="str">
            <v>101202</v>
          </cell>
          <cell r="B45392" t="str">
            <v>CERCA COM MOURÕES DE MADEIRA ROLIÇA, DIÂMETRO 11 CM, ESPAÇAMENTO DE 2,5 M, ALTURA LIVRE DE 1,7 M, CRAVADOS 0,5 M, COM 5 FIOS DE ARAME FARPADO Nº 14 CLASSE 250 - FORNECIMENTO E INSTALAÇÃO. AF_05/2020</v>
          </cell>
          <cell r="C45392" t="str">
            <v>M</v>
          </cell>
          <cell r="D45392">
            <v>43.48</v>
          </cell>
        </row>
        <row r="45393">
          <cell r="A45393" t="str">
            <v>101203</v>
          </cell>
          <cell r="B45393" t="str">
            <v>CERCA COM MOURÕES DE MADEIRA ROLIÇA, DIÂMETRO 11 CM, ESPAÇAMENTO DE 2,5 M, ALTURA LIVRE DE 1,7 M, CRAVADOS 0,5 M, COM 5 FIOS DE ARAME DE AÇO OVALADO 15X17 - FORNECIMENTO E INSTALAÇÃO. AF_05/2020</v>
          </cell>
          <cell r="C45393" t="str">
            <v>M</v>
          </cell>
          <cell r="D45393">
            <v>42.6</v>
          </cell>
        </row>
        <row r="45394">
          <cell r="A45394" t="str">
            <v>101204</v>
          </cell>
          <cell r="B45394" t="str">
            <v>CERCA COM MOURÕES DE MADEIRA ROLIÇA, DIÂMETRO 11 CM, ESPAÇAMENTO DE 2,5 M, ALTURA LIVRE DE 1,7 M, CRAVADOS 0,5 M, COM 5 FIOS DE ARAME MISTO - FORNECIMENTO E INSTALAÇÃO. AF_05/2020</v>
          </cell>
          <cell r="C45394" t="str">
            <v>M</v>
          </cell>
          <cell r="D45394">
            <v>42.95</v>
          </cell>
        </row>
        <row r="45395">
          <cell r="A45395" t="str">
            <v>102362</v>
          </cell>
          <cell r="B45395" t="str">
            <v>ALAMBRADO PARA QUADRA POLIESPORTIVA, ESTRUTURADO POR TUBOS DE ACO GALVANIZADO, (MONTANTES COM DIAMETRO 2", TRAVESSAS E ESCORAS COM DIÂMETRO 1 ¼), COM TELA DE ARAME GALVANIZADO, FIO 14 BWG E MALHA QUADRADA 5X5CM (EXCETO MURETA). AF_03/2021</v>
          </cell>
          <cell r="C45395" t="str">
            <v>M2</v>
          </cell>
          <cell r="D45395">
            <v>186.16</v>
          </cell>
        </row>
        <row r="45396">
          <cell r="A45396" t="str">
            <v>102363</v>
          </cell>
          <cell r="B45396" t="str">
            <v>ALAMBRADO PARA QUADRA POLIESPORTIVA, ESTRUTURADO POR TUBOS DE ACO GALVANIZADO, (MONTANTES COM DIAMETRO 2", TRAVESSAS E ESCORAS COM DIÂMETRO 1 ¼), COM TELA DE ARAME GALVANIZADO, FIO 12 BWG E MALHA QUADRADA 5X5CM (EXCETO MURETA). AF_03/2021</v>
          </cell>
          <cell r="C45396" t="str">
            <v>M2</v>
          </cell>
          <cell r="D45396">
            <v>200.2</v>
          </cell>
        </row>
        <row r="45397">
          <cell r="A45397" t="str">
            <v>102364</v>
          </cell>
          <cell r="B45397" t="str">
            <v>ALAMBRADO PARA QUADRA POLIESPORTIVA, ESTRUTURADO POR TUBOS DE ACO GALVANIZADO, (MONTANTES COM DIAMETRO 2", TRAVESSAS E ESCORAS COM DIÂMETRO 1 ¼), COM TELA DE ARAME GALVANIZADO, FIO 10 BWG E MALHA QUADRADA 5X5CM (EXCETO MURETA). AF_03/2021</v>
          </cell>
          <cell r="C45397" t="str">
            <v>M2</v>
          </cell>
          <cell r="D45397">
            <v>225.91</v>
          </cell>
        </row>
        <row r="45398">
          <cell r="A45398" t="str">
            <v>98509</v>
          </cell>
          <cell r="B45398" t="str">
            <v>PLANTIO DE ARBUSTO OU  CERCA VIVA. AF_05/2018</v>
          </cell>
          <cell r="C45398" t="str">
            <v>UN</v>
          </cell>
          <cell r="D45398">
            <v>45.96</v>
          </cell>
        </row>
        <row r="45399">
          <cell r="A45399" t="str">
            <v>98510</v>
          </cell>
          <cell r="B45399" t="str">
            <v>PLANTIO DE ÁRVORE ORNAMENTAL COM ALTURA DE MUDA MENOR OU IGUAL A 2,00 M. AF_05/2018</v>
          </cell>
          <cell r="C45399" t="str">
            <v>UN</v>
          </cell>
          <cell r="D45399">
            <v>73.95</v>
          </cell>
        </row>
        <row r="45400">
          <cell r="A45400" t="str">
            <v>98511</v>
          </cell>
          <cell r="B45400" t="str">
            <v>PLANTIO DE ÁRVORE ORNAMENTAL COM ALTURA DE MUDA MAIOR QUE 2,00 M E MENOR OU IGUAL A 4,00 M. AF_05/2018</v>
          </cell>
          <cell r="C45400" t="str">
            <v>UN</v>
          </cell>
          <cell r="D45400">
            <v>137.61000000000001</v>
          </cell>
        </row>
        <row r="45401">
          <cell r="A45401" t="str">
            <v>98516</v>
          </cell>
          <cell r="B45401" t="str">
            <v>PLANTIO DE PALMEIRA COM ALTURA DE MUDA MENOR OU IGUAL A 2,00 M. AF_05/2018</v>
          </cell>
          <cell r="C45401" t="str">
            <v>UN</v>
          </cell>
          <cell r="D45401">
            <v>377.11</v>
          </cell>
        </row>
        <row r="45402">
          <cell r="A45402" t="str">
            <v>98519</v>
          </cell>
          <cell r="B45402" t="str">
            <v>REVOLVIMENTO E LIMPEZA MANUAL DE SOLO. AF_05/2018</v>
          </cell>
          <cell r="C45402" t="str">
            <v>M2</v>
          </cell>
          <cell r="D45402">
            <v>2.38</v>
          </cell>
        </row>
        <row r="45403">
          <cell r="A45403" t="str">
            <v>98520</v>
          </cell>
          <cell r="B45403" t="str">
            <v>APLICAÇÃO DE ADUBO EM SOLO. AF_05/2018</v>
          </cell>
          <cell r="C45403" t="str">
            <v>M2</v>
          </cell>
          <cell r="D45403">
            <v>5.68</v>
          </cell>
        </row>
        <row r="45404">
          <cell r="A45404" t="str">
            <v>98521</v>
          </cell>
          <cell r="B45404" t="str">
            <v>APLICAÇÃO DE CALCÁRIO PARA CORREÇÃO DO PH DO SOLO. AF_05/2018</v>
          </cell>
          <cell r="C45404" t="str">
            <v>M2</v>
          </cell>
          <cell r="D45404">
            <v>0.42</v>
          </cell>
        </row>
        <row r="45405">
          <cell r="A45405" t="str">
            <v>98522</v>
          </cell>
          <cell r="B45405" t="str">
            <v>ALAMBRADO EM MOURÕES DE CONCRETO, COM TELA DE ARAME GALVANIZADO (INCLUSIVE MURETA EM CONCRETO). AF_05/2018</v>
          </cell>
          <cell r="C45405" t="str">
            <v>M</v>
          </cell>
          <cell r="D45405">
            <v>175.83</v>
          </cell>
        </row>
        <row r="45406">
          <cell r="A45406" t="str">
            <v>98524</v>
          </cell>
          <cell r="B45406" t="str">
            <v>LIMPEZA MANUAL DE VEGETAÇÃO EM TERRENO COM ENXADA.AF_05/2018</v>
          </cell>
          <cell r="C45406" t="str">
            <v>M2</v>
          </cell>
          <cell r="D45406">
            <v>3.61</v>
          </cell>
        </row>
        <row r="45407">
          <cell r="A45407" t="str">
            <v>98503</v>
          </cell>
          <cell r="B45407" t="str">
            <v>PLANTIO DE GRAMA EM PAVIMENTO CONCREGRAMA. AF_05/2018</v>
          </cell>
          <cell r="C45407" t="str">
            <v>M2</v>
          </cell>
          <cell r="D45407">
            <v>22.86</v>
          </cell>
        </row>
        <row r="45408">
          <cell r="A45408" t="str">
            <v>98504</v>
          </cell>
          <cell r="B45408" t="str">
            <v>PLANTIO DE GRAMA BATATAIS EM PLACAS. AF_05/2018</v>
          </cell>
          <cell r="C45408" t="str">
            <v>M2</v>
          </cell>
          <cell r="D45408">
            <v>15.63</v>
          </cell>
        </row>
        <row r="45409">
          <cell r="A45409" t="str">
            <v>98505</v>
          </cell>
          <cell r="B45409" t="str">
            <v>PLANTIO DE FORRAÇÃO. AF_05/2018</v>
          </cell>
          <cell r="C45409" t="str">
            <v>M2</v>
          </cell>
          <cell r="D45409">
            <v>66.64</v>
          </cell>
        </row>
        <row r="45410">
          <cell r="A45410" t="str">
            <v>103946</v>
          </cell>
          <cell r="B45410" t="str">
            <v>PLANTIO DE GRAMA ESMERALDA OU SÃO CARLOS OU CURITIBANA, EM PLACAS. AF_05/2022</v>
          </cell>
          <cell r="C45410" t="str">
            <v>M2</v>
          </cell>
          <cell r="D45410">
            <v>19.920000000000002</v>
          </cell>
        </row>
        <row r="45411">
          <cell r="A45411" t="str">
            <v>103185</v>
          </cell>
          <cell r="B45411" t="str">
            <v>INSTALAÇÃO DE ESQUI TRIPLO, EM TUBO DE AÇO CARBONO - EQUIPAMENTO DE GINÁSTICA PARA ACADEMIA AO AR LIVRE / ACADEMIA DA TERCEIRA IDADE - ATI, INSTALADO SOBRE PISO DE CONCRETO EXISTENTE. AF_10/2021</v>
          </cell>
          <cell r="C45411" t="str">
            <v>UN</v>
          </cell>
          <cell r="D45411">
            <v>6112.93</v>
          </cell>
        </row>
        <row r="45412">
          <cell r="A45412" t="str">
            <v>103186</v>
          </cell>
          <cell r="B45412" t="str">
            <v>INSTALAÇÃO DE MULTIEXERCITADOR COM SEIS FUNÇÕES, EM TUBO DE AÇO CARBONO - EQUIPAMENTO DE GINÁSTICA PARA ACADEMIA AO AR LIVRE / ACADEMIA DA TERCEIRA IDADE - ATI, INSTALADO SOBRE PISO DE CONCRETO EXISTENTE. AF_10/2021</v>
          </cell>
          <cell r="C45412" t="str">
            <v>UN</v>
          </cell>
          <cell r="D45412">
            <v>6435.27</v>
          </cell>
        </row>
        <row r="45413">
          <cell r="A45413" t="str">
            <v>103187</v>
          </cell>
          <cell r="B45413" t="str">
            <v>INSTALAÇÃO DE SIMULADOR DE CAMINHADA TRIPLO, EM TUBO DE AÇO CARBONO - EQUIPAMENTO DE GINÁSTICA PARA ACADEMIA AO AR LIVRE / ACADEMIA DA TERCEIRA IDADE - ATI, INSTALADO SOBRE PISO DE CONCRETO EXISTENTE. AF_10/2021</v>
          </cell>
          <cell r="C45413" t="str">
            <v>UN</v>
          </cell>
          <cell r="D45413">
            <v>4843.37</v>
          </cell>
        </row>
        <row r="45414">
          <cell r="A45414" t="str">
            <v>103188</v>
          </cell>
          <cell r="B45414" t="str">
            <v>INSTALAÇÃO DE SIMULADOR DE CAVALGADA TRIPLO, EM TUBO DE AÇO CARBONO - EQUIPAMENTO DE GINÁSTICA PARA ACADEMIA AO AR LIVRE / ACADEMIA DA TERCEIRA IDADE - ATI, INSTALADO SOBRE PISO DE CONCRETO EXISTENTE. AF_10/2021</v>
          </cell>
          <cell r="C45414" t="str">
            <v>UN</v>
          </cell>
          <cell r="D45414">
            <v>5203.9399999999996</v>
          </cell>
        </row>
        <row r="45415">
          <cell r="A45415" t="str">
            <v>103189</v>
          </cell>
          <cell r="B45415" t="str">
            <v>INSTALAÇÃO DE SIMULADOR DE REMO INDIVIDUAL, EM TUBO DE AÇO CARBONO - EQUIPAMENTO DE GINÁSTICA PARA ACADEMIA AO AR LIVRE / ACADEMIA DA TERCEIRA IDADE - ATI, INSTALADO SOBRE PISO DE CONCRETO EXISTENTE. AF_10/2021</v>
          </cell>
          <cell r="C45415" t="str">
            <v>UN</v>
          </cell>
          <cell r="D45415">
            <v>2609.9</v>
          </cell>
        </row>
        <row r="45416">
          <cell r="A45416" t="str">
            <v>103190</v>
          </cell>
          <cell r="B45416" t="str">
            <v>INSTALAÇÃO DE PRESSÃO DE PERNAS TRIPLO, EM TUBO DE AÇO CARBONO - EQUIPAMENTO DE GINÁSTICA PARA ACADEMIA AO AR LIVRE / ACADEMIA DA TERCEIRA IDADE - ATI, INSTALADO SOBRE SOLO. AF_10/2021</v>
          </cell>
          <cell r="C45416" t="str">
            <v>UN</v>
          </cell>
          <cell r="D45416">
            <v>4051.18</v>
          </cell>
        </row>
        <row r="45417">
          <cell r="A45417" t="str">
            <v>103191</v>
          </cell>
          <cell r="B45417" t="str">
            <v>INSTALAÇÃO DE ALONGADOR COM TRÊS ALTURAS, EM TUBO DE AÇO CARBONO - EQUIPAMENTO DE GINASTICA PARA ACADEMIA AO AR LIVRE / ACADEMIA DA TERCEIRA IDADE - ATI, INSTALADO SOBRE SOLO. AF_10/2021</v>
          </cell>
          <cell r="C45417" t="str">
            <v>UN</v>
          </cell>
          <cell r="D45417">
            <v>2361.61</v>
          </cell>
        </row>
        <row r="45418">
          <cell r="A45418" t="str">
            <v>103192</v>
          </cell>
          <cell r="B45418" t="str">
            <v>INSTALAÇÃO DE ROTAÇÃO DIAGONAL DUPLA, APARELHO TRIPLO, EM TUBO DE AÇO CARBONO - EQUIPAMENTO DE GINÁSTICA PARA ACADEMIA AO AR LIVRE / ACADEMIA DA TERCEIRA IDADE - ATI, INSTALADO SOBRE SOLO. AF_10/2021</v>
          </cell>
          <cell r="C45418" t="str">
            <v>UN</v>
          </cell>
          <cell r="D45418">
            <v>2513.89</v>
          </cell>
        </row>
        <row r="45419">
          <cell r="A45419" t="str">
            <v>103193</v>
          </cell>
          <cell r="B45419" t="str">
            <v>INSTALAÇÃO DE ROTAÇÃO VERTICAL DUPLO, EM TUBO DE AÇO CARBONO - EQUIPAMENTO DE GINÁSTICA PARA ACADEMIA AO AR LIVRE / ACADEMIA DA TERCEIRA IDADE - ATI, INSTALADO SOBRE SOLO. AF_10/2021</v>
          </cell>
          <cell r="C45419" t="str">
            <v>UN</v>
          </cell>
          <cell r="D45419">
            <v>1937.74</v>
          </cell>
        </row>
        <row r="45420">
          <cell r="A45420" t="str">
            <v>103194</v>
          </cell>
          <cell r="B45420" t="str">
            <v>INSTALAÇÃO DE SURF DUPLO, EM TUBO DE AÇO CARBONO - EQUIPAMENTO DE GINÁSTICA PARA ACADEMIA AO AR LIVRE / ACADEMIA DA TERCEIRA IDADE - ATI, INSTALADO SOBRE SOLO. AF_10/2021</v>
          </cell>
          <cell r="C45420" t="str">
            <v>UN</v>
          </cell>
          <cell r="D45420">
            <v>2788.16</v>
          </cell>
        </row>
        <row r="45421">
          <cell r="A45421" t="str">
            <v>103195</v>
          </cell>
          <cell r="B45421" t="str">
            <v>INSTALAÇÃO DE PLACA ORIENTATIVA SOBRE EXERCÍCIOS, 2,00M X 1,00M, EM TUBO DE AÇO CARBONO - PARA ACADEMIA AO AR LIVRE / ACADEMIA DA TERCEIRA IDADE - ATI, INSTALADO SOBRE SOLO. AF_10/2021</v>
          </cell>
          <cell r="C45421" t="str">
            <v>UN</v>
          </cell>
          <cell r="D45421">
            <v>2178.7199999999998</v>
          </cell>
        </row>
        <row r="45422">
          <cell r="A45422" t="str">
            <v>103205</v>
          </cell>
          <cell r="B45422" t="str">
            <v>INSTALAÇÃO DE PRESSÃO DE PERNAS TRIPLO, EM TUBO DE AÇO CARBONO - EQUIPAMENTO DE GINÁSTICA PARA ACADEMIA AO AR LIVRE / ACADEMIA DA TERCEIRA IDADE - ATI, INSTALADO SOBRE PISO DE CONCRETO EXISTENTE. AF_10/2021</v>
          </cell>
          <cell r="C45422" t="str">
            <v>UN</v>
          </cell>
          <cell r="D45422">
            <v>4067.96</v>
          </cell>
        </row>
        <row r="45423">
          <cell r="A45423" t="str">
            <v>103205</v>
          </cell>
          <cell r="B45423" t="str">
            <v>INSTALAÇÃO DE PRESSÃO DE PERNAS TRIPLO, EM TUBO DE AÇO CARBONO - EQUIPAMENTO DE GINÁSTICA PARA ACADEMIA AO AR LIVRE / ACADEMIA DA TERCEIRA IDADE - ATI, INSTALADO SOBRE PISO DE CONCRETO EXISTENTE. AF_10/2021</v>
          </cell>
          <cell r="C45423" t="str">
            <v>UN</v>
          </cell>
          <cell r="D45423">
            <v>4067.96</v>
          </cell>
        </row>
        <row r="45424">
          <cell r="A45424" t="str">
            <v>103206</v>
          </cell>
          <cell r="B45424" t="str">
            <v>INSTALAÇÃO DE ALONGADOR COM TRÊS ALTURAS, EM TUBO DE AÇO CARBONO - EQUIPAMENTO DE GINÁSTICA PARA ACADEMIA AO AR LIVRE / ACADEMIA DA TERCEIRA IDADE - ATI, INSTALADO SOBRE PISO DE CONCRETO EXISTENTE. AF_10/2021</v>
          </cell>
          <cell r="C45424" t="str">
            <v>UN</v>
          </cell>
          <cell r="D45424">
            <v>2378.39</v>
          </cell>
        </row>
        <row r="45425">
          <cell r="A45425" t="str">
            <v>103207</v>
          </cell>
          <cell r="B45425" t="str">
            <v>INSTALAÇÃO DE ROTAÇÃO DIAGONAL DUPLA, APARELHO TRIPLO, EM TUBO DE AÇO CARBONO - EQUIPAMENTO DE GINÁSTICA PARA ACADEMIA AO AR LIVRE / ACADEMIA DA TERCEIRA IDADE - ATI, INSTALADO SOBRE PISO DE CONCRETO EXISTENTE. AF_10/2021</v>
          </cell>
          <cell r="C45425" t="str">
            <v>UN</v>
          </cell>
          <cell r="D45425">
            <v>2530.67</v>
          </cell>
        </row>
        <row r="45426">
          <cell r="A45426" t="str">
            <v>103208</v>
          </cell>
          <cell r="B45426" t="str">
            <v>INSTALAÇÃO DE ROTAÇÃO VERTICAL DUPLO, EM TUBO DE ACO CARBONO - EQUIPAMENTO DE GINASTICA PARA ACADEMIA AO AR LIVRE / ACADEMIA DA TERCEIRA IDADE - ATI, INSTALADO SOBRE PISO DE CONCRETO EXISTENTE. AF_10/2021</v>
          </cell>
          <cell r="C45426" t="str">
            <v>UN</v>
          </cell>
          <cell r="D45426">
            <v>1954.52</v>
          </cell>
        </row>
        <row r="45427">
          <cell r="A45427" t="str">
            <v>103209</v>
          </cell>
          <cell r="B45427" t="str">
            <v>INSTALAÇÃO DE SURF DUPLO, EM TUBO DE AÇO CARBONO - EQUIPAMENTO DE GINÁSTICA PARA ACADEMIA AO AR LIVRE / ACADEMIA DA TERCEIRA IDADE - ATI, INSTALADO SOBRE PISO DE CONCRETO EXISTENTE. AF_10/2021</v>
          </cell>
          <cell r="C45427" t="str">
            <v>UN</v>
          </cell>
          <cell r="D45427">
            <v>2804.94</v>
          </cell>
        </row>
        <row r="45428">
          <cell r="A45428" t="str">
            <v>103210</v>
          </cell>
          <cell r="B45428" t="str">
            <v>INSTALAÇÃO DE PLACA ORIENTATIVA SOBRE EXERCÍCIOS, 2,00M X 1,00M, EM TUBO DE AÇO CARBONO - PARA ACADEMIA AO AR LIVRE / ACADEMIA DA TERCEIRA IDADE - ATI, INSTALADO SOBRE PISO DE CONCRETO EXISTENTE. AF_10/2021</v>
          </cell>
          <cell r="C45428" t="str">
            <v>UN</v>
          </cell>
          <cell r="D45428">
            <v>2290.0100000000002</v>
          </cell>
        </row>
        <row r="45429">
          <cell r="A45429" t="str">
            <v>103304</v>
          </cell>
          <cell r="B45429" t="str">
            <v>INSTALAÇÃO DE BANCO METÁLICO COM ENCOSTO, 1,60 M DE COMPRIMENTO, EM TUBO DE AÇO CARBONO COM PINTURA ELETROSTÁTICA, SOBRE PISO DE CONCRETO EXISTENTE. AF_11/2021</v>
          </cell>
          <cell r="C45429" t="str">
            <v>UN</v>
          </cell>
          <cell r="D45429">
            <v>1242.03</v>
          </cell>
        </row>
        <row r="45430">
          <cell r="A45430" t="str">
            <v>103307</v>
          </cell>
          <cell r="B45430" t="str">
            <v>INSTALAÇÃO DE LIXEIRA METÁLICA DUPLA, CAPACIDADE DE 60 L, EM TUBO DE AÇO CARBONO E CESTOS EM CHAPA DE AÇO COM PINTURA ELETROSTÁTICA, SOBRE PISO DE CONCRETO EXISTENTE. AF_11/2021</v>
          </cell>
          <cell r="C45430" t="str">
            <v>UN</v>
          </cell>
          <cell r="D45430">
            <v>1332.73</v>
          </cell>
        </row>
        <row r="45431">
          <cell r="A45431" t="str">
            <v>103310</v>
          </cell>
          <cell r="B45431" t="str">
            <v>INSTALAÇÃO DE LIXEIRA METÁLICA DUPLA, CAPACIDADE DE 60 L, EM TUBO DE AÇO CARBONO E CESTOS EM CHAPA DE AÇO COM PINTURA ELETROSTÁTICA, SOBRE SOLO. AF_11/2021</v>
          </cell>
          <cell r="C45431" t="str">
            <v>UN</v>
          </cell>
          <cell r="D45431">
            <v>1277.6300000000001</v>
          </cell>
        </row>
        <row r="45432">
          <cell r="A45432" t="str">
            <v>103310</v>
          </cell>
          <cell r="B45432" t="str">
            <v>INSTALAÇÃO DE LIXEIRA METÁLICA DUPLA, CAPACIDADE DE 60 L, EM TUBO DE AÇO CARBONO E CESTOS EM CHAPA DE AÇO COM PINTURA ELETROSTÁTICA, SOBRE SOLO. AF_11/2021</v>
          </cell>
          <cell r="C45432" t="str">
            <v>UN</v>
          </cell>
          <cell r="D45432">
            <v>1277.6300000000001</v>
          </cell>
        </row>
        <row r="45433">
          <cell r="A45433" t="str">
            <v>103314</v>
          </cell>
          <cell r="B45433" t="str">
            <v>INSTALAÇÃO DE PERGOLADO DE MADEIRA, EM MAÇARANDUBA, ANGELIM OU EQUIVALENTE DA REGIÃO, FIXADO COM CONCRETO SOBRE PISO DE CONCRETO EXISTENTE. AF_11/2021</v>
          </cell>
          <cell r="C45433" t="str">
            <v>M2</v>
          </cell>
          <cell r="D45433">
            <v>311.02999999999997</v>
          </cell>
        </row>
        <row r="45434">
          <cell r="A45434" t="str">
            <v>103769</v>
          </cell>
          <cell r="B45434" t="str">
            <v>PAR DE TABELAS DE BASQUETE DE COMPENSADO NAVAL, COM AROS E REDES - FORNECIMENTO E INSTALAÇÃO. AF_03/2022</v>
          </cell>
          <cell r="C45434" t="str">
            <v>UN</v>
          </cell>
          <cell r="D45434">
            <v>3539.53</v>
          </cell>
        </row>
        <row r="45435">
          <cell r="A45435" t="str">
            <v>98525</v>
          </cell>
          <cell r="B45435" t="str">
            <v>LIMPEZA MECANIZADA DE CAMADA VEGETAL, VEGETAÇÃO E PEQUENAS ÁRVORES (DIÂMETRO DE TRONCO MENOR QUE 0,20 M), COM TRATOR DE ESTEIRAS.AF_05/2018</v>
          </cell>
          <cell r="C45435" t="str">
            <v>M2</v>
          </cell>
          <cell r="D45435">
            <v>0.43</v>
          </cell>
        </row>
        <row r="45436">
          <cell r="A45436" t="str">
            <v>98526</v>
          </cell>
          <cell r="B45436" t="str">
            <v>REMOÇÃO DE RAÍZES REMANESCENTES DE TRONCO DE ÁRVORE COM DIÂMETRO MAIOR OU IGUAL A 0,20 M E MENOR QUE 0,40 M.AF_05/2018</v>
          </cell>
          <cell r="C45436" t="str">
            <v>UN</v>
          </cell>
          <cell r="D45436">
            <v>88.42</v>
          </cell>
        </row>
        <row r="45437">
          <cell r="A45437" t="str">
            <v>98527</v>
          </cell>
          <cell r="B45437" t="str">
            <v>REMOÇÃO DE RAÍZES REMANESCENTES DE TRONCO DE ÁRVORE COM DIÂMETRO MAIOR OU IGUAL A 0,40 M E MENOR QUE 0,60 M.AF_05/2018</v>
          </cell>
          <cell r="C45437" t="str">
            <v>UN</v>
          </cell>
          <cell r="D45437">
            <v>190.38</v>
          </cell>
        </row>
        <row r="45438">
          <cell r="A45438" t="str">
            <v>98528</v>
          </cell>
          <cell r="B45438" t="str">
            <v>REMOÇÃO DE RAÍZES REMANESCENTES DE TRONCO DE ÁRVORE COM DIÂMETRO MAIOR OU IGUAL A 0,60 M.AF_05/2018</v>
          </cell>
          <cell r="C45438" t="str">
            <v>UN</v>
          </cell>
          <cell r="D45438">
            <v>278.39</v>
          </cell>
        </row>
        <row r="45439">
          <cell r="A45439" t="str">
            <v>98529</v>
          </cell>
          <cell r="B45439" t="str">
            <v>CORTE RASO E RECORTE DE ÁRVORE COM DIÂMETRO DE TRONCO MAIOR OU IGUAL A 0,20 M E MENOR QUE 0,40 M.AF_05/2018</v>
          </cell>
          <cell r="C45439" t="str">
            <v>UN</v>
          </cell>
          <cell r="D45439">
            <v>77.8</v>
          </cell>
        </row>
        <row r="45440">
          <cell r="A45440" t="str">
            <v>98530</v>
          </cell>
          <cell r="B45440" t="str">
            <v>CORTE RASO E RECORTE DE ÁRVORE COM DIÂMETRO DE TRONCO MAIOR OU IGUAL A 0,40 M E MENOR QUE 0,60 M.AF_05/2018</v>
          </cell>
          <cell r="C45440" t="str">
            <v>UN</v>
          </cell>
          <cell r="D45440">
            <v>138.59</v>
          </cell>
        </row>
        <row r="45441">
          <cell r="A45441" t="str">
            <v>98531</v>
          </cell>
          <cell r="B45441" t="str">
            <v>CORTE RASO E RECORTE DE ÁRVORE COM DIÂMETRO DE TRONCO MAIOR OU IGUAL A 0,60 M.AF_05/2018</v>
          </cell>
          <cell r="C45441" t="str">
            <v>UN</v>
          </cell>
          <cell r="D45441">
            <v>310.18</v>
          </cell>
        </row>
        <row r="45442">
          <cell r="A45442" t="str">
            <v>98532</v>
          </cell>
          <cell r="B45442" t="str">
            <v>PODA EM ALTURA DE ÁRVORE COM DIÂMETRO DE TRONCO MENOR QUE 0,20 M.AF_05/2018</v>
          </cell>
          <cell r="C45442" t="str">
            <v>UN</v>
          </cell>
          <cell r="D45442">
            <v>121.46</v>
          </cell>
        </row>
        <row r="45443">
          <cell r="A45443" t="str">
            <v>98533</v>
          </cell>
          <cell r="B45443" t="str">
            <v>PODA EM ALTURA DE ÁRVORE COM DIÂMETRO DE TRONCO MAIOR OU IGUAL A 0,20 M E MENOR QUE 0,40 M.AF_05/2018</v>
          </cell>
          <cell r="C45443" t="str">
            <v>UN</v>
          </cell>
          <cell r="D45443">
            <v>328.55</v>
          </cell>
        </row>
        <row r="45444">
          <cell r="A45444" t="str">
            <v>98534</v>
          </cell>
          <cell r="B45444" t="str">
            <v>PODA EM ALTURA DE ÁRVORE COM DIÂMETRO DE TRONCO MAIOR OU IGUAL A 0,40 M E MENOR QUE 0,60 M.AF_05/2018</v>
          </cell>
          <cell r="C45444" t="str">
            <v>UN</v>
          </cell>
          <cell r="D45444">
            <v>846.56</v>
          </cell>
        </row>
        <row r="45445">
          <cell r="A45445" t="str">
            <v>98535</v>
          </cell>
          <cell r="B45445" t="str">
            <v>PODA EM ALTURA DE ÁRVORE COM DIÂMETRO DE TRONCO MAIOR OU IGUAL A 0,60 M.AF_05/2018</v>
          </cell>
          <cell r="C45445" t="str">
            <v>UN</v>
          </cell>
          <cell r="D45445">
            <v>1331.62</v>
          </cell>
        </row>
        <row r="45446">
          <cell r="A45446" t="str">
            <v>88238</v>
          </cell>
          <cell r="B45446" t="str">
            <v>AJUDANTE DE ARMADOR COM ENCARGOS COMPLEMENTARES</v>
          </cell>
          <cell r="C45446" t="str">
            <v>H</v>
          </cell>
          <cell r="D45446">
            <v>25.23</v>
          </cell>
        </row>
        <row r="45447">
          <cell r="A45447" t="str">
            <v>88239</v>
          </cell>
          <cell r="B45447" t="str">
            <v>AJUDANTE DE CARPINTEIRO COM ENCARGOS COMPLEMENTARES</v>
          </cell>
          <cell r="C45447" t="str">
            <v>H</v>
          </cell>
          <cell r="D45447">
            <v>25.15</v>
          </cell>
        </row>
        <row r="45448">
          <cell r="A45448" t="str">
            <v>88240</v>
          </cell>
          <cell r="B45448" t="str">
            <v>AJUDANTE DE ESTRUTURA METÁLICA COM ENCARGOS COMPLEMENTARES</v>
          </cell>
          <cell r="C45448" t="str">
            <v>H</v>
          </cell>
          <cell r="D45448">
            <v>21.06</v>
          </cell>
        </row>
        <row r="45449">
          <cell r="A45449" t="str">
            <v>88241</v>
          </cell>
          <cell r="B45449" t="str">
            <v>AJUDANTE DE OPERAÇÃO EM GERAL COM ENCARGOS COMPLEMENTARES</v>
          </cell>
          <cell r="C45449" t="str">
            <v>H</v>
          </cell>
          <cell r="D45449">
            <v>25.23</v>
          </cell>
        </row>
        <row r="45450">
          <cell r="A45450" t="str">
            <v>88242</v>
          </cell>
          <cell r="B45450" t="str">
            <v>AJUDANTE DE PEDREIRO COM ENCARGOS COMPLEMENTARES</v>
          </cell>
          <cell r="C45450" t="str">
            <v>H</v>
          </cell>
          <cell r="D45450">
            <v>25.27</v>
          </cell>
        </row>
        <row r="45451">
          <cell r="A45451" t="str">
            <v>88243</v>
          </cell>
          <cell r="B45451" t="str">
            <v>AJUDANTE ESPECIALIZADO COM ENCARGOS COMPLEMENTARES</v>
          </cell>
          <cell r="C45451" t="str">
            <v>H</v>
          </cell>
          <cell r="D45451">
            <v>27.1</v>
          </cell>
        </row>
        <row r="45452">
          <cell r="A45452" t="str">
            <v>88245</v>
          </cell>
          <cell r="B45452" t="str">
            <v>ARMADOR COM ENCARGOS COMPLEMENTARES</v>
          </cell>
          <cell r="C45452" t="str">
            <v>H</v>
          </cell>
          <cell r="D45452">
            <v>29.22</v>
          </cell>
        </row>
        <row r="45453">
          <cell r="A45453" t="str">
            <v>88246</v>
          </cell>
          <cell r="B45453" t="str">
            <v>ASSENTADOR DE TUBOS COM ENCARGOS COMPLEMENTARES</v>
          </cell>
          <cell r="C45453" t="str">
            <v>H</v>
          </cell>
          <cell r="D45453">
            <v>26.49</v>
          </cell>
        </row>
        <row r="45454">
          <cell r="A45454" t="str">
            <v>88247</v>
          </cell>
          <cell r="B45454" t="str">
            <v>AUXILIAR DE ELETRICISTA COM ENCARGOS COMPLEMENTARES</v>
          </cell>
          <cell r="C45454" t="str">
            <v>H</v>
          </cell>
          <cell r="D45454">
            <v>30.24</v>
          </cell>
        </row>
        <row r="45455">
          <cell r="A45455" t="str">
            <v>88248</v>
          </cell>
          <cell r="B45455" t="str">
            <v>AUXILIAR DE ENCANADOR OU BOMBEIRO HIDRÁULICO COM ENCARGOS COMPLEMENTARES</v>
          </cell>
          <cell r="C45455" t="str">
            <v>H</v>
          </cell>
          <cell r="D45455">
            <v>27.95</v>
          </cell>
        </row>
        <row r="45456">
          <cell r="A45456" t="str">
            <v>88249</v>
          </cell>
          <cell r="B45456" t="str">
            <v>AUXILIAR DE LABORATÓRIO COM ENCARGOS COMPLEMENTARES</v>
          </cell>
          <cell r="C45456" t="str">
            <v>H</v>
          </cell>
          <cell r="D45456">
            <v>36.85</v>
          </cell>
        </row>
        <row r="45457">
          <cell r="A45457" t="str">
            <v>88250</v>
          </cell>
          <cell r="B45457" t="str">
            <v>AUXILIAR DE MECÂNICO COM ENCARGOS COMPLEMENTARES</v>
          </cell>
          <cell r="C45457" t="str">
            <v>H</v>
          </cell>
          <cell r="D45457">
            <v>24.06</v>
          </cell>
        </row>
        <row r="45458">
          <cell r="A45458" t="str">
            <v>88251</v>
          </cell>
          <cell r="B45458" t="str">
            <v>AUXILIAR DE SERRALHEIRO COM ENCARGOS COMPLEMENTARES</v>
          </cell>
          <cell r="C45458" t="str">
            <v>H</v>
          </cell>
          <cell r="D45458">
            <v>25.23</v>
          </cell>
        </row>
        <row r="45459">
          <cell r="A45459" t="str">
            <v>88252</v>
          </cell>
          <cell r="B45459" t="str">
            <v>AUXILIAR DE SERVIÇOS GERAIS COM ENCARGOS COMPLEMENTARES</v>
          </cell>
          <cell r="C45459" t="str">
            <v>H</v>
          </cell>
          <cell r="D45459">
            <v>25.11</v>
          </cell>
        </row>
        <row r="45460">
          <cell r="A45460" t="str">
            <v>88253</v>
          </cell>
          <cell r="B45460" t="str">
            <v>AUXILIAR DE TOPÓGRAFO COM ENCARGOS COMPLEMENTARES</v>
          </cell>
          <cell r="C45460" t="str">
            <v>H</v>
          </cell>
          <cell r="D45460">
            <v>27.17</v>
          </cell>
        </row>
        <row r="45461">
          <cell r="A45461" t="str">
            <v>88255</v>
          </cell>
          <cell r="B45461" t="str">
            <v>AUXILIAR TÉCNICO DE ENGENHARIA COM ENCARGOS COMPLEMENTARES</v>
          </cell>
          <cell r="C45461" t="str">
            <v>H</v>
          </cell>
          <cell r="D45461">
            <v>40.86</v>
          </cell>
        </row>
        <row r="45462">
          <cell r="A45462" t="str">
            <v>88256</v>
          </cell>
          <cell r="B45462" t="str">
            <v>AZULEJISTA OU LADRILHISTA COM ENCARGOS COMPLEMENTARES</v>
          </cell>
          <cell r="C45462" t="str">
            <v>H</v>
          </cell>
          <cell r="D45462">
            <v>29.28</v>
          </cell>
        </row>
        <row r="45463">
          <cell r="A45463" t="str">
            <v>88257</v>
          </cell>
          <cell r="B45463" t="str">
            <v>BLASTER, DINAMITADOR OU CABO DE FOGO COM ENCARGOS COMPLEMENTARES</v>
          </cell>
          <cell r="C45463" t="str">
            <v>H</v>
          </cell>
          <cell r="D45463">
            <v>24.66</v>
          </cell>
        </row>
        <row r="45464">
          <cell r="A45464" t="str">
            <v>88258</v>
          </cell>
          <cell r="B45464" t="str">
            <v>CADASTRISTA DE REDES DE AGUA E ESGOTO COM ENCARGOS COMPLEMENTARES</v>
          </cell>
          <cell r="C45464" t="str">
            <v>H</v>
          </cell>
          <cell r="D45464">
            <v>28.89</v>
          </cell>
        </row>
        <row r="45465">
          <cell r="A45465" t="str">
            <v>88260</v>
          </cell>
          <cell r="B45465" t="str">
            <v>CALCETEIRO COM ENCARGOS COMPLEMENTARES</v>
          </cell>
          <cell r="C45465" t="str">
            <v>H</v>
          </cell>
          <cell r="D45465">
            <v>29.2</v>
          </cell>
        </row>
        <row r="45466">
          <cell r="A45466" t="str">
            <v>88261</v>
          </cell>
          <cell r="B45466" t="str">
            <v>CARPINTEIRO DE ESQUADRIA COM ENCARGOS COMPLEMENTARES</v>
          </cell>
          <cell r="C45466" t="str">
            <v>H</v>
          </cell>
          <cell r="D45466">
            <v>29.16</v>
          </cell>
        </row>
        <row r="45467">
          <cell r="A45467" t="str">
            <v>88262</v>
          </cell>
          <cell r="B45467" t="str">
            <v>CARPINTEIRO DE FORMAS COM ENCARGOS COMPLEMENTARES</v>
          </cell>
          <cell r="C45467" t="str">
            <v>H</v>
          </cell>
          <cell r="D45467">
            <v>29.1</v>
          </cell>
        </row>
        <row r="45468">
          <cell r="A45468" t="str">
            <v>88263</v>
          </cell>
          <cell r="B45468" t="str">
            <v>CAVOUQUEIRO OU OPERADOR PERFURATRIZ/ROMPEDOR COM ENCARGOS COMPLEMENTARES</v>
          </cell>
          <cell r="C45468" t="str">
            <v>H</v>
          </cell>
          <cell r="D45468">
            <v>19.47</v>
          </cell>
        </row>
        <row r="45469">
          <cell r="A45469" t="str">
            <v>88264</v>
          </cell>
          <cell r="B45469" t="str">
            <v>ELETRICISTA COM ENCARGOS COMPLEMENTARES</v>
          </cell>
          <cell r="C45469" t="str">
            <v>H</v>
          </cell>
          <cell r="D45469">
            <v>35.33</v>
          </cell>
        </row>
        <row r="45470">
          <cell r="A45470" t="str">
            <v>88265</v>
          </cell>
          <cell r="B45470" t="str">
            <v>ELETRICISTA INDUSTRIAL COM ENCARGOS COMPLEMENTARES</v>
          </cell>
          <cell r="C45470" t="str">
            <v>H</v>
          </cell>
          <cell r="D45470">
            <v>33.39</v>
          </cell>
        </row>
        <row r="45471">
          <cell r="A45471" t="str">
            <v>88266</v>
          </cell>
          <cell r="B45471" t="str">
            <v>ELETROTÉCNICO COM ENCARGOS COMPLEMENTARES</v>
          </cell>
          <cell r="C45471" t="str">
            <v>H</v>
          </cell>
          <cell r="D45471">
            <v>40.200000000000003</v>
          </cell>
        </row>
        <row r="45472">
          <cell r="A45472" t="str">
            <v>88267</v>
          </cell>
          <cell r="B45472" t="str">
            <v>ENCANADOR OU BOMBEIRO HIDRÁULICO COM ENCARGOS COMPLEMENTARES</v>
          </cell>
          <cell r="C45472" t="str">
            <v>H</v>
          </cell>
          <cell r="D45472">
            <v>32.67</v>
          </cell>
        </row>
        <row r="45473">
          <cell r="A45473" t="str">
            <v>88269</v>
          </cell>
          <cell r="B45473" t="str">
            <v>GESSEIRO COM ENCARGOS COMPLEMENTARES</v>
          </cell>
          <cell r="C45473" t="str">
            <v>H</v>
          </cell>
          <cell r="D45473">
            <v>29.22</v>
          </cell>
        </row>
        <row r="45474">
          <cell r="A45474" t="str">
            <v>88270</v>
          </cell>
          <cell r="B45474" t="str">
            <v>IMPERMEABILIZADOR COM ENCARGOS COMPLEMENTARES</v>
          </cell>
          <cell r="C45474" t="str">
            <v>H</v>
          </cell>
          <cell r="D45474">
            <v>29.4</v>
          </cell>
        </row>
        <row r="45475">
          <cell r="A45475" t="str">
            <v>88272</v>
          </cell>
          <cell r="B45475" t="str">
            <v>MACARIQUEIRO COM ENCARGOS COMPLEMENTARES</v>
          </cell>
          <cell r="C45475" t="str">
            <v>H</v>
          </cell>
          <cell r="D45475">
            <v>34</v>
          </cell>
        </row>
        <row r="45476">
          <cell r="A45476" t="str">
            <v>88273</v>
          </cell>
          <cell r="B45476" t="str">
            <v>MARCENEIRO COM ENCARGOS COMPLEMENTARES</v>
          </cell>
          <cell r="C45476" t="str">
            <v>H</v>
          </cell>
          <cell r="D45476">
            <v>29.16</v>
          </cell>
        </row>
        <row r="45477">
          <cell r="A45477" t="str">
            <v>88274</v>
          </cell>
          <cell r="B45477" t="str">
            <v>MARMORISTA/GRANITEIRO COM ENCARGOS COMPLEMENTARES</v>
          </cell>
          <cell r="C45477" t="str">
            <v>H</v>
          </cell>
          <cell r="D45477">
            <v>30.09</v>
          </cell>
        </row>
        <row r="45478">
          <cell r="A45478" t="str">
            <v>88275</v>
          </cell>
          <cell r="B45478" t="str">
            <v>MECÃNICO DE EQUIPAMENTOS PESADOS COM ENCARGOS COMPLEMENTARES</v>
          </cell>
          <cell r="C45478" t="str">
            <v>H</v>
          </cell>
          <cell r="D45478">
            <v>37.67</v>
          </cell>
        </row>
        <row r="45479">
          <cell r="A45479" t="str">
            <v>88277</v>
          </cell>
          <cell r="B45479" t="str">
            <v>MONTADOR (TUBO AÇO/EQUIPAMENTOS) COM ENCARGOS COMPLEMENTARES</v>
          </cell>
          <cell r="C45479" t="str">
            <v>H</v>
          </cell>
          <cell r="D45479">
            <v>29.36</v>
          </cell>
        </row>
        <row r="45480">
          <cell r="A45480" t="str">
            <v>88278</v>
          </cell>
          <cell r="B45480" t="str">
            <v>MONTADOR DE ESTRUTURA METÁLICA COM ENCARGOS COMPLEMENTARES</v>
          </cell>
          <cell r="C45480" t="str">
            <v>H</v>
          </cell>
          <cell r="D45480">
            <v>24.56</v>
          </cell>
        </row>
        <row r="45481">
          <cell r="A45481" t="str">
            <v>88279</v>
          </cell>
          <cell r="B45481" t="str">
            <v>MONTADOR ELETROMECÃNICO COM ENCARGOS COMPLEMENTARES</v>
          </cell>
          <cell r="C45481" t="str">
            <v>H</v>
          </cell>
          <cell r="D45481">
            <v>36.68</v>
          </cell>
        </row>
        <row r="45482">
          <cell r="A45482" t="str">
            <v>88281</v>
          </cell>
          <cell r="B45482" t="str">
            <v>MOTORISTA DE BASCULANTE COM ENCARGOS COMPLEMENTARES</v>
          </cell>
          <cell r="C45482" t="str">
            <v>H</v>
          </cell>
          <cell r="D45482">
            <v>27.55</v>
          </cell>
        </row>
        <row r="45483">
          <cell r="A45483" t="str">
            <v>88282</v>
          </cell>
          <cell r="B45483" t="str">
            <v>MOTORISTA DE CAMINHÃO COM ENCARGOS COMPLEMENTARES</v>
          </cell>
          <cell r="C45483" t="str">
            <v>H</v>
          </cell>
          <cell r="D45483">
            <v>28.87</v>
          </cell>
        </row>
        <row r="45484">
          <cell r="A45484" t="str">
            <v>88283</v>
          </cell>
          <cell r="B45484" t="str">
            <v>MOTORISTA DE CAMINHÃO E CARRETA COM ENCARGOS COMPLEMENTARES</v>
          </cell>
          <cell r="C45484" t="str">
            <v>H</v>
          </cell>
          <cell r="D45484">
            <v>36.630000000000003</v>
          </cell>
        </row>
        <row r="45485">
          <cell r="A45485" t="str">
            <v>88284</v>
          </cell>
          <cell r="B45485" t="str">
            <v>MOTORISTA DE VEIÍCULO LEVE COM ENCARGOS COMPLEMENTARES</v>
          </cell>
          <cell r="C45485" t="str">
            <v>H</v>
          </cell>
          <cell r="D45485">
            <v>25.9</v>
          </cell>
        </row>
        <row r="45486">
          <cell r="A45486" t="str">
            <v>88285</v>
          </cell>
          <cell r="B45486" t="str">
            <v>MOTORISTA DE VEÍCULO PESADO COM ENCARGOS COMPLEMENTARES</v>
          </cell>
          <cell r="C45486" t="str">
            <v>H</v>
          </cell>
          <cell r="D45486">
            <v>26.46</v>
          </cell>
        </row>
        <row r="45487">
          <cell r="A45487" t="str">
            <v>88286</v>
          </cell>
          <cell r="B45487" t="str">
            <v>MOTORISTA OPERADOR DE MUNCK COM ENCARGOS COMPLEMENTARES</v>
          </cell>
          <cell r="C45487" t="str">
            <v>H</v>
          </cell>
          <cell r="D45487">
            <v>27.32</v>
          </cell>
        </row>
        <row r="45488">
          <cell r="A45488" t="str">
            <v>88288</v>
          </cell>
          <cell r="B45488" t="str">
            <v>NIVELADOR COM ENCARGOS COMPLEMENTARES</v>
          </cell>
          <cell r="C45488" t="str">
            <v>H</v>
          </cell>
          <cell r="D45488">
            <v>34.25</v>
          </cell>
        </row>
        <row r="45489">
          <cell r="A45489" t="str">
            <v>88291</v>
          </cell>
          <cell r="B45489" t="str">
            <v>OPERADOR DE BETONEIRA (CAMINHÃO) COM ENCARGOS COMPLEMENTARES</v>
          </cell>
          <cell r="C45489" t="str">
            <v>H</v>
          </cell>
          <cell r="D45489">
            <v>26.64</v>
          </cell>
        </row>
        <row r="45490">
          <cell r="A45490" t="str">
            <v>88292</v>
          </cell>
          <cell r="B45490" t="str">
            <v>OPERADOR DE COMPRESSOR OU COMPRESSORISTA COM ENCARGOS COMPLEMENTARES</v>
          </cell>
          <cell r="C45490" t="str">
            <v>H</v>
          </cell>
          <cell r="D45490">
            <v>25.42</v>
          </cell>
        </row>
        <row r="45491">
          <cell r="A45491" t="str">
            <v>88293</v>
          </cell>
          <cell r="B45491" t="str">
            <v>OPERADOR DE DEMARCADORA DE FAIXAS COM ENCARGOS COMPLEMENTARES</v>
          </cell>
          <cell r="C45491" t="str">
            <v>H</v>
          </cell>
          <cell r="D45491">
            <v>31.47</v>
          </cell>
        </row>
        <row r="45492">
          <cell r="A45492" t="str">
            <v>88294</v>
          </cell>
          <cell r="B45492" t="str">
            <v>OPERADOR DE ESCAVADEIRA COM ENCARGOS COMPLEMENTARES</v>
          </cell>
          <cell r="C45492" t="str">
            <v>H</v>
          </cell>
          <cell r="D45492">
            <v>34.03</v>
          </cell>
        </row>
        <row r="45493">
          <cell r="A45493" t="str">
            <v>88295</v>
          </cell>
          <cell r="B45493" t="str">
            <v>OPERADOR DE GUINCHO COM ENCARGOS COMPLEMENTARES</v>
          </cell>
          <cell r="C45493" t="str">
            <v>H</v>
          </cell>
          <cell r="D45493">
            <v>24.63</v>
          </cell>
        </row>
        <row r="45494">
          <cell r="A45494" t="str">
            <v>88296</v>
          </cell>
          <cell r="B45494" t="str">
            <v>OPERADOR DE GUINDASTE COM ENCARGOS COMPLEMENTARES</v>
          </cell>
          <cell r="C45494" t="str">
            <v>H</v>
          </cell>
          <cell r="D45494">
            <v>26.21</v>
          </cell>
        </row>
        <row r="45495">
          <cell r="A45495" t="str">
            <v>88297</v>
          </cell>
          <cell r="B45495" t="str">
            <v>OPERADOR DE MÁQUINAS E EQUIPAMENTOS COM ENCARGOS COMPLEMENTARES</v>
          </cell>
          <cell r="C45495" t="str">
            <v>H</v>
          </cell>
          <cell r="D45495">
            <v>29.31</v>
          </cell>
        </row>
        <row r="45496">
          <cell r="A45496" t="str">
            <v>88298</v>
          </cell>
          <cell r="B45496" t="str">
            <v>OPERADOR DE MARTELETE OU MARTELETEIRO COM ENCARGOS COMPLEMENTARES</v>
          </cell>
          <cell r="C45496" t="str">
            <v>H</v>
          </cell>
          <cell r="D45496">
            <v>25.11</v>
          </cell>
        </row>
        <row r="45497">
          <cell r="A45497" t="str">
            <v>88299</v>
          </cell>
          <cell r="B45497" t="str">
            <v>OPERADOR DE MOTO-ESCREIPER COM ENCARGOS COMPLEMENTARES</v>
          </cell>
          <cell r="C45497" t="str">
            <v>H</v>
          </cell>
          <cell r="D45497">
            <v>31.92</v>
          </cell>
        </row>
        <row r="45498">
          <cell r="A45498" t="str">
            <v>88300</v>
          </cell>
          <cell r="B45498" t="str">
            <v>OPERADOR DE MOTONIVELADORA COM ENCARGOS COMPLEMENTARES</v>
          </cell>
          <cell r="C45498" t="str">
            <v>H</v>
          </cell>
          <cell r="D45498">
            <v>37.85</v>
          </cell>
        </row>
        <row r="45499">
          <cell r="A45499" t="str">
            <v>88301</v>
          </cell>
          <cell r="B45499" t="str">
            <v>OPERADOR DE PÁ CARREGADEIRA COM ENCARGOS COMPLEMENTARES</v>
          </cell>
          <cell r="C45499" t="str">
            <v>H</v>
          </cell>
          <cell r="D45499">
            <v>28.97</v>
          </cell>
        </row>
        <row r="45500">
          <cell r="A45500" t="str">
            <v>88302</v>
          </cell>
          <cell r="B45500" t="str">
            <v>OPERADOR DE PAVIMENTADORA COM ENCARGOS COMPLEMENTARES</v>
          </cell>
          <cell r="C45500" t="str">
            <v>H</v>
          </cell>
          <cell r="D45500">
            <v>32.76</v>
          </cell>
        </row>
        <row r="45501">
          <cell r="A45501" t="str">
            <v>88303</v>
          </cell>
          <cell r="B45501" t="str">
            <v>OPERADOR DE ROLO COMPACTADOR COM ENCARGOS COMPLEMENTARES</v>
          </cell>
          <cell r="C45501" t="str">
            <v>H</v>
          </cell>
          <cell r="D45501">
            <v>27.2</v>
          </cell>
        </row>
        <row r="45502">
          <cell r="A45502" t="str">
            <v>88304</v>
          </cell>
          <cell r="B45502" t="str">
            <v>OPERADOR DE USINA DE ASFALTO, DE SOLOS OU DE CONCRETO COM ENCARGOS COMPLEMENTARES</v>
          </cell>
          <cell r="C45502" t="str">
            <v>H</v>
          </cell>
          <cell r="D45502">
            <v>28.95</v>
          </cell>
        </row>
        <row r="45503">
          <cell r="A45503" t="str">
            <v>88306</v>
          </cell>
          <cell r="B45503" t="str">
            <v>OPERADOR JATO DE AREIA OU JATISTA COM ENCARGOS COMPLEMENTARES</v>
          </cell>
          <cell r="C45503" t="str">
            <v>H</v>
          </cell>
          <cell r="D45503">
            <v>31.04</v>
          </cell>
        </row>
        <row r="45504">
          <cell r="A45504" t="str">
            <v>88307</v>
          </cell>
          <cell r="B45504" t="str">
            <v>OPERADOR PARA BATE ESTACAS COM ENCARGOS COMPLEMENTARES</v>
          </cell>
          <cell r="C45504" t="str">
            <v>H</v>
          </cell>
          <cell r="D45504">
            <v>28.76</v>
          </cell>
        </row>
        <row r="45505">
          <cell r="A45505" t="str">
            <v>88308</v>
          </cell>
          <cell r="B45505" t="str">
            <v>PASTILHEIRO COM ENCARGOS COMPLEMENTARES</v>
          </cell>
          <cell r="C45505" t="str">
            <v>H</v>
          </cell>
          <cell r="D45505">
            <v>29.28</v>
          </cell>
        </row>
        <row r="45506">
          <cell r="A45506" t="str">
            <v>88309</v>
          </cell>
          <cell r="B45506" t="str">
            <v>PEDREIRO COM ENCARGOS COMPLEMENTARES</v>
          </cell>
          <cell r="C45506" t="str">
            <v>H</v>
          </cell>
          <cell r="D45506">
            <v>29.4</v>
          </cell>
        </row>
        <row r="45507">
          <cell r="A45507" t="str">
            <v>88310</v>
          </cell>
          <cell r="B45507" t="str">
            <v>PINTOR COM ENCARGOS COMPLEMENTARES</v>
          </cell>
          <cell r="C45507" t="str">
            <v>H</v>
          </cell>
          <cell r="D45507">
            <v>34.549999999999997</v>
          </cell>
        </row>
        <row r="45508">
          <cell r="A45508" t="str">
            <v>88311</v>
          </cell>
          <cell r="B45508" t="str">
            <v>PINTOR DE LETREIROS COM ENCARGOS COMPLEMENTARES</v>
          </cell>
          <cell r="C45508" t="str">
            <v>H</v>
          </cell>
          <cell r="D45508">
            <v>32.479999999999997</v>
          </cell>
        </row>
        <row r="45509">
          <cell r="A45509" t="str">
            <v>88312</v>
          </cell>
          <cell r="B45509" t="str">
            <v>PINTOR PARA TINTA EPÓXI COM ENCARGOS COMPLEMENTARES</v>
          </cell>
          <cell r="C45509" t="str">
            <v>H</v>
          </cell>
          <cell r="D45509">
            <v>34.549999999999997</v>
          </cell>
        </row>
        <row r="45510">
          <cell r="A45510" t="str">
            <v>88313</v>
          </cell>
          <cell r="B45510" t="str">
            <v>POCEIRO COM ENCARGOS COMPLEMENTARES</v>
          </cell>
          <cell r="C45510" t="str">
            <v>H</v>
          </cell>
          <cell r="D45510">
            <v>24.71</v>
          </cell>
        </row>
        <row r="45511">
          <cell r="A45511" t="str">
            <v>88314</v>
          </cell>
          <cell r="B45511" t="str">
            <v>RASTELEIRO COM ENCARGOS COMPLEMENTARES</v>
          </cell>
          <cell r="C45511" t="str">
            <v>H</v>
          </cell>
          <cell r="D45511">
            <v>23.96</v>
          </cell>
        </row>
        <row r="45512">
          <cell r="A45512" t="str">
            <v>88315</v>
          </cell>
          <cell r="B45512" t="str">
            <v>SERRALHEIRO COM ENCARGOS COMPLEMENTARES</v>
          </cell>
          <cell r="C45512" t="str">
            <v>H</v>
          </cell>
          <cell r="D45512">
            <v>29.81</v>
          </cell>
        </row>
        <row r="45513">
          <cell r="A45513" t="str">
            <v>88317</v>
          </cell>
          <cell r="B45513" t="str">
            <v>SOLDADOR COM ENCARGOS COMPLEMENTARES</v>
          </cell>
          <cell r="C45513" t="str">
            <v>H</v>
          </cell>
          <cell r="D45513">
            <v>34.299999999999997</v>
          </cell>
        </row>
        <row r="45514">
          <cell r="A45514" t="str">
            <v>88318</v>
          </cell>
          <cell r="B45514" t="str">
            <v>SOLDADOR A (PARA SOLDA A SER TESTADA COM RAIOS "X") COM ENCARGOS COMPLEMENTARES</v>
          </cell>
          <cell r="C45514" t="str">
            <v>H</v>
          </cell>
          <cell r="D45514">
            <v>36.36</v>
          </cell>
        </row>
        <row r="45515">
          <cell r="A45515" t="str">
            <v>88320</v>
          </cell>
          <cell r="B45515" t="str">
            <v>TAQUEADOR OU TAQUEIRO COM ENCARGOS COMPLEMENTARES</v>
          </cell>
          <cell r="C45515" t="str">
            <v>H</v>
          </cell>
          <cell r="D45515">
            <v>29.1</v>
          </cell>
        </row>
        <row r="45516">
          <cell r="A45516" t="str">
            <v>88321</v>
          </cell>
          <cell r="B45516" t="str">
            <v>TÉCNICO DE LABORATÓRIO COM ENCARGOS COMPLEMENTARES</v>
          </cell>
          <cell r="C45516" t="str">
            <v>H</v>
          </cell>
          <cell r="D45516">
            <v>53.3</v>
          </cell>
        </row>
        <row r="45517">
          <cell r="A45517" t="str">
            <v>88322</v>
          </cell>
          <cell r="B45517" t="str">
            <v>TÉCNICO DE SONDAGEM COM ENCARGOS COMPLEMENTARES</v>
          </cell>
          <cell r="C45517" t="str">
            <v>H</v>
          </cell>
          <cell r="D45517">
            <v>30.97</v>
          </cell>
        </row>
        <row r="45518">
          <cell r="A45518" t="str">
            <v>88323</v>
          </cell>
          <cell r="B45518" t="str">
            <v>TELHADISTA COM ENCARGOS COMPLEMENTARES</v>
          </cell>
          <cell r="C45518" t="str">
            <v>H</v>
          </cell>
          <cell r="D45518">
            <v>29.1</v>
          </cell>
        </row>
        <row r="45519">
          <cell r="A45519" t="str">
            <v>88324</v>
          </cell>
          <cell r="B45519" t="str">
            <v>TRATORISTA COM ENCARGOS COMPLEMENTARES</v>
          </cell>
          <cell r="C45519" t="str">
            <v>H</v>
          </cell>
          <cell r="D45519">
            <v>31.04</v>
          </cell>
        </row>
        <row r="45520">
          <cell r="A45520" t="str">
            <v>88325</v>
          </cell>
          <cell r="B45520" t="str">
            <v>VIDRACEIRO COM ENCARGOS COMPLEMENTARES</v>
          </cell>
          <cell r="C45520" t="str">
            <v>H</v>
          </cell>
          <cell r="D45520">
            <v>25.27</v>
          </cell>
        </row>
        <row r="45521">
          <cell r="A45521" t="str">
            <v>88326</v>
          </cell>
          <cell r="B45521" t="str">
            <v>VIGIA NOTURNO COM ENCARGOS COMPLEMENTARES</v>
          </cell>
          <cell r="C45521" t="str">
            <v>H</v>
          </cell>
          <cell r="D45521">
            <v>31.81</v>
          </cell>
        </row>
        <row r="45522">
          <cell r="A45522" t="str">
            <v>88377</v>
          </cell>
          <cell r="B45522" t="str">
            <v>OPERADOR DE BETONEIRA ESTACIONÁRIA/MISTURADOR COM ENCARGOS COMPLEMENTARES</v>
          </cell>
          <cell r="C45522" t="str">
            <v>H</v>
          </cell>
          <cell r="D45522">
            <v>25.91</v>
          </cell>
        </row>
        <row r="45523">
          <cell r="A45523" t="str">
            <v>88441</v>
          </cell>
          <cell r="B45523" t="str">
            <v>JARDINEIRO COM ENCARGOS COMPLEMENTARES</v>
          </cell>
          <cell r="C45523" t="str">
            <v>H</v>
          </cell>
          <cell r="D45523">
            <v>25.13</v>
          </cell>
        </row>
        <row r="45524">
          <cell r="A45524" t="str">
            <v>88597</v>
          </cell>
          <cell r="B45524" t="str">
            <v>DESENHISTA DETALHISTA COM ENCARGOS COMPLEMENTARES</v>
          </cell>
          <cell r="C45524" t="str">
            <v>H</v>
          </cell>
          <cell r="D45524">
            <v>49.8</v>
          </cell>
        </row>
        <row r="45525">
          <cell r="A45525" t="str">
            <v>90766</v>
          </cell>
          <cell r="B45525" t="str">
            <v>ALMOXARIFE COM ENCARGOS COMPLEMENTARES</v>
          </cell>
          <cell r="C45525" t="str">
            <v>H</v>
          </cell>
          <cell r="D45525">
            <v>33.86</v>
          </cell>
        </row>
        <row r="45526">
          <cell r="A45526" t="str">
            <v>90767</v>
          </cell>
          <cell r="B45526" t="str">
            <v>APONTADOR OU APROPRIADOR COM ENCARGOS COMPLEMENTARES</v>
          </cell>
          <cell r="C45526" t="str">
            <v>H</v>
          </cell>
          <cell r="D45526">
            <v>35.479999999999997</v>
          </cell>
        </row>
        <row r="45527">
          <cell r="A45527" t="str">
            <v>90768</v>
          </cell>
          <cell r="B45527" t="str">
            <v>ARQUITETO DE OBRA JUNIOR COM ENCARGOS COMPLEMENTARES</v>
          </cell>
          <cell r="C45527" t="str">
            <v>H</v>
          </cell>
          <cell r="D45527">
            <v>78.08</v>
          </cell>
        </row>
        <row r="45528">
          <cell r="A45528" t="str">
            <v>90769</v>
          </cell>
          <cell r="B45528" t="str">
            <v>ARQUITETO DE OBRA PLENO COM ENCARGOS COMPLEMENTARES</v>
          </cell>
          <cell r="C45528" t="str">
            <v>H</v>
          </cell>
          <cell r="D45528">
            <v>110.27</v>
          </cell>
        </row>
        <row r="45529">
          <cell r="A45529" t="str">
            <v>90770</v>
          </cell>
          <cell r="B45529" t="str">
            <v>ARQUITETO DE OBRA SENIOR COM ENCARGOS COMPLEMENTARES</v>
          </cell>
          <cell r="C45529" t="str">
            <v>H</v>
          </cell>
          <cell r="D45529">
            <v>145.30000000000001</v>
          </cell>
        </row>
        <row r="45530">
          <cell r="A45530" t="str">
            <v>90770</v>
          </cell>
          <cell r="B45530" t="str">
            <v>ARQUITETO DE OBRA SENIOR COM ENCARGOS COMPLEMENTARES</v>
          </cell>
          <cell r="C45530" t="str">
            <v>H</v>
          </cell>
          <cell r="D45530">
            <v>145.30000000000001</v>
          </cell>
        </row>
        <row r="45531">
          <cell r="A45531" t="str">
            <v>90771</v>
          </cell>
          <cell r="B45531" t="str">
            <v>AUXILIAR DE DESENHISTA COM ENCARGOS COMPLEMENTARES</v>
          </cell>
          <cell r="C45531" t="str">
            <v>H</v>
          </cell>
          <cell r="D45531">
            <v>40.380000000000003</v>
          </cell>
        </row>
        <row r="45532">
          <cell r="A45532" t="str">
            <v>90772</v>
          </cell>
          <cell r="B45532" t="str">
            <v>AUXILIAR DE ESCRITORIO COM ENCARGOS COMPLEMENTARES</v>
          </cell>
          <cell r="C45532" t="str">
            <v>H</v>
          </cell>
          <cell r="D45532">
            <v>29.28</v>
          </cell>
        </row>
        <row r="45533">
          <cell r="A45533" t="str">
            <v>90773</v>
          </cell>
          <cell r="B45533" t="str">
            <v>DESENHISTA COPISTA COM ENCARGOS COMPLEMENTARES</v>
          </cell>
          <cell r="C45533" t="str">
            <v>H</v>
          </cell>
          <cell r="D45533">
            <v>35.24</v>
          </cell>
        </row>
        <row r="45534">
          <cell r="A45534" t="str">
            <v>90775</v>
          </cell>
          <cell r="B45534" t="str">
            <v>DESENHISTA PROJETISTA COM ENCARGOS COMPLEMENTARES</v>
          </cell>
          <cell r="C45534" t="str">
            <v>H</v>
          </cell>
          <cell r="D45534">
            <v>47.24</v>
          </cell>
        </row>
        <row r="45535">
          <cell r="A45535" t="str">
            <v>90776</v>
          </cell>
          <cell r="B45535" t="str">
            <v>ENCARREGADO GERAL COM ENCARGOS COMPLEMENTARES</v>
          </cell>
          <cell r="C45535" t="str">
            <v>H</v>
          </cell>
          <cell r="D45535">
            <v>38.200000000000003</v>
          </cell>
        </row>
        <row r="45536">
          <cell r="A45536" t="str">
            <v>90777</v>
          </cell>
          <cell r="B45536" t="str">
            <v>ENGENHEIRO CIVIL DE OBRA JUNIOR COM ENCARGOS COMPLEMENTARES</v>
          </cell>
          <cell r="C45536" t="str">
            <v>H</v>
          </cell>
          <cell r="D45536">
            <v>105.94</v>
          </cell>
        </row>
        <row r="45537">
          <cell r="A45537" t="str">
            <v>90778</v>
          </cell>
          <cell r="B45537" t="str">
            <v>ENGENHEIRO CIVIL DE OBRA PLENO COM ENCARGOS COMPLEMENTARES</v>
          </cell>
          <cell r="C45537" t="str">
            <v>H</v>
          </cell>
          <cell r="D45537">
            <v>120.35</v>
          </cell>
        </row>
        <row r="45538">
          <cell r="A45538" t="str">
            <v>90779</v>
          </cell>
          <cell r="B45538" t="str">
            <v>ENGENHEIRO CIVIL DE OBRA SENIOR COM ENCARGOS COMPLEMENTARES</v>
          </cell>
          <cell r="C45538" t="str">
            <v>H</v>
          </cell>
          <cell r="D45538">
            <v>163.98</v>
          </cell>
        </row>
        <row r="45539">
          <cell r="A45539" t="str">
            <v>90780</v>
          </cell>
          <cell r="B45539" t="str">
            <v>MESTRE DE OBRAS COM ENCARGOS COMPLEMENTARES</v>
          </cell>
          <cell r="C45539" t="str">
            <v>H</v>
          </cell>
          <cell r="D45539">
            <v>61.01</v>
          </cell>
        </row>
        <row r="45540">
          <cell r="A45540" t="str">
            <v>90781</v>
          </cell>
          <cell r="B45540" t="str">
            <v>TOPOGRAFO COM ENCARGOS COMPLEMENTARES</v>
          </cell>
          <cell r="C45540" t="str">
            <v>H</v>
          </cell>
          <cell r="D45540">
            <v>58.5</v>
          </cell>
        </row>
        <row r="45541">
          <cell r="A45541" t="str">
            <v>91677</v>
          </cell>
          <cell r="B45541" t="str">
            <v>ENGENHEIRO ELETRICISTA COM ENCARGOS COMPLEMENTARES</v>
          </cell>
          <cell r="C45541" t="str">
            <v>H</v>
          </cell>
          <cell r="D45541">
            <v>105.84</v>
          </cell>
        </row>
        <row r="45542">
          <cell r="A45542" t="str">
            <v>91678</v>
          </cell>
          <cell r="B45542" t="str">
            <v>ENGENHEIRO SANITARISTA COM ENCARGOS COMPLEMENTARES</v>
          </cell>
          <cell r="C45542" t="str">
            <v>H</v>
          </cell>
          <cell r="D45542">
            <v>101.69</v>
          </cell>
        </row>
        <row r="45543">
          <cell r="A45543" t="str">
            <v>93558</v>
          </cell>
          <cell r="B45543" t="str">
            <v>MOTORISTA DE CAMINHAO COM ENCARGOS COMPLEMENTARES</v>
          </cell>
          <cell r="C45543" t="str">
            <v>MES</v>
          </cell>
          <cell r="D45543">
            <v>5142.01</v>
          </cell>
        </row>
        <row r="45544">
          <cell r="A45544" t="str">
            <v>93559</v>
          </cell>
          <cell r="B45544" t="str">
            <v>DESENHISTA DETALHISTA COM ENCARGOS COMPLEMENTARES</v>
          </cell>
          <cell r="C45544" t="str">
            <v>MES</v>
          </cell>
          <cell r="D45544">
            <v>8763.69</v>
          </cell>
        </row>
        <row r="45545">
          <cell r="A45545" t="str">
            <v>93560</v>
          </cell>
          <cell r="B45545" t="str">
            <v>DESENHISTA COPISTA COM ENCARGOS COMPLEMENTARES</v>
          </cell>
          <cell r="C45545" t="str">
            <v>MES</v>
          </cell>
          <cell r="D45545">
            <v>6207.74</v>
          </cell>
        </row>
        <row r="45546">
          <cell r="A45546" t="str">
            <v>93561</v>
          </cell>
          <cell r="B45546" t="str">
            <v>DESENHISTA PROJETISTA COM ENCARGOS COMPLEMENTARES</v>
          </cell>
          <cell r="C45546" t="str">
            <v>MES</v>
          </cell>
          <cell r="D45546">
            <v>8314.56</v>
          </cell>
        </row>
        <row r="45547">
          <cell r="A45547" t="str">
            <v>93562</v>
          </cell>
          <cell r="B45547" t="str">
            <v>AUXILIAR DE DESENHISTA COM ENCARGOS COMPLEMENTARES</v>
          </cell>
          <cell r="C45547" t="str">
            <v>MES</v>
          </cell>
          <cell r="D45547">
            <v>7111.54</v>
          </cell>
        </row>
        <row r="45548">
          <cell r="A45548" t="str">
            <v>93563</v>
          </cell>
          <cell r="B45548" t="str">
            <v>ALMOXARIFE COM ENCARGOS COMPLEMENTARES</v>
          </cell>
          <cell r="C45548" t="str">
            <v>MES</v>
          </cell>
          <cell r="D45548">
            <v>5962.95</v>
          </cell>
        </row>
        <row r="45549">
          <cell r="A45549" t="str">
            <v>93564</v>
          </cell>
          <cell r="B45549" t="str">
            <v>APONTADOR OU APROPRIADOR COM ENCARGOS COMPLEMENTARES</v>
          </cell>
          <cell r="C45549" t="str">
            <v>MES</v>
          </cell>
          <cell r="D45549">
            <v>6229.07</v>
          </cell>
        </row>
        <row r="45550">
          <cell r="A45550" t="str">
            <v>93565</v>
          </cell>
          <cell r="B45550" t="str">
            <v>ENGENHEIRO CIVIL DE OBRA JUNIOR COM ENCARGOS COMPLEMENTARES</v>
          </cell>
          <cell r="C45550" t="str">
            <v>MES</v>
          </cell>
          <cell r="D45550">
            <v>18575.560000000001</v>
          </cell>
        </row>
        <row r="45551">
          <cell r="A45551" t="str">
            <v>93566</v>
          </cell>
          <cell r="B45551" t="str">
            <v>AUXILIAR DE ESCRITORIO COM ENCARGOS COMPLEMENTARES</v>
          </cell>
          <cell r="C45551" t="str">
            <v>MES</v>
          </cell>
          <cell r="D45551">
            <v>5159.55</v>
          </cell>
        </row>
        <row r="45552">
          <cell r="A45552" t="str">
            <v>93568</v>
          </cell>
          <cell r="B45552" t="str">
            <v>ENGENHEIRO CIVIL DE OBRA SENIOR COM ENCARGOS COMPLEMENTARES</v>
          </cell>
          <cell r="C45552" t="str">
            <v>MES</v>
          </cell>
          <cell r="D45552">
            <v>28740.67</v>
          </cell>
        </row>
        <row r="45553">
          <cell r="A45553" t="str">
            <v>93569</v>
          </cell>
          <cell r="B45553" t="str">
            <v>ARQUITETO JUNIOR COM ENCARGOS COMPLEMENTARES</v>
          </cell>
          <cell r="C45553" t="str">
            <v>MES</v>
          </cell>
          <cell r="D45553">
            <v>13714.76</v>
          </cell>
        </row>
        <row r="45554">
          <cell r="A45554" t="str">
            <v>93570</v>
          </cell>
          <cell r="B45554" t="str">
            <v>ARQUITETO PLENO COM ENCARGOS COMPLEMENTARES</v>
          </cell>
          <cell r="C45554" t="str">
            <v>MES</v>
          </cell>
          <cell r="D45554">
            <v>19358.919999999998</v>
          </cell>
        </row>
        <row r="45555">
          <cell r="A45555" t="str">
            <v>93571</v>
          </cell>
          <cell r="B45555" t="str">
            <v>ARQUITETO SENIOR COM ENCARGOS COMPLEMENTARES</v>
          </cell>
          <cell r="C45555" t="str">
            <v>MES</v>
          </cell>
          <cell r="D45555">
            <v>25500.94</v>
          </cell>
        </row>
        <row r="45556">
          <cell r="A45556" t="str">
            <v>93572</v>
          </cell>
          <cell r="B45556" t="str">
            <v>ENCARREGADO GERAL DE OBRAS COM ENCARGOS COMPLEMENTARES</v>
          </cell>
          <cell r="C45556" t="str">
            <v>MES</v>
          </cell>
          <cell r="D45556">
            <v>6710.9</v>
          </cell>
        </row>
        <row r="45557">
          <cell r="A45557" t="str">
            <v>94295</v>
          </cell>
          <cell r="B45557" t="str">
            <v>MESTRE DE OBRAS COM ENCARGOS COMPLEMENTARES</v>
          </cell>
          <cell r="C45557" t="str">
            <v>MES</v>
          </cell>
          <cell r="D45557">
            <v>10703.66</v>
          </cell>
        </row>
        <row r="45558">
          <cell r="A45558" t="str">
            <v>94296</v>
          </cell>
          <cell r="B45558" t="str">
            <v>TOPOGRAFO COM ENCARGOS COMPLEMENTARES</v>
          </cell>
          <cell r="C45558" t="str">
            <v>MES</v>
          </cell>
          <cell r="D45558">
            <v>10282.02</v>
          </cell>
        </row>
        <row r="45559">
          <cell r="A45559" t="str">
            <v>101373</v>
          </cell>
          <cell r="B45559" t="str">
            <v>ENGENHEIRO CIVIL SENIOR COM ENCARGOS COMPLEMENTARES</v>
          </cell>
          <cell r="C45559" t="str">
            <v>H</v>
          </cell>
          <cell r="D45559">
            <v>164.89</v>
          </cell>
        </row>
        <row r="45560">
          <cell r="A45560" t="str">
            <v>101374</v>
          </cell>
          <cell r="B45560" t="str">
            <v>AJUDANTE DE ARMADOR COM ENCARGOS COMPLEMENTARES</v>
          </cell>
          <cell r="C45560" t="str">
            <v>MES</v>
          </cell>
          <cell r="D45560">
            <v>4512.32</v>
          </cell>
        </row>
        <row r="45561">
          <cell r="A45561" t="str">
            <v>101375</v>
          </cell>
          <cell r="B45561" t="str">
            <v>AJUDANTE DE ELETRICISTA COM ENCARGOS COMPLEMENTARES</v>
          </cell>
          <cell r="C45561" t="str">
            <v>MES</v>
          </cell>
          <cell r="D45561">
            <v>5374.77</v>
          </cell>
        </row>
        <row r="45562">
          <cell r="A45562" t="str">
            <v>101376</v>
          </cell>
          <cell r="B45562" t="str">
            <v>AJUDANTE DE ESTRUTURAS METÁLICAS COM ENCARGOS COMPLEMENTARES</v>
          </cell>
          <cell r="C45562" t="str">
            <v>MES</v>
          </cell>
          <cell r="D45562">
            <v>3768.25</v>
          </cell>
        </row>
        <row r="45563">
          <cell r="A45563" t="str">
            <v>101377</v>
          </cell>
          <cell r="B45563" t="str">
            <v>AJUDANTE DE OPERAÇÃO EM GERAL COM ENCARGOS COMPLEMENTARES</v>
          </cell>
          <cell r="C45563" t="str">
            <v>MES</v>
          </cell>
          <cell r="D45563">
            <v>4513.42</v>
          </cell>
        </row>
        <row r="45564">
          <cell r="A45564" t="str">
            <v>101378</v>
          </cell>
          <cell r="B45564" t="str">
            <v>AJUDANTE DE PINTOR COM ENCARGOS COMPLEMENTARES</v>
          </cell>
          <cell r="C45564" t="str">
            <v>MES</v>
          </cell>
          <cell r="D45564">
            <v>5329.36</v>
          </cell>
        </row>
        <row r="45565">
          <cell r="A45565" t="str">
            <v>101379</v>
          </cell>
          <cell r="B45565" t="str">
            <v>AJUDANTE DE SERRALHEIRO COM ENCARGOS COMPLEMENTARES</v>
          </cell>
          <cell r="C45565" t="str">
            <v>MES</v>
          </cell>
          <cell r="D45565">
            <v>4513.42</v>
          </cell>
        </row>
        <row r="45566">
          <cell r="A45566" t="str">
            <v>101380</v>
          </cell>
          <cell r="B45566" t="str">
            <v>AJUDANTE ESPECIALIZADO COM ENCARGOS COMPLEMENTARES</v>
          </cell>
          <cell r="C45566" t="str">
            <v>MES</v>
          </cell>
          <cell r="D45566">
            <v>4839.5600000000004</v>
          </cell>
        </row>
        <row r="45567">
          <cell r="A45567" t="str">
            <v>101381</v>
          </cell>
          <cell r="B45567" t="str">
            <v>ARMADOR COM ENCARGOS COMPLEMENTARES</v>
          </cell>
          <cell r="C45567" t="str">
            <v>MES</v>
          </cell>
          <cell r="D45567">
            <v>5212.03</v>
          </cell>
        </row>
        <row r="45568">
          <cell r="A45568" t="str">
            <v>101382</v>
          </cell>
          <cell r="B45568" t="str">
            <v>ASSENTADOR DE MANILHAS COM ENCARGOS COMPLEMENTARES</v>
          </cell>
          <cell r="C45568" t="str">
            <v>MES</v>
          </cell>
          <cell r="D45568">
            <v>4716.9799999999996</v>
          </cell>
        </row>
        <row r="45569">
          <cell r="A45569" t="str">
            <v>101383</v>
          </cell>
          <cell r="B45569" t="str">
            <v>AUXILIAR DE AZULEJISTA COM ENCARGOS COMPLEMENTARES</v>
          </cell>
          <cell r="C45569" t="str">
            <v>MES</v>
          </cell>
          <cell r="D45569">
            <v>4518.74</v>
          </cell>
        </row>
        <row r="45570">
          <cell r="A45570" t="str">
            <v>101384</v>
          </cell>
          <cell r="B45570" t="str">
            <v>AUXILIAR DE ENCANADOR OU BOMBEIRO HIDRÁULICO COM ENCARGOS COMPLEMENTARES</v>
          </cell>
          <cell r="C45570" t="str">
            <v>MES</v>
          </cell>
          <cell r="D45570">
            <v>4978.7</v>
          </cell>
        </row>
        <row r="45571">
          <cell r="A45571" t="str">
            <v>101385</v>
          </cell>
          <cell r="B45571" t="str">
            <v>AUXILIAR DE LABORATORISTA DE SOLOS E DE CONCRETO COM ENCARGOS COMPLEMENTARES</v>
          </cell>
          <cell r="C45571" t="str">
            <v>MES</v>
          </cell>
          <cell r="D45571">
            <v>6485.74</v>
          </cell>
        </row>
        <row r="45572">
          <cell r="A45572" t="str">
            <v>101386</v>
          </cell>
          <cell r="B45572" t="str">
            <v>AUXILIAR DE MECÂNICO COM ENCARGOS COMPLEMENTARES</v>
          </cell>
          <cell r="C45572" t="str">
            <v>MES</v>
          </cell>
          <cell r="D45572">
            <v>4294.12</v>
          </cell>
        </row>
        <row r="45573">
          <cell r="A45573" t="str">
            <v>101387</v>
          </cell>
          <cell r="B45573" t="str">
            <v>AUXILIAR DE PEDREIRO COM ENCARGOS COMPLEMENTARES</v>
          </cell>
          <cell r="C45573" t="str">
            <v>MES</v>
          </cell>
          <cell r="D45573">
            <v>4518.74</v>
          </cell>
        </row>
        <row r="45574">
          <cell r="A45574" t="str">
            <v>101388</v>
          </cell>
          <cell r="B45574" t="str">
            <v>AUXILIAR DE SERVIÇOS GERAIS COM ENCARGOS COMPLEMENTARES</v>
          </cell>
          <cell r="C45574" t="str">
            <v>MES</v>
          </cell>
          <cell r="D45574">
            <v>4489.82</v>
          </cell>
        </row>
        <row r="45575">
          <cell r="A45575" t="str">
            <v>101389</v>
          </cell>
          <cell r="B45575" t="str">
            <v>AUXILIAR DE TOPÓGRAFO COM ENCARGOS COMPLEMENTARES</v>
          </cell>
          <cell r="C45575" t="str">
            <v>MES</v>
          </cell>
          <cell r="D45575">
            <v>4789.16</v>
          </cell>
        </row>
        <row r="45576">
          <cell r="A45576" t="str">
            <v>101390</v>
          </cell>
          <cell r="B45576" t="str">
            <v>AUXILIAR TÉCNICO / ASSISTENTE DE ENGENHARIA COM ENCARGOS COMPLEMENTARES</v>
          </cell>
          <cell r="C45576" t="str">
            <v>MES</v>
          </cell>
          <cell r="D45576">
            <v>7188.61</v>
          </cell>
        </row>
        <row r="45577">
          <cell r="A45577" t="str">
            <v>101391</v>
          </cell>
          <cell r="B45577" t="str">
            <v>AZULEJISTA OU LADRILHEIRO COM ENCARGOS COMPLEMENTARES</v>
          </cell>
          <cell r="C45577" t="str">
            <v>MES</v>
          </cell>
          <cell r="D45577">
            <v>5219.84</v>
          </cell>
        </row>
        <row r="45578">
          <cell r="A45578" t="str">
            <v>101392</v>
          </cell>
          <cell r="B45578" t="str">
            <v>BLASTER, DINAMITADOR OU CABO DE FORÇA COM ENCARGOS COMPLEMENTARES</v>
          </cell>
          <cell r="C45578" t="str">
            <v>MES</v>
          </cell>
          <cell r="D45578">
            <v>4391.8999999999996</v>
          </cell>
        </row>
        <row r="45579">
          <cell r="A45579" t="str">
            <v>101394</v>
          </cell>
          <cell r="B45579" t="str">
            <v>CALCETEIRO COM ENCARGOS COMPLEMENTARES</v>
          </cell>
          <cell r="C45579" t="str">
            <v>MES</v>
          </cell>
          <cell r="D45579">
            <v>5211.99</v>
          </cell>
        </row>
        <row r="45580">
          <cell r="A45580" t="str">
            <v>101395</v>
          </cell>
          <cell r="B45580" t="str">
            <v>CARPINTEIRO AUXILIAR COM ENCARGOS COMPLEMENTARES</v>
          </cell>
          <cell r="C45580" t="str">
            <v>MES</v>
          </cell>
          <cell r="D45580">
            <v>4496.9799999999996</v>
          </cell>
        </row>
        <row r="45581">
          <cell r="A45581" t="str">
            <v>101396</v>
          </cell>
          <cell r="B45581" t="str">
            <v>CARPINTEIRO DE ESQUADRIAS COM ENCARGOS COMPLEMENTARES</v>
          </cell>
          <cell r="C45581" t="str">
            <v>MES</v>
          </cell>
          <cell r="D45581">
            <v>5198.08</v>
          </cell>
        </row>
        <row r="45582">
          <cell r="A45582" t="str">
            <v>101397</v>
          </cell>
          <cell r="B45582" t="str">
            <v>CARPINTEIRO DE FORMAS COM ENCARGOS COMPLEMENTARES</v>
          </cell>
          <cell r="C45582" t="str">
            <v>MES</v>
          </cell>
          <cell r="D45582">
            <v>5190.2700000000004</v>
          </cell>
        </row>
        <row r="45583">
          <cell r="A45583" t="str">
            <v>101398</v>
          </cell>
          <cell r="B45583" t="str">
            <v>CAVOUQUEIRO OU OPERADOR DE PERFURATRIZ COM ENCARGOS COMPLEMENTARES</v>
          </cell>
          <cell r="C45583" t="str">
            <v>MES</v>
          </cell>
          <cell r="D45583">
            <v>3491.96</v>
          </cell>
        </row>
        <row r="45584">
          <cell r="A45584" t="str">
            <v>101399</v>
          </cell>
          <cell r="B45584" t="str">
            <v>ELETRICISTA COM ENCARGOS COMPLEMENTARES</v>
          </cell>
          <cell r="C45584" t="str">
            <v>MES</v>
          </cell>
          <cell r="D45584">
            <v>6260.22</v>
          </cell>
        </row>
        <row r="45585">
          <cell r="A45585" t="str">
            <v>101400</v>
          </cell>
          <cell r="B45585" t="str">
            <v>ELETRICISTA DE MANUTENÇÃO INDUSTRIAL COM ENCARGOS COMPLEMENTARES</v>
          </cell>
          <cell r="C45585" t="str">
            <v>MES</v>
          </cell>
          <cell r="D45585">
            <v>5924.42</v>
          </cell>
        </row>
        <row r="45586">
          <cell r="A45586" t="str">
            <v>101401</v>
          </cell>
          <cell r="B45586" t="str">
            <v>ELETROTÉCNICO COM ENCARGOS COMPLEMENTARES</v>
          </cell>
          <cell r="C45586" t="str">
            <v>MES</v>
          </cell>
          <cell r="D45586">
            <v>7116.56</v>
          </cell>
        </row>
        <row r="45587">
          <cell r="A45587" t="str">
            <v>101402</v>
          </cell>
          <cell r="B45587" t="str">
            <v>ENCANADOR OU BOMBEIRO HIDRÁULICO COM ENCARGOS COMPLEMENTARES</v>
          </cell>
          <cell r="C45587" t="str">
            <v>MES</v>
          </cell>
          <cell r="D45587">
            <v>5802.33</v>
          </cell>
        </row>
        <row r="45588">
          <cell r="A45588" t="str">
            <v>101403</v>
          </cell>
          <cell r="B45588" t="str">
            <v>ENGENHEIRO CIVIL SENIOR COM ENCARGOS COMPLEMENTARES</v>
          </cell>
          <cell r="C45588" t="str">
            <v>MES</v>
          </cell>
          <cell r="D45588">
            <v>28916.89</v>
          </cell>
        </row>
        <row r="45589">
          <cell r="A45589" t="str">
            <v>101404</v>
          </cell>
          <cell r="B45589" t="str">
            <v>ENGENHEIRO ELETRICISTA COM ENCARGOS COMPLEMENTARES</v>
          </cell>
          <cell r="C45589" t="str">
            <v>MES</v>
          </cell>
          <cell r="D45589">
            <v>18491.93</v>
          </cell>
        </row>
        <row r="45590">
          <cell r="A45590" t="str">
            <v>101405</v>
          </cell>
          <cell r="B45590" t="str">
            <v>ENGENHEIRO SANITARISTA COM ENCARGOS COMPLEMENTARES</v>
          </cell>
          <cell r="C45590" t="str">
            <v>MES</v>
          </cell>
          <cell r="D45590">
            <v>17865.5</v>
          </cell>
        </row>
        <row r="45591">
          <cell r="A45591" t="str">
            <v>101407</v>
          </cell>
          <cell r="B45591" t="str">
            <v>GESSEIRO COM ENCARGOS COMPLEMENTARES</v>
          </cell>
          <cell r="C45591" t="str">
            <v>MES</v>
          </cell>
          <cell r="D45591">
            <v>5212.03</v>
          </cell>
        </row>
        <row r="45592">
          <cell r="A45592" t="str">
            <v>101408</v>
          </cell>
          <cell r="B45592" t="str">
            <v>IMPERMEABILIZADOR COM ENCARGOS COMPLEMENTARES</v>
          </cell>
          <cell r="C45592" t="str">
            <v>MES</v>
          </cell>
          <cell r="D45592">
            <v>5235.46</v>
          </cell>
        </row>
        <row r="45593">
          <cell r="A45593" t="str">
            <v>101409</v>
          </cell>
          <cell r="B45593" t="str">
            <v>INSTALADOR DE TUBULAÇÕES COM ENCARGOS COMPLEMENTARES</v>
          </cell>
          <cell r="C45593" t="str">
            <v>MES</v>
          </cell>
          <cell r="D45593">
            <v>5217.1899999999996</v>
          </cell>
        </row>
        <row r="45594">
          <cell r="A45594" t="str">
            <v>101410</v>
          </cell>
          <cell r="B45594" t="str">
            <v>JARDINEIRO COM ENCARGOS COMPLEMENTARES</v>
          </cell>
          <cell r="C45594" t="str">
            <v>MES</v>
          </cell>
          <cell r="D45594">
            <v>4500.58</v>
          </cell>
        </row>
        <row r="45595">
          <cell r="A45595" t="str">
            <v>101411</v>
          </cell>
          <cell r="B45595" t="str">
            <v>LEITURISTA OU CADASTRISTA DE REDES DE ÁGUA COM ENCARGOS COMPLEMENTARES</v>
          </cell>
          <cell r="C45595" t="str">
            <v>MES</v>
          </cell>
          <cell r="D45595">
            <v>5092.46</v>
          </cell>
        </row>
        <row r="45596">
          <cell r="A45596" t="str">
            <v>101412</v>
          </cell>
          <cell r="B45596" t="str">
            <v>MAÇARIQUEIRO COM ENCARGOS COMPLEMENTARES</v>
          </cell>
          <cell r="C45596" t="str">
            <v>MES</v>
          </cell>
          <cell r="D45596">
            <v>6058.82</v>
          </cell>
        </row>
        <row r="45597">
          <cell r="A45597" t="str">
            <v>101413</v>
          </cell>
          <cell r="B45597" t="str">
            <v>MARCENEIRO COM ENCARGOS COMPLEMENTARES</v>
          </cell>
          <cell r="C45597" t="str">
            <v>MES</v>
          </cell>
          <cell r="D45597">
            <v>5198.08</v>
          </cell>
        </row>
        <row r="45598">
          <cell r="A45598" t="str">
            <v>101414</v>
          </cell>
          <cell r="B45598" t="str">
            <v>MARMORISTA / GRANITEIRO COM ENCARGOS COMPLEMENTARES</v>
          </cell>
          <cell r="C45598" t="str">
            <v>MES</v>
          </cell>
          <cell r="D45598">
            <v>5362.63</v>
          </cell>
        </row>
        <row r="45599">
          <cell r="A45599" t="str">
            <v>101415</v>
          </cell>
          <cell r="B45599" t="str">
            <v>MECÂNICO DE EQUIPAMENTOS PESADOS COM ENCARGOS COMPLEMENTARES</v>
          </cell>
          <cell r="C45599" t="str">
            <v>MES</v>
          </cell>
          <cell r="D45599">
            <v>6687.51</v>
          </cell>
        </row>
        <row r="45600">
          <cell r="A45600" t="str">
            <v>101416</v>
          </cell>
          <cell r="B45600" t="str">
            <v>MECÂNICO DE REFRIGERAÇÃO COM ENCARGOS COMPLEMENTARES</v>
          </cell>
          <cell r="C45600" t="str">
            <v>MES</v>
          </cell>
          <cell r="D45600">
            <v>6236.97</v>
          </cell>
        </row>
        <row r="45601">
          <cell r="A45601" t="str">
            <v>101417</v>
          </cell>
          <cell r="B45601" t="str">
            <v>MONTADOR DE ELETROELETRÔNICO COM ENCARGOS COMPLEMENTARES</v>
          </cell>
          <cell r="C45601" t="str">
            <v>MES</v>
          </cell>
          <cell r="D45601">
            <v>6181.05</v>
          </cell>
        </row>
        <row r="45602">
          <cell r="A45602" t="str">
            <v>101418</v>
          </cell>
          <cell r="B45602" t="str">
            <v>MONTADOR DE ESTRUTURAS METÁLICAS COM ENCARGOS COMPLEMENTARES</v>
          </cell>
          <cell r="C45602" t="str">
            <v>MES</v>
          </cell>
          <cell r="D45602">
            <v>4381.32</v>
          </cell>
        </row>
        <row r="45603">
          <cell r="A45603" t="str">
            <v>101419</v>
          </cell>
          <cell r="B45603" t="str">
            <v>MONTADOR DE MÁQUINAS COM ENCARGOS COMPLEMENTARES</v>
          </cell>
          <cell r="C45603" t="str">
            <v>MES</v>
          </cell>
          <cell r="D45603">
            <v>6431.73</v>
          </cell>
        </row>
        <row r="45604">
          <cell r="A45604" t="str">
            <v>101420</v>
          </cell>
          <cell r="B45604" t="str">
            <v>MOTORISTA DE CAMINHÃO BASCULANTE COM ENCARGOS COMPLEMENTARES</v>
          </cell>
          <cell r="C45604" t="str">
            <v>MES</v>
          </cell>
          <cell r="D45604">
            <v>4911.4799999999996</v>
          </cell>
        </row>
        <row r="45605">
          <cell r="A45605" t="str">
            <v>101421</v>
          </cell>
          <cell r="B45605" t="str">
            <v>MOTORISTA DE CAMINHÃO CARRETA COM ENCARGOS COMPLEMENTARES</v>
          </cell>
          <cell r="C45605" t="str">
            <v>MES</v>
          </cell>
          <cell r="D45605">
            <v>6504.72</v>
          </cell>
        </row>
        <row r="45606">
          <cell r="A45606" t="str">
            <v>101422</v>
          </cell>
          <cell r="B45606" t="str">
            <v>MOTORISTA DE CARRO DE PASSEIO COM ENCARGOS COMPLEMENTARES</v>
          </cell>
          <cell r="C45606" t="str">
            <v>MES</v>
          </cell>
          <cell r="D45606">
            <v>4618.8100000000004</v>
          </cell>
        </row>
        <row r="45607">
          <cell r="A45607" t="str">
            <v>101423</v>
          </cell>
          <cell r="B45607" t="str">
            <v>MOTORISTA DE ÔNIBUS / MICRO-ÔNIBUS COM ENCARGOS COMPLEMENTARES</v>
          </cell>
          <cell r="C45607" t="str">
            <v>MES</v>
          </cell>
          <cell r="D45607">
            <v>4717.16</v>
          </cell>
        </row>
        <row r="45608">
          <cell r="A45608" t="str">
            <v>101424</v>
          </cell>
          <cell r="B45608" t="str">
            <v>MOTORISTA OPERADOR DE CAMINHÃO COM MUNCK COM ENCARGOS COMPLEMENTARES</v>
          </cell>
          <cell r="C45608" t="str">
            <v>MES</v>
          </cell>
          <cell r="D45608">
            <v>4860.49</v>
          </cell>
        </row>
        <row r="45609">
          <cell r="A45609" t="str">
            <v>101425</v>
          </cell>
          <cell r="B45609" t="str">
            <v>NIVELADOR  COM ENCARGOS COMPLEMENTARES</v>
          </cell>
          <cell r="C45609" t="str">
            <v>MES</v>
          </cell>
          <cell r="D45609">
            <v>6029.29</v>
          </cell>
        </row>
        <row r="45610">
          <cell r="A45610" t="str">
            <v>101426</v>
          </cell>
          <cell r="B45610" t="str">
            <v>OPERADOR DE BATE-ESTACA COM ENCARGOS COMPLEMENTARES</v>
          </cell>
          <cell r="C45610" t="str">
            <v>MES</v>
          </cell>
          <cell r="D45610">
            <v>5119.7299999999996</v>
          </cell>
        </row>
        <row r="45611">
          <cell r="A45611" t="str">
            <v>101427</v>
          </cell>
          <cell r="B45611" t="str">
            <v>OPERADOR DE BETONEIRA (CAMINHÃO) COM ENCARGOS COMPLEMENTARES</v>
          </cell>
          <cell r="C45611" t="str">
            <v>MES</v>
          </cell>
          <cell r="D45611">
            <v>4749.7299999999996</v>
          </cell>
        </row>
        <row r="45612">
          <cell r="A45612" t="str">
            <v>101428</v>
          </cell>
          <cell r="B45612" t="str">
            <v>OPERADOR DE BETONEIRA ESTACIONÁRIA COM ENCARGOS COMPLEMENTARES</v>
          </cell>
          <cell r="C45612" t="str">
            <v>MES</v>
          </cell>
          <cell r="D45612">
            <v>4621.3900000000003</v>
          </cell>
        </row>
        <row r="45613">
          <cell r="A45613" t="str">
            <v>101429</v>
          </cell>
          <cell r="B45613" t="str">
            <v>OPERADOR DE COMPRESSOR DE AR OU COMPRESSORISTA COM ENCARGOS COMPLEMENTARES</v>
          </cell>
          <cell r="C45613" t="str">
            <v>MES</v>
          </cell>
          <cell r="D45613">
            <v>4534.04</v>
          </cell>
        </row>
        <row r="45614">
          <cell r="A45614" t="str">
            <v>101430</v>
          </cell>
          <cell r="B45614" t="str">
            <v>OPERADOR DE DEMARCADORA DE FAIXAS DE TRÁFEGO COM ENCARGOS COMPLEMENTARES</v>
          </cell>
          <cell r="C45614" t="str">
            <v>MES</v>
          </cell>
          <cell r="D45614">
            <v>5596.7</v>
          </cell>
        </row>
        <row r="45615">
          <cell r="A45615" t="str">
            <v>101431</v>
          </cell>
          <cell r="B45615" t="str">
            <v>OPERADOR DE ESCAVADEIRA COM ENCARGOS COMPLEMENTARES</v>
          </cell>
          <cell r="C45615" t="str">
            <v>MES</v>
          </cell>
          <cell r="D45615">
            <v>6037.74</v>
          </cell>
        </row>
        <row r="45616">
          <cell r="A45616" t="str">
            <v>101432</v>
          </cell>
          <cell r="B45616" t="str">
            <v>OPERADOR DE GUINCHO OU GUINCHEIRO COM ENCARGOS COMPLEMENTARES</v>
          </cell>
          <cell r="C45616" t="str">
            <v>MES</v>
          </cell>
          <cell r="D45616">
            <v>4388.62</v>
          </cell>
        </row>
        <row r="45617">
          <cell r="A45617" t="str">
            <v>101433</v>
          </cell>
          <cell r="B45617" t="str">
            <v>OPERADOR DE GUINDASTE COM ENCARGOS COMPLEMENTARES</v>
          </cell>
          <cell r="C45617" t="str">
            <v>MES</v>
          </cell>
          <cell r="D45617">
            <v>4667.08</v>
          </cell>
        </row>
        <row r="45618">
          <cell r="A45618" t="str">
            <v>101434</v>
          </cell>
          <cell r="B45618" t="str">
            <v>OPERADOR DE JATO ABRASIVO OU JATISTA COM ENCARGOS COMPLEMENTARES</v>
          </cell>
          <cell r="C45618" t="str">
            <v>MES</v>
          </cell>
          <cell r="D45618">
            <v>5518.24</v>
          </cell>
        </row>
        <row r="45619">
          <cell r="A45619" t="str">
            <v>101435</v>
          </cell>
          <cell r="B45619" t="str">
            <v>OPERADOR DE MÁQUINAS E TRATORES DIVERSOS COM ENCARGOS COMPLEMENTARES</v>
          </cell>
          <cell r="C45619" t="str">
            <v>MES</v>
          </cell>
          <cell r="D45619">
            <v>5213.7700000000004</v>
          </cell>
        </row>
        <row r="45620">
          <cell r="A45620" t="str">
            <v>101436</v>
          </cell>
          <cell r="B45620" t="str">
            <v>OPERADOR DE MARTELETE OU MARTELETEIRO COM ENCARGOS COMPLEMENTARES</v>
          </cell>
          <cell r="C45620" t="str">
            <v>MES</v>
          </cell>
          <cell r="D45620">
            <v>4479.05</v>
          </cell>
        </row>
        <row r="45621">
          <cell r="A45621" t="str">
            <v>101437</v>
          </cell>
          <cell r="B45621" t="str">
            <v>OPERADOR DE MOTO SCRAPER COM ENCARGOS COMPLEMENTARES</v>
          </cell>
          <cell r="C45621" t="str">
            <v>MES</v>
          </cell>
          <cell r="D45621">
            <v>5673.7</v>
          </cell>
        </row>
        <row r="45622">
          <cell r="A45622" t="str">
            <v>101438</v>
          </cell>
          <cell r="B45622" t="str">
            <v>OPERADOR DE MOTONIVELADORA COM ENCARGOS COMPLEMENTARES</v>
          </cell>
          <cell r="C45622" t="str">
            <v>MES</v>
          </cell>
          <cell r="D45622">
            <v>6715.73</v>
          </cell>
        </row>
        <row r="45623">
          <cell r="A45623" t="str">
            <v>101439</v>
          </cell>
          <cell r="B45623" t="str">
            <v>OPERADOR DE PÁ CARREGADEIRA COM ENCARGOS COMPLEMENTARES</v>
          </cell>
          <cell r="C45623" t="str">
            <v>MES</v>
          </cell>
          <cell r="D45623">
            <v>5155.88</v>
          </cell>
        </row>
        <row r="45624">
          <cell r="A45624" t="str">
            <v>101440</v>
          </cell>
          <cell r="B45624" t="str">
            <v>OPERADOR DE PAVIMENTADORA / MESA VIBROACABADORA COM ENCARGOS COMPLEMENTARES</v>
          </cell>
          <cell r="C45624" t="str">
            <v>MES</v>
          </cell>
          <cell r="D45624">
            <v>5822.55</v>
          </cell>
        </row>
        <row r="45625">
          <cell r="A45625" t="str">
            <v>101441</v>
          </cell>
          <cell r="B45625" t="str">
            <v>OPERADOR DE ROLO COMPACTADOR COM ENCARGOS COMPLEMENTARES</v>
          </cell>
          <cell r="C45625" t="str">
            <v>MES</v>
          </cell>
          <cell r="D45625">
            <v>4846.7700000000004</v>
          </cell>
        </row>
        <row r="45626">
          <cell r="A45626" t="str">
            <v>101442</v>
          </cell>
          <cell r="B45626" t="str">
            <v>OPERADOR DE TRATOR - EXCLUSIVE AGROPECUÁRIA COM ENCARGOS COMPLEMENTARES</v>
          </cell>
          <cell r="C45626" t="str">
            <v>MES</v>
          </cell>
          <cell r="D45626">
            <v>5515.52</v>
          </cell>
        </row>
        <row r="45627">
          <cell r="A45627" t="str">
            <v>101443</v>
          </cell>
          <cell r="B45627" t="str">
            <v>OPERADOR DE USINA DE ASFALTO, DE SOLOS OU DE CONCRETO COM ENCARGOS COMPLEMENTARES</v>
          </cell>
          <cell r="C45627" t="str">
            <v>MES</v>
          </cell>
          <cell r="D45627">
            <v>5152.67</v>
          </cell>
        </row>
        <row r="45628">
          <cell r="A45628" t="str">
            <v>101444</v>
          </cell>
          <cell r="B45628" t="str">
            <v>PASTILHEIRO COM ENCARGOS COMPLEMENTARES</v>
          </cell>
          <cell r="C45628" t="str">
            <v>MES</v>
          </cell>
          <cell r="D45628">
            <v>5219.84</v>
          </cell>
        </row>
        <row r="45629">
          <cell r="A45629" t="str">
            <v>101445</v>
          </cell>
          <cell r="B45629" t="str">
            <v>PEDREIRO COM ENCARGOS COMPLEMENTARES</v>
          </cell>
          <cell r="C45629" t="str">
            <v>MES</v>
          </cell>
          <cell r="D45629">
            <v>5235.46</v>
          </cell>
        </row>
        <row r="45630">
          <cell r="A45630" t="str">
            <v>101446</v>
          </cell>
          <cell r="B45630" t="str">
            <v>PINTOR COM ENCARGOS COMPLEMENTARES</v>
          </cell>
          <cell r="C45630" t="str">
            <v>MES</v>
          </cell>
          <cell r="D45630">
            <v>6158.8</v>
          </cell>
        </row>
        <row r="45631">
          <cell r="A45631" t="str">
            <v>101447</v>
          </cell>
          <cell r="B45631" t="str">
            <v>PINTOR DE LETREIROS COM ENCARGOS COMPLEMENTARES</v>
          </cell>
          <cell r="C45631" t="str">
            <v>MES</v>
          </cell>
          <cell r="D45631">
            <v>5796.22</v>
          </cell>
        </row>
        <row r="45632">
          <cell r="A45632" t="str">
            <v>101448</v>
          </cell>
          <cell r="B45632" t="str">
            <v>PINTOR PARA TINTA EPÓXI COM ENCARGOS COMPLEMENTARES</v>
          </cell>
          <cell r="C45632" t="str">
            <v>MES</v>
          </cell>
          <cell r="D45632">
            <v>6158.8</v>
          </cell>
        </row>
        <row r="45633">
          <cell r="A45633" t="str">
            <v>101449</v>
          </cell>
          <cell r="B45633" t="str">
            <v>POCEIRO / ESCAVADOR DE VALAS COM ENCARGOS COMPLEMENTARES</v>
          </cell>
          <cell r="C45633" t="str">
            <v>MES</v>
          </cell>
          <cell r="D45633">
            <v>4398.45</v>
          </cell>
        </row>
        <row r="45634">
          <cell r="A45634" t="str">
            <v>101450</v>
          </cell>
          <cell r="B45634" t="str">
            <v>RASTELEIRO COM ENCARGOS COMPLEMENTARES</v>
          </cell>
          <cell r="C45634" t="str">
            <v>MES</v>
          </cell>
          <cell r="D45634">
            <v>4281.3500000000004</v>
          </cell>
        </row>
        <row r="45635">
          <cell r="A45635" t="str">
            <v>101451</v>
          </cell>
          <cell r="B45635" t="str">
            <v>SERRALHEIRO COM ENCARGOS COMPLEMENTARES</v>
          </cell>
          <cell r="C45635" t="str">
            <v>MES</v>
          </cell>
          <cell r="D45635">
            <v>5317.88</v>
          </cell>
        </row>
        <row r="45636">
          <cell r="A45636" t="str">
            <v>101452</v>
          </cell>
          <cell r="B45636" t="str">
            <v>SERVENTE DE OBRAS COM ENCARGOS COMPLEMENTARES</v>
          </cell>
          <cell r="C45636" t="str">
            <v>MES</v>
          </cell>
          <cell r="D45636">
            <v>4509.07</v>
          </cell>
        </row>
        <row r="45637">
          <cell r="A45637" t="str">
            <v>101453</v>
          </cell>
          <cell r="B45637" t="str">
            <v>SOLDADOR COM ENCARGOS COMPLEMENTARES</v>
          </cell>
          <cell r="C45637" t="str">
            <v>MES</v>
          </cell>
          <cell r="D45637">
            <v>6113.1</v>
          </cell>
        </row>
        <row r="45638">
          <cell r="A45638" t="str">
            <v>101454</v>
          </cell>
          <cell r="B45638" t="str">
            <v>SOLDADOR ELÉTRICO COM ENCARGOS COMPLEMENTARES</v>
          </cell>
          <cell r="C45638" t="str">
            <v>MES</v>
          </cell>
          <cell r="D45638">
            <v>6476.45</v>
          </cell>
        </row>
        <row r="45639">
          <cell r="A45639" t="str">
            <v>101455</v>
          </cell>
          <cell r="B45639" t="str">
            <v>TAQUEADOR OU TAQUEIRO COM ENCARGOS COMPLEMENTARES</v>
          </cell>
          <cell r="C45639" t="str">
            <v>MES</v>
          </cell>
          <cell r="D45639">
            <v>5190.2700000000004</v>
          </cell>
        </row>
        <row r="45640">
          <cell r="A45640" t="str">
            <v>101456</v>
          </cell>
          <cell r="B45640" t="str">
            <v>TÉCNICO DE LABORATÓRIO E CAMPO DE CONSTRUÇÃO COM ENCARGOS COMPLEMENTARES</v>
          </cell>
          <cell r="C45640" t="str">
            <v>MES</v>
          </cell>
          <cell r="D45640">
            <v>9370.83</v>
          </cell>
        </row>
        <row r="45641">
          <cell r="A45641" t="str">
            <v>101457</v>
          </cell>
          <cell r="B45641" t="str">
            <v>TÉCNICO EM SONDAGEM COM ENCARGOS COMPLEMENTARES</v>
          </cell>
          <cell r="C45641" t="str">
            <v>MES</v>
          </cell>
          <cell r="D45641">
            <v>6220.33</v>
          </cell>
        </row>
        <row r="45642">
          <cell r="A45642" t="str">
            <v>101458</v>
          </cell>
          <cell r="B45642" t="str">
            <v>TELHADOR COM ENCARGOS COMPLEMENTARES</v>
          </cell>
          <cell r="C45642" t="str">
            <v>MES</v>
          </cell>
          <cell r="D45642">
            <v>5190.2700000000004</v>
          </cell>
        </row>
        <row r="45643">
          <cell r="A45643" t="str">
            <v>101459</v>
          </cell>
          <cell r="B45643" t="str">
            <v>VIDRACEIRO COM ENCARGOS COMPLEMENTARES</v>
          </cell>
          <cell r="C45643" t="str">
            <v>MES</v>
          </cell>
          <cell r="D45643">
            <v>4519.01</v>
          </cell>
        </row>
        <row r="45644">
          <cell r="A45644" t="str">
            <v>101460</v>
          </cell>
          <cell r="B45644" t="str">
            <v>VIGIA DIURNO COM ENCARGOS COMPLEMENTARES</v>
          </cell>
          <cell r="C45644" t="str">
            <v>MES</v>
          </cell>
          <cell r="D45644">
            <v>4476.99</v>
          </cell>
        </row>
      </sheetData>
      <sheetData sheetId="2"/>
      <sheetData sheetId="3"/>
      <sheetData sheetId="4"/>
      <sheetData sheetId="5"/>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Z207"/>
  <sheetViews>
    <sheetView tabSelected="1" topLeftCell="A172" zoomScale="80" zoomScaleNormal="80" workbookViewId="0">
      <selection activeCell="H25" sqref="H25"/>
    </sheetView>
  </sheetViews>
  <sheetFormatPr defaultColWidth="17.140625" defaultRowHeight="15.75"/>
  <cols>
    <col min="1" max="1" width="17.140625" style="328"/>
    <col min="2" max="4" width="17.140625" style="14"/>
    <col min="5" max="5" width="31.7109375" style="14" customWidth="1"/>
    <col min="6" max="6" width="17.140625" style="14"/>
    <col min="7" max="9" width="17.140625" style="329"/>
    <col min="10" max="10" width="17.140625" style="12"/>
    <col min="11" max="11" width="17.140625" style="9"/>
    <col min="12" max="12" width="17.140625" style="10"/>
    <col min="13" max="13" width="17.140625" style="11"/>
    <col min="14" max="15" width="17.140625" style="12"/>
    <col min="16" max="16" width="17.140625" style="13"/>
    <col min="17" max="25" width="17.140625" style="12"/>
    <col min="26" max="16384" width="17.140625" style="14"/>
  </cols>
  <sheetData>
    <row r="1" spans="1:25" ht="26.25">
      <c r="A1" s="1"/>
      <c r="B1" s="2"/>
      <c r="C1" s="3"/>
      <c r="D1" s="4"/>
      <c r="E1" s="4"/>
      <c r="F1" s="4"/>
      <c r="G1" s="5"/>
      <c r="H1" s="6"/>
      <c r="I1" s="7"/>
      <c r="J1" s="8"/>
    </row>
    <row r="2" spans="1:25" ht="18">
      <c r="A2" s="15"/>
      <c r="B2" s="16"/>
      <c r="C2" s="17"/>
      <c r="D2" s="18"/>
      <c r="E2" s="18"/>
      <c r="F2" s="18"/>
      <c r="G2" s="19"/>
      <c r="H2" s="19"/>
      <c r="I2" s="20"/>
      <c r="J2" s="8"/>
    </row>
    <row r="3" spans="1:25" ht="18">
      <c r="A3" s="15"/>
      <c r="B3" s="16"/>
      <c r="C3" s="17"/>
      <c r="D3" s="21"/>
      <c r="E3" s="21"/>
      <c r="F3" s="21"/>
      <c r="G3" s="22"/>
      <c r="H3" s="19"/>
      <c r="I3" s="20"/>
      <c r="J3" s="8"/>
    </row>
    <row r="4" spans="1:25" ht="18">
      <c r="A4" s="15"/>
      <c r="B4" s="16"/>
      <c r="C4" s="17"/>
      <c r="D4" s="21"/>
      <c r="E4" s="21"/>
      <c r="F4" s="21"/>
      <c r="G4" s="22"/>
      <c r="H4" s="19"/>
      <c r="I4" s="20"/>
      <c r="J4" s="8"/>
    </row>
    <row r="5" spans="1:25" ht="18">
      <c r="A5" s="15"/>
      <c r="B5" s="16"/>
      <c r="C5" s="17"/>
      <c r="D5" s="21"/>
      <c r="E5" s="21"/>
      <c r="F5" s="21"/>
      <c r="G5" s="22"/>
      <c r="H5" s="19"/>
      <c r="I5" s="20"/>
      <c r="J5" s="8"/>
    </row>
    <row r="6" spans="1:25" ht="16.5" thickBot="1">
      <c r="A6" s="15"/>
      <c r="B6" s="16"/>
      <c r="C6" s="17"/>
      <c r="D6" s="23"/>
      <c r="E6" s="24"/>
      <c r="F6" s="8"/>
      <c r="G6" s="25"/>
      <c r="H6" s="25"/>
      <c r="I6" s="20"/>
      <c r="J6" s="8"/>
    </row>
    <row r="7" spans="1:25" ht="21" thickBot="1">
      <c r="A7" s="26"/>
      <c r="B7" s="27"/>
      <c r="C7" s="28" t="s">
        <v>0</v>
      </c>
      <c r="D7" s="28"/>
      <c r="E7" s="28"/>
      <c r="F7" s="28"/>
      <c r="G7" s="29"/>
      <c r="H7" s="30"/>
      <c r="I7" s="31"/>
      <c r="J7" s="8"/>
    </row>
    <row r="8" spans="1:25" ht="16.5" thickBot="1">
      <c r="A8" s="32"/>
      <c r="B8" s="33"/>
      <c r="C8" s="34"/>
      <c r="D8" s="35"/>
      <c r="E8" s="36"/>
      <c r="F8" s="37"/>
      <c r="G8" s="38"/>
      <c r="H8" s="38"/>
      <c r="I8" s="39"/>
      <c r="J8" s="8"/>
    </row>
    <row r="9" spans="1:25" s="49" customFormat="1" ht="18.75" thickBot="1">
      <c r="A9" s="40" t="s">
        <v>1</v>
      </c>
      <c r="B9" s="41" t="s">
        <v>2</v>
      </c>
      <c r="C9" s="41"/>
      <c r="D9" s="41"/>
      <c r="E9" s="42"/>
      <c r="F9" s="43" t="s">
        <v>3</v>
      </c>
      <c r="G9" s="44"/>
      <c r="H9" s="44"/>
      <c r="I9" s="45"/>
      <c r="J9" s="46"/>
      <c r="K9" s="9"/>
      <c r="L9" s="47"/>
      <c r="M9" s="48"/>
      <c r="N9" s="46"/>
      <c r="O9" s="46"/>
      <c r="P9" s="13"/>
      <c r="Q9" s="46"/>
      <c r="R9" s="46"/>
      <c r="S9" s="46"/>
      <c r="T9" s="46"/>
      <c r="U9" s="46"/>
      <c r="V9" s="46"/>
      <c r="W9" s="46"/>
      <c r="X9" s="46"/>
      <c r="Y9" s="46"/>
    </row>
    <row r="10" spans="1:25" s="49" customFormat="1" ht="18">
      <c r="A10" s="50"/>
      <c r="B10" s="51"/>
      <c r="C10" s="51"/>
      <c r="D10" s="51"/>
      <c r="E10" s="51"/>
      <c r="F10" s="52"/>
      <c r="G10" s="53"/>
      <c r="H10" s="53"/>
      <c r="I10" s="54"/>
      <c r="J10" s="46"/>
      <c r="K10" s="9"/>
      <c r="L10" s="47"/>
      <c r="M10" s="48"/>
      <c r="N10" s="46"/>
      <c r="O10" s="46"/>
      <c r="P10" s="13"/>
      <c r="Q10" s="46"/>
      <c r="R10" s="46"/>
      <c r="S10" s="46"/>
      <c r="T10" s="46"/>
      <c r="U10" s="46"/>
      <c r="V10" s="46"/>
      <c r="W10" s="46"/>
      <c r="X10" s="46"/>
      <c r="Y10" s="46"/>
    </row>
    <row r="11" spans="1:25" s="49" customFormat="1" ht="18">
      <c r="A11" s="50"/>
      <c r="B11" s="51"/>
      <c r="C11" s="51"/>
      <c r="D11" s="51"/>
      <c r="E11" s="51"/>
      <c r="F11" s="55" t="s">
        <v>4</v>
      </c>
      <c r="G11" s="56"/>
      <c r="H11" s="56"/>
      <c r="I11" s="20">
        <v>975</v>
      </c>
      <c r="J11" s="46"/>
      <c r="K11" s="9"/>
      <c r="L11" s="47"/>
      <c r="M11" s="48"/>
      <c r="N11" s="46"/>
      <c r="O11" s="46"/>
      <c r="P11" s="13"/>
      <c r="Q11" s="46"/>
      <c r="R11" s="46"/>
      <c r="S11" s="46"/>
      <c r="T11" s="46"/>
      <c r="U11" s="46"/>
      <c r="V11" s="46"/>
      <c r="W11" s="46"/>
      <c r="X11" s="46"/>
      <c r="Y11" s="46"/>
    </row>
    <row r="12" spans="1:25" s="49" customFormat="1" ht="18">
      <c r="A12" s="50"/>
      <c r="B12" s="51"/>
      <c r="C12" s="51"/>
      <c r="D12" s="51"/>
      <c r="E12" s="51"/>
      <c r="F12" s="55"/>
      <c r="G12" s="46"/>
      <c r="H12" s="46"/>
      <c r="I12" s="20"/>
      <c r="J12" s="46"/>
      <c r="K12" s="9"/>
      <c r="L12" s="47"/>
      <c r="M12" s="48"/>
      <c r="N12" s="46"/>
      <c r="O12" s="46"/>
      <c r="P12" s="13"/>
      <c r="Q12" s="46"/>
      <c r="R12" s="46"/>
      <c r="S12" s="46"/>
      <c r="T12" s="46"/>
      <c r="U12" s="46"/>
      <c r="V12" s="46"/>
      <c r="W12" s="46"/>
      <c r="X12" s="46"/>
      <c r="Y12" s="46"/>
    </row>
    <row r="13" spans="1:25" s="49" customFormat="1" ht="18">
      <c r="A13" s="50"/>
      <c r="E13" s="46"/>
      <c r="F13" s="55" t="s">
        <v>5</v>
      </c>
      <c r="G13" s="56"/>
      <c r="H13" s="56"/>
      <c r="I13" s="20">
        <v>1138.5</v>
      </c>
      <c r="J13" s="46"/>
      <c r="K13" s="9"/>
      <c r="L13" s="47"/>
      <c r="M13" s="48"/>
      <c r="N13" s="46"/>
      <c r="O13" s="46"/>
      <c r="P13" s="13"/>
      <c r="Q13" s="46"/>
      <c r="R13" s="46"/>
      <c r="S13" s="46"/>
      <c r="T13" s="46"/>
      <c r="U13" s="46"/>
      <c r="V13" s="46"/>
      <c r="W13" s="46"/>
      <c r="X13" s="46"/>
      <c r="Y13" s="46"/>
    </row>
    <row r="14" spans="1:25" s="49" customFormat="1" ht="18.75" thickBot="1">
      <c r="A14" s="50"/>
      <c r="E14" s="46"/>
      <c r="F14" s="57"/>
      <c r="G14" s="58"/>
      <c r="H14" s="58"/>
      <c r="I14" s="59"/>
      <c r="J14" s="46"/>
      <c r="K14" s="9"/>
      <c r="L14" s="47"/>
      <c r="M14" s="48"/>
      <c r="N14" s="46"/>
      <c r="O14" s="46"/>
      <c r="P14" s="13"/>
      <c r="Q14" s="46"/>
      <c r="R14" s="46"/>
      <c r="S14" s="46"/>
      <c r="T14" s="46"/>
      <c r="U14" s="46"/>
      <c r="V14" s="46"/>
      <c r="W14" s="46"/>
      <c r="X14" s="46"/>
      <c r="Y14" s="46"/>
    </row>
    <row r="15" spans="1:25" s="49" customFormat="1" ht="18">
      <c r="A15" s="60" t="s">
        <v>6</v>
      </c>
      <c r="B15" s="51" t="s">
        <v>7</v>
      </c>
      <c r="C15" s="51"/>
      <c r="D15" s="51"/>
      <c r="E15" s="46"/>
      <c r="F15" s="61" t="s">
        <v>8</v>
      </c>
      <c r="G15" s="62"/>
      <c r="H15" s="62"/>
      <c r="I15" s="63"/>
      <c r="J15" s="46"/>
      <c r="K15" s="9"/>
      <c r="L15" s="47"/>
      <c r="M15" s="48"/>
      <c r="N15" s="46"/>
      <c r="O15" s="46"/>
      <c r="P15" s="13"/>
      <c r="Q15" s="46"/>
      <c r="R15" s="46"/>
      <c r="S15" s="46"/>
      <c r="T15" s="46"/>
      <c r="U15" s="46"/>
      <c r="V15" s="46"/>
      <c r="W15" s="46"/>
      <c r="X15" s="46"/>
      <c r="Y15" s="46"/>
    </row>
    <row r="16" spans="1:25" s="49" customFormat="1" ht="18">
      <c r="A16" s="60"/>
      <c r="B16" s="51" t="s">
        <v>9</v>
      </c>
      <c r="C16" s="51"/>
      <c r="D16" s="51"/>
      <c r="E16" s="46"/>
      <c r="F16" s="64"/>
      <c r="G16" s="56"/>
      <c r="H16" s="56"/>
      <c r="I16" s="65"/>
      <c r="J16" s="46"/>
      <c r="K16" s="9"/>
      <c r="L16" s="47"/>
      <c r="M16" s="48"/>
      <c r="N16" s="46"/>
      <c r="O16" s="46"/>
      <c r="P16" s="13"/>
      <c r="Q16" s="46"/>
      <c r="R16" s="46"/>
      <c r="S16" s="46"/>
      <c r="T16" s="46"/>
      <c r="U16" s="46"/>
      <c r="V16" s="46"/>
      <c r="W16" s="46"/>
      <c r="X16" s="46"/>
      <c r="Y16" s="46"/>
    </row>
    <row r="17" spans="1:25" s="49" customFormat="1" ht="18.75" thickBot="1">
      <c r="A17" s="60"/>
      <c r="B17" s="51" t="s">
        <v>10</v>
      </c>
      <c r="C17" s="51"/>
      <c r="D17" s="51"/>
      <c r="E17" s="46"/>
      <c r="F17" s="66"/>
      <c r="G17" s="58"/>
      <c r="H17" s="58"/>
      <c r="I17" s="67"/>
      <c r="J17" s="46"/>
      <c r="K17" s="9"/>
      <c r="L17" s="47"/>
      <c r="M17" s="48"/>
      <c r="N17" s="46"/>
      <c r="O17" s="46"/>
      <c r="P17" s="13"/>
      <c r="Q17" s="46"/>
      <c r="R17" s="46"/>
      <c r="S17" s="46"/>
      <c r="T17" s="46"/>
      <c r="U17" s="46"/>
      <c r="V17" s="46"/>
      <c r="W17" s="46"/>
      <c r="X17" s="46"/>
      <c r="Y17" s="46"/>
    </row>
    <row r="18" spans="1:25" s="49" customFormat="1" ht="18">
      <c r="A18" s="68"/>
      <c r="B18" s="69"/>
      <c r="C18" s="69"/>
      <c r="D18" s="69"/>
      <c r="E18" s="69"/>
      <c r="F18" s="8"/>
      <c r="G18" s="70"/>
      <c r="H18" s="56"/>
      <c r="I18" s="65"/>
      <c r="J18" s="46"/>
      <c r="K18" s="9"/>
      <c r="L18" s="47"/>
      <c r="M18" s="48"/>
      <c r="N18" s="46"/>
      <c r="O18" s="46"/>
      <c r="P18" s="13"/>
      <c r="Q18" s="46"/>
      <c r="R18" s="46"/>
      <c r="S18" s="46"/>
      <c r="T18" s="46"/>
      <c r="U18" s="46"/>
      <c r="V18" s="46"/>
      <c r="W18" s="46"/>
      <c r="X18" s="46"/>
      <c r="Y18" s="46"/>
    </row>
    <row r="19" spans="1:25" s="49" customFormat="1" ht="18">
      <c r="A19" s="71" t="s">
        <v>11</v>
      </c>
      <c r="B19" s="72" t="s">
        <v>12</v>
      </c>
      <c r="C19" s="73"/>
      <c r="D19" s="74"/>
      <c r="E19" s="75"/>
      <c r="F19" s="76" t="s">
        <v>13</v>
      </c>
      <c r="G19" s="77" t="s">
        <v>14</v>
      </c>
      <c r="H19" s="77" t="s">
        <v>15</v>
      </c>
      <c r="I19" s="78" t="s">
        <v>16</v>
      </c>
      <c r="J19" s="46"/>
      <c r="K19" s="9"/>
      <c r="L19" s="47"/>
      <c r="M19" s="48"/>
      <c r="N19" s="46"/>
      <c r="O19" s="46"/>
      <c r="P19" s="13"/>
      <c r="Q19" s="46"/>
      <c r="R19" s="46"/>
      <c r="S19" s="46"/>
      <c r="T19" s="46"/>
      <c r="U19" s="46"/>
      <c r="V19" s="46"/>
      <c r="W19" s="46"/>
      <c r="X19" s="46"/>
      <c r="Y19" s="46"/>
    </row>
    <row r="20" spans="1:25">
      <c r="A20" s="71"/>
      <c r="B20" s="79"/>
      <c r="C20" s="73"/>
      <c r="D20" s="73"/>
      <c r="E20" s="75"/>
      <c r="F20" s="80"/>
      <c r="G20" s="81"/>
      <c r="H20" s="82" t="s">
        <v>17</v>
      </c>
      <c r="I20" s="83" t="s">
        <v>17</v>
      </c>
      <c r="J20" s="8"/>
    </row>
    <row r="21" spans="1:25" ht="16.5" thickBot="1">
      <c r="A21" s="84">
        <v>1</v>
      </c>
      <c r="B21" s="85" t="s">
        <v>18</v>
      </c>
      <c r="C21" s="85"/>
      <c r="D21" s="85"/>
      <c r="E21" s="85"/>
      <c r="F21" s="86"/>
      <c r="G21" s="87"/>
      <c r="H21" s="88"/>
      <c r="I21" s="89">
        <f>SUM(I22:I27)</f>
        <v>9</v>
      </c>
      <c r="J21" s="8"/>
      <c r="K21" s="90">
        <f>I21</f>
        <v>9</v>
      </c>
    </row>
    <row r="22" spans="1:25">
      <c r="A22" s="91">
        <v>173000</v>
      </c>
      <c r="B22" s="92" t="str">
        <f>IF(A22&lt;&gt;0,IF(INDEX('[1]TAB 0105'!$A$1:$E$45644,MATCH(A22,'[1]TAB 0105'!$A$1:$A$45644,0),5)&lt;&gt;0,CONCATENATE(IF(A22&lt;&gt;0,INDEX('[1]TAB 0105'!$A$1:$E$45644,MATCH(A22,'[1]TAB 0105'!$A$1:$A$45644,0),2),0)," - ",IF(A22&lt;&gt;0,INDEX('[1]TAB 0105'!$A$1:$E$45644,MATCH(A22,'[1]TAB 0105'!$A$1:$A$45644,0),5),0)),INDEX('[1]TAB 0105'!$A$1:$E$45644,MATCH(A22,'[1]TAB 0105'!$A$1:$A$45644,0),2)),0)</f>
        <v>PLACAS DE OBRA</v>
      </c>
      <c r="C22" s="93"/>
      <c r="D22" s="93"/>
      <c r="E22" s="93"/>
      <c r="F22" s="94"/>
      <c r="G22" s="95"/>
      <c r="H22" s="96"/>
      <c r="I22" s="97"/>
      <c r="J22" s="8"/>
    </row>
    <row r="23" spans="1:25" s="108" customFormat="1" ht="30">
      <c r="A23" s="98" t="s">
        <v>19</v>
      </c>
      <c r="B23" s="99" t="str">
        <f>IF(A23&lt;&gt;0,IF(INDEX('[1]TAB 0105'!$A$1:$E$45644,MATCH(A23,'[1]TAB 0105'!$A$1:$A$45644,0),5)&lt;&gt;0,CONCATENATE(IF(A23&lt;&gt;0,INDEX('[1]TAB 0105'!$A$1:$E$45644,MATCH(A23,'[1]TAB 0105'!$A$1:$A$45644,0),2),0)," - ",IF(A23&lt;&gt;0,INDEX('[1]TAB 0105'!$A$1:$E$45644,MATCH(A23,'[1]TAB 0105'!$A$1:$A$45644,0),5),0)),INDEX('[1]TAB 0105'!$A$1:$E$45644,MATCH(A23,'[1]TAB 0105'!$A$1:$A$45644,0),2)),0)</f>
        <v>Placa de identificação para obra - (GOV.SP / CPOS 193)</v>
      </c>
      <c r="C23" s="100"/>
      <c r="D23" s="100"/>
      <c r="E23" s="100"/>
      <c r="F23" s="94" t="str">
        <f>IF(A23&lt;&gt;0,INDEX('[1]TAB 0105'!$A$1:$D$45644,MATCH(A23,'[1]TAB 0105'!$A$1:$A$45644,0),3),0)</f>
        <v>M2</v>
      </c>
      <c r="G23" s="101">
        <v>4</v>
      </c>
      <c r="H23" s="96"/>
      <c r="I23" s="102">
        <f>ROUND(IF(G23&lt;&gt;0,PRODUCT(G23,H23),0),2)</f>
        <v>4</v>
      </c>
      <c r="J23" s="103"/>
      <c r="K23" s="9"/>
      <c r="L23" s="104"/>
      <c r="M23" s="105"/>
      <c r="N23" s="106"/>
      <c r="O23" s="106"/>
      <c r="P23" s="107"/>
      <c r="Q23" s="106"/>
      <c r="R23" s="106"/>
      <c r="S23" s="106"/>
      <c r="T23" s="106"/>
      <c r="U23" s="106"/>
      <c r="V23" s="106"/>
      <c r="W23" s="106"/>
      <c r="X23" s="106"/>
      <c r="Y23" s="106"/>
    </row>
    <row r="24" spans="1:25">
      <c r="A24" s="91">
        <v>200300</v>
      </c>
      <c r="B24" s="92" t="str">
        <f>IF(A24&lt;&gt;0,IF(INDEX('[1]TAB 0105'!$A$1:$E$45644,MATCH(A24,'[1]TAB 0105'!$A$1:$A$45644,0),5)&lt;&gt;0,CONCATENATE(IF(A24&lt;&gt;0,INDEX('[1]TAB 0105'!$A$1:$E$45644,MATCH(A24,'[1]TAB 0105'!$A$1:$A$45644,0),2),0)," - ",IF(A24&lt;&gt;0,INDEX('[1]TAB 0105'!$A$1:$E$45644,MATCH(A24,'[1]TAB 0105'!$A$1:$A$45644,0),5),0)),INDEX('[1]TAB 0105'!$A$1:$E$45644,MATCH(A24,'[1]TAB 0105'!$A$1:$A$45644,0),2)),0)</f>
        <v>SERVIÇOS TÉCNICOS</v>
      </c>
      <c r="C24" s="93"/>
      <c r="D24" s="93"/>
      <c r="E24" s="93"/>
      <c r="F24" s="94"/>
      <c r="G24" s="95"/>
      <c r="H24" s="96"/>
      <c r="I24" s="97"/>
      <c r="J24" s="8"/>
      <c r="P24" s="8"/>
    </row>
    <row r="25" spans="1:25" ht="68.25" customHeight="1">
      <c r="A25" s="98" t="s">
        <v>20</v>
      </c>
      <c r="B25" s="109" t="str">
        <f>IF(A25&lt;&gt;0,IF(INDEX('[1]TAB 0105'!$A$1:$E$45644,MATCH(A25,'[1]TAB 0105'!$A$1:$A$45644,0),5)&lt;&gt;0,CONCATENATE(IF(A25&lt;&gt;0,INDEX('[1]TAB 0105'!$A$1:$E$45644,MATCH(A25,'[1]TAB 0105'!$A$1:$A$45644,0),2),0)," - ",IF(A25&lt;&gt;0,INDEX('[1]TAB 0105'!$A$1:$E$45644,MATCH(A25,'[1]TAB 0105'!$A$1:$A$45644,0),5),0)),INDEX('[1]TAB 0105'!$A$1:$E$45644,MATCH(A25,'[1]TAB 0105'!$A$1:$A$45644,0),2)),0)</f>
        <v>DESENVOLVIMENTO DE PROJETO TÉCNICO EXECUTIVO DE FUNDAÇÕES E ESTRUTURA EM CONCRETO ARMADO - INCLUSIVE MEMORIAL DESCRITIVO COM ESPECIFICAÇÕES TÉCNICAS E QUANTITATIVOS DE MATERIAIS, SERVIÇOS E EQUIPAMENTOS - (GOV.SP / FDE)</v>
      </c>
      <c r="C25" s="110"/>
      <c r="D25" s="110"/>
      <c r="E25" s="111"/>
      <c r="F25" s="94" t="str">
        <f>IF(A25&lt;&gt;0,INDEX('[1]TAB 0105'!$A$1:$D$45644,MATCH(A25,'[1]TAB 0105'!$A$1:$A$45644,0),3),0)</f>
        <v>MV</v>
      </c>
      <c r="G25" s="101">
        <v>3</v>
      </c>
      <c r="H25" s="96"/>
      <c r="I25" s="102">
        <f>ROUND(IF(G25&lt;&gt;0,PRODUCT(G25,H25),0),2)</f>
        <v>3</v>
      </c>
      <c r="J25" s="8"/>
      <c r="P25" s="8"/>
    </row>
    <row r="26" spans="1:25" ht="87" customHeight="1">
      <c r="A26" s="98" t="s">
        <v>21</v>
      </c>
      <c r="B26" s="109" t="str">
        <f>IF(A26&lt;&gt;0,IF(INDEX('[1]TAB 0105'!$A$1:$E$45644,MATCH(A26,'[1]TAB 0105'!$A$1:$A$45644,0),5)&lt;&gt;0,CONCATENATE(IF(A26&lt;&gt;0,INDEX('[1]TAB 0105'!$A$1:$E$45644,MATCH(A26,'[1]TAB 0105'!$A$1:$A$45644,0),2),0)," - ",IF(A26&lt;&gt;0,INDEX('[1]TAB 0105'!$A$1:$E$45644,MATCH(A26,'[1]TAB 0105'!$A$1:$A$45644,0),5),0)),INDEX('[1]TAB 0105'!$A$1:$E$45644,MATCH(A26,'[1]TAB 0105'!$A$1:$A$45644,0),2)),0)</f>
        <v>DESENVOLVIMENTO DE PROJETO TÉCNICO EXECUTIVO DE INSTALAÇÕES HIDROSSANITÁRIAS, AR CONDICIONADO, GÁS, ÁGUAS PLUVIAIS, ETC. - INCLUSIVE MEMORIAL DESCRITIVO COM ESPECIFICAÇÕES TÉCNICAS E QUANTITATIVOS DE MATERIAIS, SERVIÇOS, EQUIPAMENTOS, ETC. - (GOV.SP / FDE)</v>
      </c>
      <c r="C26" s="110"/>
      <c r="D26" s="110"/>
      <c r="E26" s="111"/>
      <c r="F26" s="94" t="str">
        <f>IF(A26&lt;&gt;0,INDEX('[1]TAB 0105'!$A$1:$D$45644,MATCH(A26,'[1]TAB 0105'!$A$1:$A$45644,0),3),0)</f>
        <v>MV</v>
      </c>
      <c r="G26" s="101">
        <v>2</v>
      </c>
      <c r="H26" s="96"/>
      <c r="I26" s="102">
        <f>ROUND(IF(G26&lt;&gt;0,PRODUCT(G26,H26),0),2)</f>
        <v>2</v>
      </c>
      <c r="J26" s="8"/>
    </row>
    <row r="27" spans="1:25">
      <c r="A27" s="98"/>
      <c r="B27" s="99"/>
      <c r="C27" s="100"/>
      <c r="D27" s="100"/>
      <c r="E27" s="100"/>
      <c r="F27" s="94"/>
      <c r="G27" s="101"/>
      <c r="H27" s="96"/>
      <c r="I27" s="102"/>
      <c r="J27" s="8"/>
    </row>
    <row r="28" spans="1:25" ht="16.5" thickBot="1">
      <c r="A28" s="84">
        <v>2</v>
      </c>
      <c r="B28" s="85" t="s">
        <v>22</v>
      </c>
      <c r="C28" s="85"/>
      <c r="D28" s="85"/>
      <c r="E28" s="85"/>
      <c r="F28" s="87"/>
      <c r="G28" s="87"/>
      <c r="H28" s="87"/>
      <c r="I28" s="89">
        <f>SUM(I29:I38)</f>
        <v>315.60000000000002</v>
      </c>
      <c r="J28" s="8"/>
      <c r="K28" s="90">
        <f>I28</f>
        <v>315.60000000000002</v>
      </c>
    </row>
    <row r="29" spans="1:25">
      <c r="A29" s="91">
        <v>45000</v>
      </c>
      <c r="B29" s="92" t="str">
        <f>IF(A29&lt;&gt;0,IF(INDEX('[1]TAB 0105'!$A$1:$E$45644,MATCH(A29,'[1]TAB 0105'!$A$1:$A$45644,0),5)&lt;&gt;0,CONCATENATE(IF(A29&lt;&gt;0,INDEX('[1]TAB 0105'!$A$1:$E$45644,MATCH(A29,'[1]TAB 0105'!$A$1:$A$45644,0),2),0)," - ",IF(A29&lt;&gt;0,INDEX('[1]TAB 0105'!$A$1:$E$45644,MATCH(A29,'[1]TAB 0105'!$A$1:$A$45644,0),5),0)),INDEX('[1]TAB 0105'!$A$1:$E$45644,MATCH(A29,'[1]TAB 0105'!$A$1:$A$45644,0),2)),0)</f>
        <v>DEMOLIÇÕES</v>
      </c>
      <c r="C29" s="93"/>
      <c r="D29" s="93"/>
      <c r="E29" s="93"/>
      <c r="F29" s="94"/>
      <c r="G29" s="95"/>
      <c r="H29" s="96"/>
      <c r="I29" s="97"/>
      <c r="J29" s="8"/>
    </row>
    <row r="30" spans="1:25" s="108" customFormat="1" ht="30">
      <c r="A30" s="112" t="s">
        <v>23</v>
      </c>
      <c r="B30" s="113" t="str">
        <f>IF(A30&lt;&gt;0,IF(INDEX('[1]TAB 0105'!$A$1:$E$45644,MATCH(A30,'[1]TAB 0105'!$A$1:$A$45644,0),5)&lt;&gt;0,CONCATENATE(IF(A30&lt;&gt;0,INDEX('[1]TAB 0105'!$A$1:$E$45644,MATCH(A30,'[1]TAB 0105'!$A$1:$A$45644,0),2),0)," - ",IF(A30&lt;&gt;0,INDEX('[1]TAB 0105'!$A$1:$E$45644,MATCH(A30,'[1]TAB 0105'!$A$1:$A$45644,0),5),0)),INDEX('[1]TAB 0105'!$A$1:$E$45644,MATCH(A30,'[1]TAB 0105'!$A$1:$A$45644,0),2)),0)</f>
        <v>Demolição manual de alvenaria de elevação ou elemento vazado, incluindo revestimento - (GOV.SP / CPOS 193)</v>
      </c>
      <c r="C30" s="114"/>
      <c r="D30" s="114"/>
      <c r="E30" s="114"/>
      <c r="F30" s="115" t="str">
        <f>IF(A30&lt;&gt;0,INDEX('[1]TAB 0105'!$A$1:$D$45644,MATCH(A30,'[1]TAB 0105'!$A$1:$A$45644,0),3),0)</f>
        <v>M3</v>
      </c>
      <c r="G30" s="116">
        <v>86.4</v>
      </c>
      <c r="H30" s="117"/>
      <c r="I30" s="118">
        <f>ROUND(IF(G30&lt;&gt;0,PRODUCT(G30,H30),0),2)</f>
        <v>86.4</v>
      </c>
      <c r="J30" s="103"/>
      <c r="K30" s="9"/>
      <c r="L30" s="104"/>
      <c r="M30" s="105"/>
      <c r="N30" s="106"/>
      <c r="O30" s="106"/>
      <c r="P30" s="107"/>
      <c r="Q30" s="106"/>
      <c r="R30" s="106"/>
      <c r="S30" s="106"/>
      <c r="T30" s="106"/>
      <c r="U30" s="106"/>
      <c r="V30" s="106"/>
      <c r="W30" s="106"/>
      <c r="X30" s="106"/>
      <c r="Y30" s="106"/>
    </row>
    <row r="31" spans="1:25">
      <c r="A31" s="119" t="s">
        <v>24</v>
      </c>
      <c r="B31" s="120" t="str">
        <f>IF(A31&lt;&gt;0,IF(INDEX('[1]TAB 0105'!$A$1:$E$45644,MATCH(A31,'[1]TAB 0105'!$A$1:$A$45644,0),5)&lt;&gt;0,CONCATENATE(IF(A31&lt;&gt;0,INDEX('[1]TAB 0105'!$A$1:$E$45644,MATCH(A31,'[1]TAB 0105'!$A$1:$A$45644,0),2),0)," - ",IF(A31&lt;&gt;0,INDEX('[1]TAB 0105'!$A$1:$E$45644,MATCH(A31,'[1]TAB 0105'!$A$1:$A$45644,0),5),0)),INDEX('[1]TAB 0105'!$A$1:$E$45644,MATCH(A31,'[1]TAB 0105'!$A$1:$A$45644,0),2)),0)</f>
        <v>Retirada de esquadria e elementos metálicos</v>
      </c>
      <c r="C31" s="114"/>
      <c r="D31" s="114"/>
      <c r="E31" s="114"/>
      <c r="F31" s="115"/>
      <c r="G31" s="116"/>
      <c r="H31" s="117"/>
      <c r="I31" s="118"/>
      <c r="J31" s="8"/>
      <c r="P31" s="8"/>
    </row>
    <row r="32" spans="1:25" ht="31.5">
      <c r="A32" s="119" t="s">
        <v>25</v>
      </c>
      <c r="B32" s="120" t="str">
        <f>IF(A32&lt;&gt;0,IF(INDEX('[1]TAB 0105'!$A$1:$E$45644,MATCH(A32,'[1]TAB 0105'!$A$1:$A$45644,0),5)&lt;&gt;0,CONCATENATE(IF(A32&lt;&gt;0,INDEX('[1]TAB 0105'!$A$1:$E$45644,MATCH(A32,'[1]TAB 0105'!$A$1:$A$45644,0),2),0)," - ",IF(A32&lt;&gt;0,INDEX('[1]TAB 0105'!$A$1:$E$45644,MATCH(A32,'[1]TAB 0105'!$A$1:$A$45644,0),5),0)),INDEX('[1]TAB 0105'!$A$1:$E$45644,MATCH(A32,'[1]TAB 0105'!$A$1:$A$45644,0),2)),0)</f>
        <v>Retirada de entelamento metálico em geral - (GOV.SP / CPOS 193)</v>
      </c>
      <c r="C32" s="121"/>
      <c r="D32" s="121"/>
      <c r="E32" s="121"/>
      <c r="F32" s="115"/>
      <c r="G32" s="122"/>
      <c r="H32" s="117"/>
      <c r="I32" s="123"/>
      <c r="J32" s="8"/>
    </row>
    <row r="33" spans="1:25">
      <c r="A33" s="112">
        <v>176095</v>
      </c>
      <c r="B33" s="124" t="str">
        <f>IF(A33&lt;&gt;0,IF(INDEX('[1]TAB 0105'!$A$1:$E$45644,MATCH(A33,'[1]TAB 0105'!$A$1:$A$45644,0),5)&lt;&gt;0,CONCATENATE(IF(A33&lt;&gt;0,INDEX('[1]TAB 0105'!$A$1:$E$45644,MATCH(A33,'[1]TAB 0105'!$A$1:$A$45644,0),2),0)," - ",IF(A33&lt;&gt;0,INDEX('[1]TAB 0105'!$A$1:$E$45644,MATCH(A33,'[1]TAB 0105'!$A$1:$A$45644,0),5),0)),INDEX('[1]TAB 0105'!$A$1:$E$45644,MATCH(A33,'[1]TAB 0105'!$A$1:$A$45644,0),2)),0)</f>
        <v>RETIRADA DE ALAMBRADO EM TELA INCLUSIVE ESTRUTURA DE SUSTENTAÇÃO (FP.04) - (PMSP/SIURB - JUL 23)</v>
      </c>
      <c r="C33" s="125"/>
      <c r="D33" s="125"/>
      <c r="E33" s="126"/>
      <c r="F33" s="115" t="str">
        <f>IF(A33&lt;&gt;0,INDEX('[1]TAB 0105'!$A$1:$D$45644,MATCH(A33,'[1]TAB 0105'!$A$1:$A$45644,0),3),0)</f>
        <v>M</v>
      </c>
      <c r="G33" s="116">
        <v>87.2</v>
      </c>
      <c r="H33" s="117"/>
      <c r="I33" s="118">
        <f t="shared" ref="I33:I38" si="0">ROUND(IF(G33&lt;&gt;0,PRODUCT(G33,H33),0),2)</f>
        <v>87.2</v>
      </c>
      <c r="J33" s="8"/>
    </row>
    <row r="34" spans="1:25">
      <c r="A34" s="112">
        <v>176097</v>
      </c>
      <c r="B34" s="124" t="str">
        <f>IF(A34&lt;&gt;0,IF(INDEX('[1]TAB 0105'!$A$1:$E$45644,MATCH(A34,'[1]TAB 0105'!$A$1:$A$45644,0),5)&lt;&gt;0,CONCATENATE(IF(A34&lt;&gt;0,INDEX('[1]TAB 0105'!$A$1:$E$45644,MATCH(A34,'[1]TAB 0105'!$A$1:$A$45644,0),2),0)," - ",IF(A34&lt;&gt;0,INDEX('[1]TAB 0105'!$A$1:$E$45644,MATCH(A34,'[1]TAB 0105'!$A$1:$A$45644,0),5),0)),INDEX('[1]TAB 0105'!$A$1:$E$45644,MATCH(A34,'[1]TAB 0105'!$A$1:$A$45644,0),2)),0)</f>
        <v>RETIRADA DE PORTÃO METÁLICO - (PMSP/SIURB - JUL 23)</v>
      </c>
      <c r="C34" s="125"/>
      <c r="D34" s="125"/>
      <c r="E34" s="126"/>
      <c r="F34" s="115" t="str">
        <f>IF(A34&lt;&gt;0,INDEX('[1]TAB 0105'!$A$1:$D$45644,MATCH(A34,'[1]TAB 0105'!$A$1:$A$45644,0),3),0)</f>
        <v>M2</v>
      </c>
      <c r="G34" s="116">
        <v>6</v>
      </c>
      <c r="H34" s="117"/>
      <c r="I34" s="118">
        <f t="shared" si="0"/>
        <v>6</v>
      </c>
      <c r="J34" s="8"/>
      <c r="P34" s="8"/>
    </row>
    <row r="35" spans="1:25">
      <c r="A35" s="119" t="s">
        <v>26</v>
      </c>
      <c r="B35" s="120" t="str">
        <f>IF(A35&lt;&gt;0,IF(INDEX('[1]TAB 0105'!$A$1:$E$45644,MATCH(A35,'[1]TAB 0105'!$A$1:$A$45644,0),5)&lt;&gt;0,CONCATENATE(IF(A35&lt;&gt;0,INDEX('[1]TAB 0105'!$A$1:$E$45644,MATCH(A35,'[1]TAB 0105'!$A$1:$A$45644,0),2),0)," - ",IF(A35&lt;&gt;0,INDEX('[1]TAB 0105'!$A$1:$E$45644,MATCH(A35,'[1]TAB 0105'!$A$1:$A$45644,0),5),0)),INDEX('[1]TAB 0105'!$A$1:$E$45644,MATCH(A35,'[1]TAB 0105'!$A$1:$A$45644,0),2)),0)</f>
        <v>Limpeza de terreno</v>
      </c>
      <c r="C35" s="121"/>
      <c r="D35" s="114"/>
      <c r="E35" s="114"/>
      <c r="F35" s="115"/>
      <c r="G35" s="116"/>
      <c r="H35" s="117"/>
      <c r="I35" s="118"/>
      <c r="J35" s="8"/>
    </row>
    <row r="36" spans="1:25">
      <c r="A36" s="119" t="s">
        <v>27</v>
      </c>
      <c r="B36" s="127" t="str">
        <f>IF(A36&lt;&gt;0,IF(INDEX('[1]TAB 0105'!$A$1:$E$45644,MATCH(A36,'[1]TAB 0105'!$A$1:$A$45644,0),5)&lt;&gt;0,CONCATENATE(IF(A36&lt;&gt;0,INDEX('[1]TAB 0105'!$A$1:$E$45644,MATCH(A36,'[1]TAB 0105'!$A$1:$A$45644,0),2),0)," - ",IF(A36&lt;&gt;0,INDEX('[1]TAB 0105'!$A$1:$E$45644,MATCH(A36,'[1]TAB 0105'!$A$1:$A$45644,0),5),0)),INDEX('[1]TAB 0105'!$A$1:$E$45644,MATCH(A36,'[1]TAB 0105'!$A$1:$A$45644,0),2)),0)</f>
        <v>Transporte mecanizado de material solto</v>
      </c>
      <c r="C36" s="128"/>
      <c r="D36" s="128"/>
      <c r="E36" s="129"/>
      <c r="F36" s="115"/>
      <c r="G36" s="116"/>
      <c r="H36" s="117"/>
      <c r="I36" s="118"/>
      <c r="J36" s="8"/>
    </row>
    <row r="37" spans="1:25" ht="30">
      <c r="A37" s="112" t="s">
        <v>28</v>
      </c>
      <c r="B37" s="113" t="str">
        <f>IF(A37&lt;&gt;0,IF(INDEX('[1]TAB 0105'!$A$1:$E$45644,MATCH(A37,'[1]TAB 0105'!$A$1:$A$45644,0),5)&lt;&gt;0,CONCATENATE(IF(A37&lt;&gt;0,INDEX('[1]TAB 0105'!$A$1:$E$45644,MATCH(A37,'[1]TAB 0105'!$A$1:$A$45644,0),2),0)," - ",IF(A37&lt;&gt;0,INDEX('[1]TAB 0105'!$A$1:$E$45644,MATCH(A37,'[1]TAB 0105'!$A$1:$A$45644,0),5),0)),INDEX('[1]TAB 0105'!$A$1:$E$45644,MATCH(A37,'[1]TAB 0105'!$A$1:$A$45644,0),2)),0)</f>
        <v>Transporte de entulho, para distâncias superiores ao 5° km até o 10° km - (GOV.SP / CPOS 193)</v>
      </c>
      <c r="C37" s="114"/>
      <c r="D37" s="114"/>
      <c r="E37" s="114"/>
      <c r="F37" s="115" t="str">
        <f>IF(A37&lt;&gt;0,INDEX('[1]TAB 0105'!$A$1:$D$45644,MATCH(A37,'[1]TAB 0105'!$A$1:$A$45644,0),3),0)</f>
        <v>M3</v>
      </c>
      <c r="G37" s="116">
        <v>136</v>
      </c>
      <c r="H37" s="117"/>
      <c r="I37" s="118">
        <f t="shared" si="0"/>
        <v>136</v>
      </c>
      <c r="J37" s="8"/>
    </row>
    <row r="38" spans="1:25">
      <c r="A38" s="112"/>
      <c r="B38" s="113"/>
      <c r="C38" s="114"/>
      <c r="D38" s="114"/>
      <c r="E38" s="114"/>
      <c r="F38" s="115"/>
      <c r="G38" s="116"/>
      <c r="H38" s="117"/>
      <c r="I38" s="118"/>
      <c r="J38" s="8"/>
    </row>
    <row r="39" spans="1:25" ht="16.5" thickBot="1">
      <c r="A39" s="84">
        <v>3</v>
      </c>
      <c r="B39" s="85" t="s">
        <v>29</v>
      </c>
      <c r="C39" s="130"/>
      <c r="D39" s="85"/>
      <c r="E39" s="85"/>
      <c r="F39" s="87"/>
      <c r="G39" s="87"/>
      <c r="H39" s="87"/>
      <c r="I39" s="89">
        <f>SUM(I40:I46)</f>
        <v>201.2</v>
      </c>
      <c r="J39" s="8"/>
      <c r="K39" s="131">
        <f>I39</f>
        <v>201.2</v>
      </c>
    </row>
    <row r="40" spans="1:25">
      <c r="A40" s="98"/>
      <c r="B40" s="99"/>
      <c r="C40" s="100"/>
      <c r="D40" s="100"/>
      <c r="E40" s="100"/>
      <c r="F40" s="94"/>
      <c r="G40" s="101"/>
      <c r="H40" s="96"/>
      <c r="I40" s="102"/>
      <c r="J40" s="8"/>
    </row>
    <row r="41" spans="1:25" s="137" customFormat="1">
      <c r="A41" s="91">
        <v>10400</v>
      </c>
      <c r="B41" s="92" t="str">
        <f>IF(A41&lt;&gt;0,IF(INDEX('[1]TAB 0105'!$A$1:$E$45644,MATCH(A41,'[1]TAB 0105'!$A$1:$A$45644,0),5)&lt;&gt;0,CONCATENATE(IF(A41&lt;&gt;0,INDEX('[1]TAB 0105'!$A$1:$E$45644,MATCH(A41,'[1]TAB 0105'!$A$1:$A$45644,0),2),0)," - ",IF(A41&lt;&gt;0,INDEX('[1]TAB 0105'!$A$1:$E$45644,MATCH(A41,'[1]TAB 0105'!$A$1:$A$45644,0),5),0)),INDEX('[1]TAB 0105'!$A$1:$E$45644,MATCH(A41,'[1]TAB 0105'!$A$1:$A$45644,0),2)),0)</f>
        <v>DRENAGEM DO TERRENO</v>
      </c>
      <c r="C41" s="93"/>
      <c r="D41" s="93"/>
      <c r="E41" s="93"/>
      <c r="F41" s="94"/>
      <c r="G41" s="95"/>
      <c r="H41" s="96"/>
      <c r="I41" s="97"/>
      <c r="J41" s="132"/>
      <c r="K41" s="9"/>
      <c r="L41" s="133"/>
      <c r="M41" s="134"/>
      <c r="N41" s="135"/>
      <c r="O41" s="135"/>
      <c r="P41" s="136"/>
      <c r="Q41" s="135"/>
      <c r="R41" s="135"/>
      <c r="S41" s="135"/>
      <c r="T41" s="135"/>
      <c r="U41" s="135"/>
      <c r="V41" s="135"/>
      <c r="W41" s="135"/>
      <c r="X41" s="135"/>
      <c r="Y41" s="135"/>
    </row>
    <row r="42" spans="1:25">
      <c r="A42" s="98">
        <v>170181</v>
      </c>
      <c r="B42" s="138" t="str">
        <f>IF(A42&lt;&gt;0,IF(INDEX('[1]TAB 0105'!$A$1:$E$45644,MATCH(A42,'[1]TAB 0105'!$A$1:$A$45644,0),5)&lt;&gt;0,CONCATENATE(IF(A42&lt;&gt;0,INDEX('[1]TAB 0105'!$A$1:$E$45644,MATCH(A42,'[1]TAB 0105'!$A$1:$A$45644,0),2),0)," - ",IF(A42&lt;&gt;0,INDEX('[1]TAB 0105'!$A$1:$E$45644,MATCH(A42,'[1]TAB 0105'!$A$1:$A$45644,0),5),0)),INDEX('[1]TAB 0105'!$A$1:$E$45644,MATCH(A42,'[1]TAB 0105'!$A$1:$A$45644,0),2)),0)</f>
        <v>FV.14 - MURETA DE ARRIMO EM BLOCOS DE CONCRETO H=1,00M - CHAPISCADO - (PMSP/SIURB - JUL 23)</v>
      </c>
      <c r="C42" s="139"/>
      <c r="D42" s="139"/>
      <c r="E42" s="140"/>
      <c r="F42" s="94" t="str">
        <f>IF(A42&lt;&gt;0,INDEX('[1]TAB 0105'!$A$1:$D$45644,MATCH(A42,'[1]TAB 0105'!$A$1:$A$45644,0),3),0)</f>
        <v>M</v>
      </c>
      <c r="G42" s="101">
        <v>25.1</v>
      </c>
      <c r="H42" s="96"/>
      <c r="I42" s="102">
        <f>ROUND(IF(G42&lt;&gt;0,PRODUCT(G42,H42),0),2)</f>
        <v>25.1</v>
      </c>
      <c r="J42" s="8"/>
    </row>
    <row r="43" spans="1:25">
      <c r="A43" s="98">
        <v>170183</v>
      </c>
      <c r="B43" s="99" t="str">
        <f>IF(A43&lt;&gt;0,IF(INDEX('[1]TAB 0105'!$A$1:$E$45644,MATCH(A43,'[1]TAB 0105'!$A$1:$A$45644,0),5)&lt;&gt;0,CONCATENATE(IF(A43&lt;&gt;0,INDEX('[1]TAB 0105'!$A$1:$E$45644,MATCH(A43,'[1]TAB 0105'!$A$1:$A$45644,0),2),0)," - ",IF(A43&lt;&gt;0,INDEX('[1]TAB 0105'!$A$1:$E$45644,MATCH(A43,'[1]TAB 0105'!$A$1:$A$45644,0),5),0)),INDEX('[1]TAB 0105'!$A$1:$E$45644,MATCH(A43,'[1]TAB 0105'!$A$1:$A$45644,0),2)),0)</f>
        <v>MURETA EM BLOCOS DE CONCRETO H=0,50M (REVESTIDO) - (PMSP/SIURB - JUL 23)</v>
      </c>
      <c r="C43" s="100"/>
      <c r="D43" s="100"/>
      <c r="E43" s="100"/>
      <c r="F43" s="94" t="str">
        <f>IF(A43&lt;&gt;0,INDEX('[1]TAB 0105'!$A$1:$D$45644,MATCH(A43,'[1]TAB 0105'!$A$1:$A$45644,0),3),0)</f>
        <v>M</v>
      </c>
      <c r="G43" s="101">
        <v>25.1</v>
      </c>
      <c r="H43" s="96"/>
      <c r="I43" s="102">
        <f>ROUND(IF(G43&lt;&gt;0,PRODUCT(G43,H43),0),2)</f>
        <v>25.1</v>
      </c>
      <c r="J43" s="8"/>
      <c r="P43" s="8"/>
    </row>
    <row r="44" spans="1:25" ht="30">
      <c r="A44" s="98" t="s">
        <v>30</v>
      </c>
      <c r="B44" s="138" t="str">
        <f>IF(A44&lt;&gt;0,IF(INDEX('[1]TAB 0105'!$A$1:$E$45644,MATCH(A44,'[1]TAB 0105'!$A$1:$A$45644,0),5)&lt;&gt;0,CONCATENATE(IF(A44&lt;&gt;0,INDEX('[1]TAB 0105'!$A$1:$E$45644,MATCH(A44,'[1]TAB 0105'!$A$1:$A$45644,0),2),0)," - ",IF(A44&lt;&gt;0,INDEX('[1]TAB 0105'!$A$1:$E$45644,MATCH(A44,'[1]TAB 0105'!$A$1:$A$45644,0),5),0)),INDEX('[1]TAB 0105'!$A$1:$E$45644,MATCH(A44,'[1]TAB 0105'!$A$1:$A$45644,0),2)),0)</f>
        <v>CAIXA DE PASSAGEM EM ALVENARIA DE 1,00X1,00X0,60 M - (FDE .GOV / OUT 2023)</v>
      </c>
      <c r="C44" s="139"/>
      <c r="D44" s="139"/>
      <c r="E44" s="140"/>
      <c r="F44" s="94" t="str">
        <f>IF(A44&lt;&gt;0,INDEX('[1]TAB 0105'!$A$1:$D$45644,MATCH(A44,'[1]TAB 0105'!$A$1:$A$45644,0),3),0)</f>
        <v>UN</v>
      </c>
      <c r="G44" s="101">
        <v>1</v>
      </c>
      <c r="H44" s="96"/>
      <c r="I44" s="102">
        <f>ROUND(IF(G44&lt;&gt;0,PRODUCT(G44,H44),0),2)</f>
        <v>1</v>
      </c>
      <c r="J44" s="8"/>
    </row>
    <row r="45" spans="1:25">
      <c r="A45" s="91">
        <v>10500</v>
      </c>
      <c r="B45" s="92" t="str">
        <f>IF(A45&lt;&gt;0,IF(INDEX('[1]TAB 0105'!$A$1:$E$45644,MATCH(A45,'[1]TAB 0105'!$A$1:$A$45644,0),5)&lt;&gt;0,CONCATENATE(IF(A45&lt;&gt;0,INDEX('[1]TAB 0105'!$A$1:$E$45644,MATCH(A45,'[1]TAB 0105'!$A$1:$A$45644,0),2),0)," - ",IF(A45&lt;&gt;0,INDEX('[1]TAB 0105'!$A$1:$E$45644,MATCH(A45,'[1]TAB 0105'!$A$1:$A$45644,0),5),0)),INDEX('[1]TAB 0105'!$A$1:$E$45644,MATCH(A45,'[1]TAB 0105'!$A$1:$A$45644,0),2)),0)</f>
        <v>TAPUMES</v>
      </c>
      <c r="C45" s="93"/>
      <c r="D45" s="93"/>
      <c r="E45" s="93"/>
      <c r="F45" s="94"/>
      <c r="G45" s="95"/>
      <c r="H45" s="96"/>
      <c r="I45" s="97"/>
      <c r="J45" s="8"/>
    </row>
    <row r="46" spans="1:25" ht="30">
      <c r="A46" s="98" t="s">
        <v>31</v>
      </c>
      <c r="B46" s="138" t="str">
        <f>IF(A46&lt;&gt;0,IF(INDEX('[1]TAB 0105'!$A$1:$E$45644,MATCH(A46,'[1]TAB 0105'!$A$1:$A$45644,0),5)&lt;&gt;0,CONCATENATE(IF(A46&lt;&gt;0,INDEX('[1]TAB 0105'!$A$1:$E$45644,MATCH(A46,'[1]TAB 0105'!$A$1:$A$45644,0),2),0)," - ",IF(A46&lt;&gt;0,INDEX('[1]TAB 0105'!$A$1:$E$45644,MATCH(A46,'[1]TAB 0105'!$A$1:$A$45644,0),5),0)),INDEX('[1]TAB 0105'!$A$1:$E$45644,MATCH(A46,'[1]TAB 0105'!$A$1:$A$45644,0),2)),0)</f>
        <v>TAPUME H=225CM APOIADO NO TERRENO E PINTURA LATEX FACE EXTERNA COM
LOGOTIPO - (FDE .GOV / OUT 2023)</v>
      </c>
      <c r="C46" s="139"/>
      <c r="D46" s="139"/>
      <c r="E46" s="140"/>
      <c r="F46" s="94" t="str">
        <f>IF(A46&lt;&gt;0,INDEX('[1]TAB 0105'!$A$1:$D$45644,MATCH(A46,'[1]TAB 0105'!$A$1:$A$45644,0),3),0)</f>
        <v>M</v>
      </c>
      <c r="G46" s="101">
        <v>150</v>
      </c>
      <c r="H46" s="96"/>
      <c r="I46" s="102">
        <f>ROUND(IF(G46&lt;&gt;0,PRODUCT(G46,H46),0),2)</f>
        <v>150</v>
      </c>
      <c r="J46" s="8"/>
    </row>
    <row r="47" spans="1:25">
      <c r="A47" s="98"/>
      <c r="B47" s="99"/>
      <c r="C47" s="100"/>
      <c r="D47" s="100"/>
      <c r="E47" s="100"/>
      <c r="F47" s="94"/>
      <c r="G47" s="101"/>
      <c r="H47" s="96"/>
      <c r="I47" s="102"/>
      <c r="J47" s="8"/>
      <c r="K47" s="90"/>
      <c r="P47" s="8"/>
    </row>
    <row r="48" spans="1:25" ht="16.5" thickBot="1">
      <c r="A48" s="141">
        <v>4</v>
      </c>
      <c r="B48" s="142" t="s">
        <v>32</v>
      </c>
      <c r="C48" s="142"/>
      <c r="D48" s="142"/>
      <c r="E48" s="142"/>
      <c r="F48" s="143"/>
      <c r="G48" s="143"/>
      <c r="H48" s="143"/>
      <c r="I48" s="144">
        <f>SUM(I49:I62)</f>
        <v>141.66</v>
      </c>
      <c r="J48" s="8"/>
      <c r="K48" s="90">
        <f>I48</f>
        <v>141.66</v>
      </c>
    </row>
    <row r="49" spans="1:25">
      <c r="A49" s="91">
        <v>40100</v>
      </c>
      <c r="B49" s="92" t="str">
        <f>IF(A49&lt;&gt;0,IF(INDEX('[1]TAB 0105'!$A$1:$E$45644,MATCH(A49,'[1]TAB 0105'!$A$1:$A$45644,0),5)&lt;&gt;0,CONCATENATE(IF(A49&lt;&gt;0,INDEX('[1]TAB 0105'!$A$1:$E$45644,MATCH(A49,'[1]TAB 0105'!$A$1:$A$45644,0),2),0)," - ",IF(A49&lt;&gt;0,INDEX('[1]TAB 0105'!$A$1:$E$45644,MATCH(A49,'[1]TAB 0105'!$A$1:$A$45644,0),5),0)),INDEX('[1]TAB 0105'!$A$1:$E$45644,MATCH(A49,'[1]TAB 0105'!$A$1:$A$45644,0),2)),0)</f>
        <v>ALVENARIA DE TIJOLOS E BLOCOS</v>
      </c>
      <c r="C49" s="93"/>
      <c r="D49" s="93"/>
      <c r="E49" s="93"/>
      <c r="F49" s="94"/>
      <c r="G49" s="95"/>
      <c r="H49" s="96"/>
      <c r="I49" s="97"/>
      <c r="J49" s="145"/>
      <c r="K49" s="90"/>
      <c r="L49" s="146"/>
      <c r="M49" s="147"/>
      <c r="N49" s="148"/>
      <c r="O49" s="148"/>
      <c r="P49" s="149"/>
      <c r="Q49" s="148"/>
      <c r="R49" s="148"/>
      <c r="S49" s="148"/>
      <c r="T49" s="148"/>
    </row>
    <row r="50" spans="1:25" s="154" customFormat="1">
      <c r="A50" s="98">
        <v>40134</v>
      </c>
      <c r="B50" s="99" t="str">
        <f>IF(A50&lt;&gt;0,IF(INDEX('[1]TAB 0105'!$A$1:$E$45644,MATCH(A50,'[1]TAB 0105'!$A$1:$A$45644,0),5)&lt;&gt;0,CONCATENATE(IF(A50&lt;&gt;0,INDEX('[1]TAB 0105'!$A$1:$E$45644,MATCH(A50,'[1]TAB 0105'!$A$1:$A$45644,0),2),0)," - ",IF(A50&lt;&gt;0,INDEX('[1]TAB 0105'!$A$1:$E$45644,MATCH(A50,'[1]TAB 0105'!$A$1:$A$45644,0),5),0)),INDEX('[1]TAB 0105'!$A$1:$E$45644,MATCH(A50,'[1]TAB 0105'!$A$1:$A$45644,0),2)),0)</f>
        <v>BLOCOS VAZADOS DE CONCRETO ESTRUTURAL - 14CM - 14MPA - (PMSP/SIURB - JUL 23)</v>
      </c>
      <c r="C50" s="100"/>
      <c r="D50" s="100"/>
      <c r="E50" s="100"/>
      <c r="F50" s="94" t="str">
        <f>IF(A50&lt;&gt;0,INDEX('[1]TAB 0105'!$A$1:$D$45644,MATCH(A50,'[1]TAB 0105'!$A$1:$A$45644,0),3),0)</f>
        <v>M2</v>
      </c>
      <c r="G50" s="101">
        <v>12.45</v>
      </c>
      <c r="H50" s="96"/>
      <c r="I50" s="102">
        <f>ROUND(IF(G50&lt;&gt;0,PRODUCT(G50,H50),0),2)</f>
        <v>12.45</v>
      </c>
      <c r="J50" s="150"/>
      <c r="K50" s="9"/>
      <c r="L50" s="146"/>
      <c r="M50" s="151"/>
      <c r="N50" s="152"/>
      <c r="O50" s="152"/>
      <c r="P50" s="90"/>
      <c r="Q50" s="152"/>
      <c r="R50" s="152"/>
      <c r="S50" s="152"/>
      <c r="T50" s="152"/>
      <c r="U50" s="153"/>
      <c r="V50" s="153"/>
      <c r="W50" s="153"/>
      <c r="X50" s="153"/>
      <c r="Y50" s="153"/>
    </row>
    <row r="51" spans="1:25">
      <c r="A51" s="98"/>
      <c r="B51" s="99"/>
      <c r="C51" s="100"/>
      <c r="D51" s="100"/>
      <c r="E51" s="100"/>
      <c r="F51" s="94"/>
      <c r="G51" s="101"/>
      <c r="H51" s="96"/>
      <c r="I51" s="102"/>
      <c r="J51" s="8"/>
      <c r="P51" s="8"/>
    </row>
    <row r="52" spans="1:25">
      <c r="A52" s="91">
        <v>45000</v>
      </c>
      <c r="B52" s="92" t="str">
        <f>IF(A52&lt;&gt;0,IF(INDEX('[1]TAB 0105'!$A$1:$E$45644,MATCH(A52,'[1]TAB 0105'!$A$1:$A$45644,0),5)&lt;&gt;0,CONCATENATE(IF(A52&lt;&gt;0,INDEX('[1]TAB 0105'!$A$1:$E$45644,MATCH(A52,'[1]TAB 0105'!$A$1:$A$45644,0),2),0)," - ",IF(A52&lt;&gt;0,INDEX('[1]TAB 0105'!$A$1:$E$45644,MATCH(A52,'[1]TAB 0105'!$A$1:$A$45644,0),5),0)),INDEX('[1]TAB 0105'!$A$1:$E$45644,MATCH(A52,'[1]TAB 0105'!$A$1:$A$45644,0),2)),0)</f>
        <v>DEMOLIÇÕES</v>
      </c>
      <c r="C52" s="93"/>
      <c r="D52" s="93"/>
      <c r="E52" s="93"/>
      <c r="F52" s="94"/>
      <c r="G52" s="95"/>
      <c r="H52" s="96"/>
      <c r="I52" s="97"/>
      <c r="J52" s="8"/>
    </row>
    <row r="53" spans="1:25">
      <c r="A53" s="155">
        <v>45004</v>
      </c>
      <c r="B53" s="99" t="str">
        <f>IF(A53&lt;&gt;0,IF(INDEX('[1]TAB 0105'!$A$1:$E$45644,MATCH(A53,'[1]TAB 0105'!$A$1:$A$45644,0),5)&lt;&gt;0,CONCATENATE(IF(A53&lt;&gt;0,INDEX('[1]TAB 0105'!$A$1:$E$45644,MATCH(A53,'[1]TAB 0105'!$A$1:$A$45644,0),2),0)," - ",IF(A53&lt;&gt;0,INDEX('[1]TAB 0105'!$A$1:$E$45644,MATCH(A53,'[1]TAB 0105'!$A$1:$A$45644,0),5),0)),INDEX('[1]TAB 0105'!$A$1:$E$45644,MATCH(A53,'[1]TAB 0105'!$A$1:$A$45644,0),2)),0)</f>
        <v>DEMOLIÇÃO DE ALVENARIA EM GERAL (TIJOLOS OU BLOCOS) - (PMSP/SIURB - JUL 23)</v>
      </c>
      <c r="C53" s="100"/>
      <c r="D53" s="100"/>
      <c r="E53" s="100"/>
      <c r="F53" s="94" t="str">
        <f>IF(A53&lt;&gt;0,INDEX('[1]TAB 0105'!$A$1:$D$45644,MATCH(A53,'[1]TAB 0105'!$A$1:$A$45644,0),3),0)</f>
        <v>M3</v>
      </c>
      <c r="G53" s="101">
        <v>1.86</v>
      </c>
      <c r="H53" s="96"/>
      <c r="I53" s="102">
        <f>ROUND(IF(G53&lt;&gt;0,PRODUCT(G53,H53),0),2)</f>
        <v>1.86</v>
      </c>
      <c r="J53" s="8"/>
    </row>
    <row r="54" spans="1:25">
      <c r="A54" s="155"/>
      <c r="B54" s="99"/>
      <c r="C54" s="100"/>
      <c r="D54" s="100"/>
      <c r="E54" s="100"/>
      <c r="F54" s="94"/>
      <c r="G54" s="101"/>
      <c r="H54" s="96"/>
      <c r="I54" s="102"/>
      <c r="J54" s="8"/>
      <c r="P54" s="8"/>
    </row>
    <row r="55" spans="1:25">
      <c r="A55" s="119">
        <v>136000</v>
      </c>
      <c r="B55" s="120" t="str">
        <f>IF(A55&lt;&gt;0,IF(INDEX('[1]TAB 0105'!$A$1:$E$45644,MATCH(A55,'[1]TAB 0105'!$A$1:$A$45644,0),5)&lt;&gt;0,CONCATENATE(IF(A55&lt;&gt;0,INDEX('[1]TAB 0105'!$A$1:$E$45644,MATCH(A55,'[1]TAB 0105'!$A$1:$A$45644,0),2),0)," - ",IF(A55&lt;&gt;0,INDEX('[1]TAB 0105'!$A$1:$E$45644,MATCH(A55,'[1]TAB 0105'!$A$1:$A$45644,0),5),0)),INDEX('[1]TAB 0105'!$A$1:$E$45644,MATCH(A55,'[1]TAB 0105'!$A$1:$A$45644,0),2)),0)</f>
        <v>RETIRADAS</v>
      </c>
      <c r="C55" s="121"/>
      <c r="D55" s="121"/>
      <c r="E55" s="121"/>
      <c r="F55" s="115"/>
      <c r="G55" s="122"/>
      <c r="H55" s="117"/>
      <c r="I55" s="123"/>
      <c r="J55" s="8"/>
    </row>
    <row r="56" spans="1:25">
      <c r="A56" s="156">
        <v>97633</v>
      </c>
      <c r="B56" s="113" t="str">
        <f>IF(A56&lt;&gt;0,IF(INDEX('[1]TAB 0105'!$A$1:$E$45644,MATCH(A56,'[1]TAB 0105'!$A$1:$A$45644,0),5)&lt;&gt;0,CONCATENATE(IF(A56&lt;&gt;0,INDEX('[1]TAB 0105'!$A$1:$E$45644,MATCH(A56,'[1]TAB 0105'!$A$1:$A$45644,0),2),0)," - ",IF(A56&lt;&gt;0,INDEX('[1]TAB 0105'!$A$1:$E$45644,MATCH(A56,'[1]TAB 0105'!$A$1:$A$45644,0),5),0)),INDEX('[1]TAB 0105'!$A$1:$E$45644,MATCH(A56,'[1]TAB 0105'!$A$1:$A$45644,0),2)),0)</f>
        <v>DEMOLIÇÃO DE REVESTIMENTO CERÂMICO, DE FORMA MANUAL, SEM REAPROVEITAMENTO. AF_12/2017</v>
      </c>
      <c r="C56" s="114"/>
      <c r="D56" s="114"/>
      <c r="E56" s="114"/>
      <c r="F56" s="115" t="str">
        <f>IF(A56&lt;&gt;0,INDEX('[1]TAB 0105'!$A$1:$D$45644,MATCH(A56,'[1]TAB 0105'!$A$1:$A$45644,0),3),0)</f>
        <v>M2</v>
      </c>
      <c r="G56" s="116">
        <v>40.799999999999997</v>
      </c>
      <c r="H56" s="117"/>
      <c r="I56" s="118">
        <f>ROUND(IF(G56&lt;&gt;0,PRODUCT(G56,H56),0),2)</f>
        <v>40.799999999999997</v>
      </c>
      <c r="J56" s="8"/>
    </row>
    <row r="57" spans="1:25">
      <c r="A57" s="155"/>
      <c r="B57" s="99"/>
      <c r="C57" s="100"/>
      <c r="D57" s="100"/>
      <c r="E57" s="100"/>
      <c r="F57" s="94"/>
      <c r="G57" s="101"/>
      <c r="H57" s="96"/>
      <c r="I57" s="102"/>
      <c r="J57" s="8"/>
      <c r="P57" s="8"/>
    </row>
    <row r="58" spans="1:25">
      <c r="A58" s="91">
        <v>110200</v>
      </c>
      <c r="B58" s="92" t="str">
        <f>IF(A58&lt;&gt;0,IF(INDEX('[1]TAB 0105'!$A$1:$E$45644,MATCH(A58,'[1]TAB 0105'!$A$1:$A$45644,0),5)&lt;&gt;0,CONCATENATE(IF(A58&lt;&gt;0,INDEX('[1]TAB 0105'!$A$1:$E$45644,MATCH(A58,'[1]TAB 0105'!$A$1:$A$45644,0),2),0)," - ",IF(A58&lt;&gt;0,INDEX('[1]TAB 0105'!$A$1:$E$45644,MATCH(A58,'[1]TAB 0105'!$A$1:$A$45644,0),5),0)),INDEX('[1]TAB 0105'!$A$1:$E$45644,MATCH(A58,'[1]TAB 0105'!$A$1:$A$45644,0),2)),0)</f>
        <v>REVESTIMENTO DE PAREDES INTERNAS</v>
      </c>
      <c r="C58" s="93"/>
      <c r="D58" s="93"/>
      <c r="E58" s="93"/>
      <c r="F58" s="94"/>
      <c r="G58" s="95"/>
      <c r="H58" s="96"/>
      <c r="I58" s="97"/>
      <c r="J58" s="8"/>
    </row>
    <row r="59" spans="1:25">
      <c r="A59" s="98">
        <v>110201</v>
      </c>
      <c r="B59" s="99" t="str">
        <f>IF(A59&lt;&gt;0,IF(INDEX('[1]TAB 0105'!$A$1:$E$45644,MATCH(A59,'[1]TAB 0105'!$A$1:$A$45644,0),5)&lt;&gt;0,CONCATENATE(IF(A59&lt;&gt;0,INDEX('[1]TAB 0105'!$A$1:$E$45644,MATCH(A59,'[1]TAB 0105'!$A$1:$A$45644,0),2),0)," - ",IF(A59&lt;&gt;0,INDEX('[1]TAB 0105'!$A$1:$E$45644,MATCH(A59,'[1]TAB 0105'!$A$1:$A$45644,0),5),0)),INDEX('[1]TAB 0105'!$A$1:$E$45644,MATCH(A59,'[1]TAB 0105'!$A$1:$A$45644,0),2)),0)</f>
        <v>CHAPISCO COMUM - ARGAMASSA DE CIMENTO E AREIA 1:3 - (PMSP/SIURB - JUL 23)</v>
      </c>
      <c r="C59" s="100"/>
      <c r="D59" s="100"/>
      <c r="E59" s="100"/>
      <c r="F59" s="94" t="str">
        <f>IF(A59&lt;&gt;0,INDEX('[1]TAB 0105'!$A$1:$D$45644,MATCH(A59,'[1]TAB 0105'!$A$1:$A$45644,0),3),0)</f>
        <v>M2</v>
      </c>
      <c r="G59" s="101">
        <v>24.9</v>
      </c>
      <c r="H59" s="96"/>
      <c r="I59" s="102">
        <f>ROUND(IF(G59&lt;&gt;0,PRODUCT(G59,H59),0),2)</f>
        <v>24.9</v>
      </c>
      <c r="J59" s="8"/>
    </row>
    <row r="60" spans="1:25">
      <c r="A60" s="98">
        <v>110213</v>
      </c>
      <c r="B60" s="99" t="str">
        <f>IF(A60&lt;&gt;0,IF(INDEX('[1]TAB 0105'!$A$1:$E$45644,MATCH(A60,'[1]TAB 0105'!$A$1:$A$45644,0),5)&lt;&gt;0,CONCATENATE(IF(A60&lt;&gt;0,INDEX('[1]TAB 0105'!$A$1:$E$45644,MATCH(A60,'[1]TAB 0105'!$A$1:$A$45644,0),2),0)," - ",IF(A60&lt;&gt;0,INDEX('[1]TAB 0105'!$A$1:$E$45644,MATCH(A60,'[1]TAB 0105'!$A$1:$A$45644,0),5),0)),INDEX('[1]TAB 0105'!$A$1:$E$45644,MATCH(A60,'[1]TAB 0105'!$A$1:$A$45644,0),2)),0)</f>
        <v>REBOCO INTERNO - ARGAMASSA PRÉ-FABRICADA - (PMSP/SIURB - JUL 23)</v>
      </c>
      <c r="C60" s="100"/>
      <c r="D60" s="100"/>
      <c r="E60" s="100"/>
      <c r="F60" s="94" t="str">
        <f>IF(A60&lt;&gt;0,INDEX('[1]TAB 0105'!$A$1:$D$45644,MATCH(A60,'[1]TAB 0105'!$A$1:$A$45644,0),3),0)</f>
        <v>M2</v>
      </c>
      <c r="G60" s="101">
        <v>12.45</v>
      </c>
      <c r="H60" s="96"/>
      <c r="I60" s="102">
        <f>ROUND(IF(G60&lt;&gt;0,PRODUCT(G60,H60),0),2)</f>
        <v>12.45</v>
      </c>
      <c r="J60" s="8"/>
      <c r="P60" s="8"/>
    </row>
    <row r="61" spans="1:25" ht="30">
      <c r="A61" s="98" t="s">
        <v>33</v>
      </c>
      <c r="B61" s="99" t="str">
        <f>IF(A61&lt;&gt;0,IF(INDEX('[1]TAB 0105'!$A$1:$E$45644,MATCH(A61,'[1]TAB 0105'!$A$1:$A$45644,0),5)&lt;&gt;0,CONCATENATE(IF(A61&lt;&gt;0,INDEX('[1]TAB 0105'!$A$1:$E$45644,MATCH(A61,'[1]TAB 0105'!$A$1:$A$45644,0),2),0)," - ",IF(A61&lt;&gt;0,INDEX('[1]TAB 0105'!$A$1:$E$45644,MATCH(A61,'[1]TAB 0105'!$A$1:$A$45644,0),5),0)),INDEX('[1]TAB 0105'!$A$1:$E$45644,MATCH(A61,'[1]TAB 0105'!$A$1:$A$45644,0),2)),0)</f>
        <v>REVESTIMENTO COM AZULEJOS  RETIFICADOS LISOS BRANCO BRILHANTE - (FDE .GOV / OUT 2023)</v>
      </c>
      <c r="C61" s="100"/>
      <c r="D61" s="100"/>
      <c r="E61" s="100"/>
      <c r="F61" s="94" t="str">
        <f>IF(A61&lt;&gt;0,INDEX('[1]TAB 0105'!$A$1:$D$45644,MATCH(A61,'[1]TAB 0105'!$A$1:$A$45644,0),3),0)</f>
        <v>M2</v>
      </c>
      <c r="G61" s="101">
        <v>49.2</v>
      </c>
      <c r="H61" s="96"/>
      <c r="I61" s="102">
        <f>ROUND(IF(G61&lt;&gt;0,PRODUCT(G61,H61),0),2)</f>
        <v>49.2</v>
      </c>
      <c r="J61" s="8"/>
    </row>
    <row r="62" spans="1:25">
      <c r="A62" s="98"/>
      <c r="B62" s="99"/>
      <c r="C62" s="100"/>
      <c r="D62" s="100"/>
      <c r="E62" s="100"/>
      <c r="F62" s="94"/>
      <c r="G62" s="101"/>
      <c r="H62" s="96"/>
      <c r="I62" s="102"/>
      <c r="J62" s="8"/>
    </row>
    <row r="63" spans="1:25" ht="16.5" thickBot="1">
      <c r="A63" s="141">
        <v>5</v>
      </c>
      <c r="B63" s="142" t="s">
        <v>34</v>
      </c>
      <c r="C63" s="142"/>
      <c r="D63" s="142"/>
      <c r="E63" s="142"/>
      <c r="F63" s="143"/>
      <c r="G63" s="143"/>
      <c r="H63" s="143"/>
      <c r="I63" s="144">
        <f>SUM(I64:I66)</f>
        <v>40</v>
      </c>
      <c r="J63" s="8"/>
      <c r="K63" s="90">
        <f>I63</f>
        <v>40</v>
      </c>
    </row>
    <row r="64" spans="1:25">
      <c r="A64" s="91">
        <v>60200</v>
      </c>
      <c r="B64" s="92" t="str">
        <f>IF(A64&lt;&gt;0,IF(INDEX('[1]TAB 0105'!$A$1:$E$45644,MATCH(A64,'[1]TAB 0105'!$A$1:$A$45644,0),5)&lt;&gt;0,CONCATENATE(IF(A64&lt;&gt;0,INDEX('[1]TAB 0105'!$A$1:$E$45644,MATCH(A64,'[1]TAB 0105'!$A$1:$A$45644,0),2),0)," - ",IF(A64&lt;&gt;0,INDEX('[1]TAB 0105'!$A$1:$E$45644,MATCH(A64,'[1]TAB 0105'!$A$1:$A$45644,0),5),0)),INDEX('[1]TAB 0105'!$A$1:$E$45644,MATCH(A64,'[1]TAB 0105'!$A$1:$A$45644,0),2)),0)</f>
        <v>TELHADOS</v>
      </c>
      <c r="C64" s="93"/>
      <c r="D64" s="93"/>
      <c r="E64" s="93"/>
      <c r="F64" s="94"/>
      <c r="G64" s="95"/>
      <c r="H64" s="96"/>
      <c r="I64" s="97"/>
      <c r="J64" s="8"/>
    </row>
    <row r="65" spans="1:25">
      <c r="A65" s="157">
        <v>60250</v>
      </c>
      <c r="B65" s="124" t="str">
        <f>IF(A65&lt;&gt;0,IF(INDEX('[1]TAB 0105'!$A$1:$E$45644,MATCH(A65,'[1]TAB 0105'!$A$1:$A$45644,0),5)&lt;&gt;0,CONCATENATE(IF(A65&lt;&gt;0,INDEX('[1]TAB 0105'!$A$1:$E$45644,MATCH(A65,'[1]TAB 0105'!$A$1:$A$45644,0),2),0)," - ",IF(A65&lt;&gt;0,INDEX('[1]TAB 0105'!$A$1:$E$45644,MATCH(A65,'[1]TAB 0105'!$A$1:$A$45644,0),5),0)),INDEX('[1]TAB 0105'!$A$1:$E$45644,MATCH(A65,'[1]TAB 0105'!$A$1:$A$45644,0),2)),0)</f>
        <v>TELHAS EM POLICARBONATO ALVEOLAR 6MM COM ESTRUTURA METÁLICA GALVANIZADA INSTALADA - (PMSP/SIURB - JUL 23)</v>
      </c>
      <c r="C65" s="125"/>
      <c r="D65" s="125"/>
      <c r="E65" s="126"/>
      <c r="F65" s="115" t="str">
        <f>IF(A65&lt;&gt;0,INDEX('[1]TAB 0105'!$A$1:$D$45644,MATCH(A65,'[1]TAB 0105'!$A$1:$A$45644,0),3),0)</f>
        <v>M2</v>
      </c>
      <c r="G65" s="116">
        <v>40</v>
      </c>
      <c r="H65" s="117"/>
      <c r="I65" s="118">
        <f>ROUND(IF(G65&lt;&gt;0,PRODUCT(G65,H65),0),2)</f>
        <v>40</v>
      </c>
      <c r="J65" s="145"/>
      <c r="K65" s="90"/>
      <c r="L65" s="146"/>
      <c r="M65" s="147"/>
      <c r="N65" s="148"/>
      <c r="O65" s="148"/>
      <c r="P65" s="149"/>
      <c r="Q65" s="148"/>
      <c r="R65" s="148"/>
      <c r="S65" s="148"/>
      <c r="T65" s="148"/>
    </row>
    <row r="66" spans="1:25">
      <c r="A66" s="158"/>
      <c r="B66" s="113"/>
      <c r="C66" s="114"/>
      <c r="D66" s="114"/>
      <c r="E66" s="114"/>
      <c r="F66" s="115"/>
      <c r="G66" s="116"/>
      <c r="H66" s="117"/>
      <c r="I66" s="118"/>
      <c r="J66" s="8"/>
      <c r="K66" s="90"/>
      <c r="P66" s="8"/>
    </row>
    <row r="67" spans="1:25" ht="16.5" thickBot="1">
      <c r="A67" s="141">
        <v>6</v>
      </c>
      <c r="B67" s="142" t="s">
        <v>35</v>
      </c>
      <c r="C67" s="142"/>
      <c r="D67" s="142"/>
      <c r="E67" s="142"/>
      <c r="F67" s="143"/>
      <c r="G67" s="143"/>
      <c r="H67" s="143"/>
      <c r="I67" s="144">
        <f>SUM(I68:I70)</f>
        <v>4.3</v>
      </c>
      <c r="J67" s="145"/>
      <c r="K67" s="9">
        <f>I67</f>
        <v>4.3</v>
      </c>
      <c r="L67" s="146"/>
      <c r="M67" s="147"/>
      <c r="N67" s="148"/>
      <c r="O67" s="148"/>
      <c r="P67" s="149"/>
      <c r="Q67" s="148"/>
      <c r="R67" s="148"/>
      <c r="S67" s="148"/>
      <c r="T67" s="148"/>
    </row>
    <row r="68" spans="1:25">
      <c r="A68" s="91">
        <v>80100</v>
      </c>
      <c r="B68" s="92" t="str">
        <f>IF(A68&lt;&gt;0,IF(INDEX('[1]TAB 0105'!$A$1:$E$45644,MATCH(A68,'[1]TAB 0105'!$A$1:$A$45644,0),5)&lt;&gt;0,CONCATENATE(IF(A68&lt;&gt;0,INDEX('[1]TAB 0105'!$A$1:$E$45644,MATCH(A68,'[1]TAB 0105'!$A$1:$A$45644,0),2),0)," - ",IF(A68&lt;&gt;0,INDEX('[1]TAB 0105'!$A$1:$E$45644,MATCH(A68,'[1]TAB 0105'!$A$1:$A$45644,0),5),0)),INDEX('[1]TAB 0105'!$A$1:$E$45644,MATCH(A68,'[1]TAB 0105'!$A$1:$A$45644,0),2)),0)</f>
        <v>PORTAS</v>
      </c>
      <c r="C68" s="93"/>
      <c r="D68" s="93"/>
      <c r="E68" s="93"/>
      <c r="F68" s="94"/>
      <c r="G68" s="95"/>
      <c r="H68" s="96"/>
      <c r="I68" s="97"/>
      <c r="J68" s="145"/>
      <c r="L68" s="146"/>
      <c r="M68" s="147"/>
      <c r="N68" s="148"/>
      <c r="O68" s="148"/>
      <c r="P68" s="149"/>
      <c r="Q68" s="148"/>
      <c r="R68" s="148"/>
      <c r="S68" s="148"/>
      <c r="T68" s="148"/>
    </row>
    <row r="69" spans="1:25" s="154" customFormat="1" ht="30">
      <c r="A69" s="98" t="s">
        <v>36</v>
      </c>
      <c r="B69" s="99" t="str">
        <f>IF(A69&lt;&gt;0,IF(INDEX('[1]TAB 0105'!$A$1:$E$45644,MATCH(A69,'[1]TAB 0105'!$A$1:$A$45644,0),5)&lt;&gt;0,CONCATENATE(IF(A69&lt;&gt;0,INDEX('[1]TAB 0105'!$A$1:$E$45644,MATCH(A69,'[1]TAB 0105'!$A$1:$A$45644,0),2),0)," - ",IF(A69&lt;&gt;0,INDEX('[1]TAB 0105'!$A$1:$E$45644,MATCH(A69,'[1]TAB 0105'!$A$1:$A$45644,0),5),0)),INDEX('[1]TAB 0105'!$A$1:$E$45644,MATCH(A69,'[1]TAB 0105'!$A$1:$A$45644,0),2)),0)</f>
        <v>Porta em ferro de abrir, para receber vidro, sob medida - (GOV.SP / CPOS 193)</v>
      </c>
      <c r="C69" s="100"/>
      <c r="D69" s="100"/>
      <c r="E69" s="100"/>
      <c r="F69" s="94" t="str">
        <f>IF(A69&lt;&gt;0,INDEX('[1]TAB 0105'!$A$1:$D$45644,MATCH(A69,'[1]TAB 0105'!$A$1:$A$45644,0),3),0)</f>
        <v>M2</v>
      </c>
      <c r="G69" s="101">
        <v>4.3</v>
      </c>
      <c r="H69" s="96"/>
      <c r="I69" s="102">
        <f>ROUND(IF(G69&lt;&gt;0,PRODUCT(G69,H69),0),2)</f>
        <v>4.3</v>
      </c>
      <c r="J69" s="150"/>
      <c r="K69" s="9"/>
      <c r="L69" s="146"/>
      <c r="M69" s="151"/>
      <c r="N69" s="152"/>
      <c r="O69" s="152"/>
      <c r="P69" s="90"/>
      <c r="Q69" s="152"/>
      <c r="R69" s="152"/>
      <c r="S69" s="152"/>
      <c r="T69" s="152"/>
      <c r="U69" s="153"/>
      <c r="V69" s="153"/>
      <c r="W69" s="153"/>
      <c r="X69" s="153"/>
      <c r="Y69" s="153"/>
    </row>
    <row r="70" spans="1:25">
      <c r="A70" s="158"/>
      <c r="B70" s="99"/>
      <c r="C70" s="100"/>
      <c r="D70" s="100"/>
      <c r="E70" s="100"/>
      <c r="F70" s="94"/>
      <c r="G70" s="101"/>
      <c r="H70" s="96"/>
      <c r="I70" s="102"/>
      <c r="J70" s="8"/>
      <c r="P70" s="8"/>
    </row>
    <row r="71" spans="1:25" ht="16.5" thickBot="1">
      <c r="A71" s="141">
        <v>7</v>
      </c>
      <c r="B71" s="142" t="s">
        <v>37</v>
      </c>
      <c r="C71" s="142"/>
      <c r="D71" s="142"/>
      <c r="E71" s="142"/>
      <c r="F71" s="143"/>
      <c r="G71" s="143"/>
      <c r="H71" s="143"/>
      <c r="I71" s="144">
        <f>SUM(I72:I77)</f>
        <v>35</v>
      </c>
      <c r="J71" s="8"/>
      <c r="K71" s="9">
        <f>I71</f>
        <v>35</v>
      </c>
    </row>
    <row r="72" spans="1:25" ht="31.5">
      <c r="A72" s="91" t="s">
        <v>38</v>
      </c>
      <c r="B72" s="92" t="str">
        <f>IF(A72&lt;&gt;0,IF(INDEX('[1]TAB 0105'!$A$1:$E$45644,MATCH(A72,'[1]TAB 0105'!$A$1:$A$45644,0),5)&lt;&gt;0,CONCATENATE(IF(A72&lt;&gt;0,INDEX('[1]TAB 0105'!$A$1:$E$45644,MATCH(A72,'[1]TAB 0105'!$A$1:$A$45644,0),2),0)," - ",IF(A72&lt;&gt;0,INDEX('[1]TAB 0105'!$A$1:$E$45644,MATCH(A72,'[1]TAB 0105'!$A$1:$A$45644,0),5),0)),INDEX('[1]TAB 0105'!$A$1:$E$45644,MATCH(A72,'[1]TAB 0105'!$A$1:$A$45644,0),2)),0)</f>
        <v>INSTALAÇÕES ELÉTRICAS E COMPLEMENTARES</v>
      </c>
      <c r="C72" s="93"/>
      <c r="D72" s="93"/>
      <c r="E72" s="93"/>
      <c r="F72" s="94"/>
      <c r="G72" s="95"/>
      <c r="H72" s="96"/>
      <c r="I72" s="97"/>
      <c r="J72" s="8"/>
    </row>
    <row r="73" spans="1:25" s="154" customFormat="1" ht="30">
      <c r="A73" s="98" t="s">
        <v>39</v>
      </c>
      <c r="B73" s="109" t="str">
        <f>IF(A73&lt;&gt;0,IF(INDEX('[1]TAB 0105'!$A$1:$E$45644,MATCH(A73,'[1]TAB 0105'!$A$1:$A$45644,0),5)&lt;&gt;0,CONCATENATE(IF(A73&lt;&gt;0,INDEX('[1]TAB 0105'!$A$1:$E$45644,MATCH(A73,'[1]TAB 0105'!$A$1:$A$45644,0),2),0)," - ",IF(A73&lt;&gt;0,INDEX('[1]TAB 0105'!$A$1:$E$45644,MATCH(A73,'[1]TAB 0105'!$A$1:$A$45644,0),5),0)),INDEX('[1]TAB 0105'!$A$1:$E$45644,MATCH(A73,'[1]TAB 0105'!$A$1:$A$45644,0),2)),0)</f>
        <v>INSTALAÇÕES ELÉTRICAS: ELETRODUROS; CONDUTORES; CAIXAS; TOMADAS, INTERRUPTORES, LUMINÁRIAS, COMPONENTES; ACESSÓRIOS, ETC. FORNECIMENTO E INSTALAÇÃO COMPLETA  - (GOV.SP / FDE)</v>
      </c>
      <c r="C73" s="110"/>
      <c r="D73" s="110"/>
      <c r="E73" s="111"/>
      <c r="F73" s="94" t="str">
        <f>IF(A73&lt;&gt;0,INDEX('[1]TAB 0105'!$A$1:$D$45644,MATCH(A73,'[1]TAB 0105'!$A$1:$A$45644,0),3),0)</f>
        <v>MV</v>
      </c>
      <c r="G73" s="101">
        <v>20</v>
      </c>
      <c r="H73" s="96"/>
      <c r="I73" s="102">
        <f t="shared" ref="I73:I78" si="1">ROUND(IF(G73&lt;&gt;0,PRODUCT(G73,H73),0),2)</f>
        <v>20</v>
      </c>
      <c r="J73" s="150"/>
      <c r="K73" s="9"/>
      <c r="L73" s="146"/>
      <c r="M73" s="151"/>
      <c r="N73" s="152"/>
      <c r="O73" s="152"/>
      <c r="P73" s="90"/>
      <c r="Q73" s="152"/>
      <c r="R73" s="152"/>
      <c r="S73" s="152"/>
      <c r="T73" s="152"/>
      <c r="U73" s="153"/>
      <c r="V73" s="153"/>
      <c r="W73" s="153"/>
      <c r="X73" s="153"/>
      <c r="Y73" s="153"/>
    </row>
    <row r="74" spans="1:25">
      <c r="A74" s="158"/>
      <c r="B74" s="99"/>
      <c r="C74" s="100"/>
      <c r="D74" s="100"/>
      <c r="E74" s="100"/>
      <c r="F74" s="94"/>
      <c r="G74" s="101"/>
      <c r="H74" s="96"/>
      <c r="I74" s="102"/>
      <c r="J74" s="8"/>
      <c r="P74" s="8"/>
    </row>
    <row r="75" spans="1:25">
      <c r="A75" s="159">
        <v>91100</v>
      </c>
      <c r="B75" s="92" t="str">
        <f>IF(A75&lt;&gt;0,IF(INDEX('[1]TAB 0105'!$A$1:$E$45644,MATCH(A75,'[1]TAB 0105'!$A$1:$A$45644,0),5)&lt;&gt;0,CONCATENATE(IF(A75&lt;&gt;0,INDEX('[1]TAB 0105'!$A$1:$E$45644,MATCH(A75,'[1]TAB 0105'!$A$1:$A$45644,0),2),0)," - ",IF(A75&lt;&gt;0,INDEX('[1]TAB 0105'!$A$1:$E$45644,MATCH(A75,'[1]TAB 0105'!$A$1:$A$45644,0),5),0)),INDEX('[1]TAB 0105'!$A$1:$E$45644,MATCH(A75,'[1]TAB 0105'!$A$1:$A$45644,0),2)),0)</f>
        <v>PÁRA-RAIOS</v>
      </c>
      <c r="C75" s="100"/>
      <c r="D75" s="100"/>
      <c r="E75" s="100"/>
      <c r="F75" s="94"/>
      <c r="G75" s="101"/>
      <c r="H75" s="96"/>
      <c r="I75" s="102"/>
      <c r="J75" s="8"/>
    </row>
    <row r="76" spans="1:25" ht="30">
      <c r="A76" s="98" t="s">
        <v>40</v>
      </c>
      <c r="B76" s="109" t="str">
        <f>IF(A76&lt;&gt;0,IF(INDEX('[1]TAB 0105'!$A$1:$E$45644,MATCH(A76,'[1]TAB 0105'!$A$1:$A$45644,0),5)&lt;&gt;0,CONCATENATE(IF(A76&lt;&gt;0,INDEX('[1]TAB 0105'!$A$1:$E$45644,MATCH(A76,'[1]TAB 0105'!$A$1:$A$45644,0),2),0)," - ",IF(A76&lt;&gt;0,INDEX('[1]TAB 0105'!$A$1:$E$45644,MATCH(A76,'[1]TAB 0105'!$A$1:$A$45644,0),5),0)),INDEX('[1]TAB 0105'!$A$1:$E$45644,MATCH(A76,'[1]TAB 0105'!$A$1:$A$45644,0),2)),0)</f>
        <v>PARA-RAIOS - HASTES, CONDUTORES, CAIXAS, COMPONENTES, ACESSÓRIOS, ETC. / FORNECIMENTO E INSTALAÇÃO COMPLETA CONFORME PROJETO EXECUTIVO DE PROTEÇÃO CONTRA DESCARGAS ATMOSFÉRICAS - (GOV.SP / FDE)</v>
      </c>
      <c r="C76" s="110"/>
      <c r="D76" s="110"/>
      <c r="E76" s="111"/>
      <c r="F76" s="94" t="str">
        <f>IF(A76&lt;&gt;0,INDEX('[1]TAB 0105'!$A$1:$D$45644,MATCH(A76,'[1]TAB 0105'!$A$1:$A$45644,0),3),0)</f>
        <v>MV</v>
      </c>
      <c r="G76" s="101">
        <v>15</v>
      </c>
      <c r="H76" s="96"/>
      <c r="I76" s="102">
        <f t="shared" si="1"/>
        <v>15</v>
      </c>
      <c r="J76" s="8"/>
    </row>
    <row r="77" spans="1:25">
      <c r="A77" s="98"/>
      <c r="B77" s="99"/>
      <c r="C77" s="100"/>
      <c r="D77" s="100"/>
      <c r="E77" s="100"/>
      <c r="F77" s="94"/>
      <c r="G77" s="101"/>
      <c r="H77" s="96"/>
      <c r="I77" s="102"/>
      <c r="J77" s="8"/>
    </row>
    <row r="78" spans="1:25">
      <c r="A78" s="158"/>
      <c r="B78" s="99"/>
      <c r="C78" s="100"/>
      <c r="D78" s="100"/>
      <c r="E78" s="100"/>
      <c r="F78" s="94"/>
      <c r="G78" s="101"/>
      <c r="H78" s="96"/>
      <c r="I78" s="102"/>
      <c r="J78" s="8"/>
      <c r="P78" s="8"/>
    </row>
    <row r="79" spans="1:25" ht="16.5" thickBot="1">
      <c r="A79" s="141">
        <v>9</v>
      </c>
      <c r="B79" s="142" t="s">
        <v>41</v>
      </c>
      <c r="C79" s="85"/>
      <c r="D79" s="142"/>
      <c r="E79" s="142"/>
      <c r="F79" s="143"/>
      <c r="G79" s="143"/>
      <c r="H79" s="143"/>
      <c r="I79" s="144">
        <f>SUM(I80:I90)</f>
        <v>238.5</v>
      </c>
      <c r="J79" s="8"/>
      <c r="K79" s="9">
        <f>I79</f>
        <v>238.5</v>
      </c>
    </row>
    <row r="80" spans="1:25">
      <c r="A80" s="119">
        <v>130100</v>
      </c>
      <c r="B80" s="120" t="str">
        <f>IF(A80&lt;&gt;0,IF(INDEX('[1]TAB 0105'!$A$1:$E$45644,MATCH(A80,'[1]TAB 0105'!$A$1:$A$45644,0),5)&lt;&gt;0,CONCATENATE(IF(A80&lt;&gt;0,INDEX('[1]TAB 0105'!$A$1:$E$45644,MATCH(A80,'[1]TAB 0105'!$A$1:$A$45644,0),2),0)," - ",IF(A80&lt;&gt;0,INDEX('[1]TAB 0105'!$A$1:$E$45644,MATCH(A80,'[1]TAB 0105'!$A$1:$A$45644,0),5),0)),INDEX('[1]TAB 0105'!$A$1:$E$45644,MATCH(A80,'[1]TAB 0105'!$A$1:$A$45644,0),2)),0)</f>
        <v>LASTROS E ENCHIMENTOS</v>
      </c>
      <c r="C80" s="121"/>
      <c r="D80" s="121"/>
      <c r="E80" s="121"/>
      <c r="F80" s="115"/>
      <c r="G80" s="122"/>
      <c r="H80" s="117"/>
      <c r="I80" s="123"/>
      <c r="J80" s="160"/>
    </row>
    <row r="81" spans="1:25" s="154" customFormat="1" ht="30">
      <c r="A81" s="112" t="s">
        <v>42</v>
      </c>
      <c r="B81" s="113" t="str">
        <f>IF(A81&lt;&gt;0,IF(INDEX('[1]TAB 0105'!$A$1:$E$45644,MATCH(A81,'[1]TAB 0105'!$A$1:$A$45644,0),5)&lt;&gt;0,CONCATENATE(IF(A81&lt;&gt;0,INDEX('[1]TAB 0105'!$A$1:$E$45644,MATCH(A81,'[1]TAB 0105'!$A$1:$A$45644,0),2),0)," - ",IF(A81&lt;&gt;0,INDEX('[1]TAB 0105'!$A$1:$E$45644,MATCH(A81,'[1]TAB 0105'!$A$1:$A$45644,0),5),0)),INDEX('[1]TAB 0105'!$A$1:$E$45644,MATCH(A81,'[1]TAB 0105'!$A$1:$A$45644,0),2)),0)</f>
        <v>Regularização de piso com nata de cimento e adesivo de alto desempenho - (GOV.SP / CPOS 193)</v>
      </c>
      <c r="C81" s="114"/>
      <c r="D81" s="114"/>
      <c r="E81" s="114"/>
      <c r="F81" s="115" t="str">
        <f>IF(A81&lt;&gt;0,INDEX('[1]TAB 0105'!$A$1:$D$45644,MATCH(A81,'[1]TAB 0105'!$A$1:$A$45644,0),3),0)</f>
        <v>M2</v>
      </c>
      <c r="G81" s="116">
        <v>78</v>
      </c>
      <c r="H81" s="117"/>
      <c r="I81" s="118">
        <f>ROUND(IF(G81&lt;&gt;0,PRODUCT(G81,H81),0),2)</f>
        <v>78</v>
      </c>
      <c r="J81" s="161"/>
      <c r="K81" s="9"/>
      <c r="L81" s="146"/>
      <c r="M81" s="151"/>
      <c r="N81" s="152"/>
      <c r="O81" s="152"/>
      <c r="P81" s="90"/>
      <c r="Q81" s="152"/>
      <c r="R81" s="152"/>
      <c r="S81" s="152"/>
      <c r="T81" s="152"/>
      <c r="U81" s="153"/>
      <c r="V81" s="153"/>
      <c r="W81" s="153"/>
      <c r="X81" s="153"/>
      <c r="Y81" s="153"/>
    </row>
    <row r="82" spans="1:25">
      <c r="A82" s="119">
        <v>130200</v>
      </c>
      <c r="B82" s="120" t="str">
        <f>IF(A82&lt;&gt;0,IF(INDEX('[1]TAB 0105'!$A$1:$E$45644,MATCH(A82,'[1]TAB 0105'!$A$1:$A$45644,0),5)&lt;&gt;0,CONCATENATE(IF(A82&lt;&gt;0,INDEX('[1]TAB 0105'!$A$1:$E$45644,MATCH(A82,'[1]TAB 0105'!$A$1:$A$45644,0),2),0)," - ",IF(A82&lt;&gt;0,INDEX('[1]TAB 0105'!$A$1:$E$45644,MATCH(A82,'[1]TAB 0105'!$A$1:$A$45644,0),5),0)),INDEX('[1]TAB 0105'!$A$1:$E$45644,MATCH(A82,'[1]TAB 0105'!$A$1:$A$45644,0),2)),0)</f>
        <v>REVESTIMENTO DE PISOS</v>
      </c>
      <c r="C82" s="121"/>
      <c r="D82" s="121"/>
      <c r="E82" s="121"/>
      <c r="F82" s="115"/>
      <c r="G82" s="122"/>
      <c r="H82" s="117"/>
      <c r="I82" s="123"/>
      <c r="J82" s="160"/>
      <c r="P82" s="8"/>
    </row>
    <row r="83" spans="1:25" ht="30">
      <c r="A83" s="112" t="s">
        <v>43</v>
      </c>
      <c r="B83" s="162" t="str">
        <f>IF(A83&lt;&gt;0,IF(INDEX('[1]TAB 0105'!$A$1:$E$45644,MATCH(A83,'[1]TAB 0105'!$A$1:$A$45644,0),5)&lt;&gt;0,CONCATENATE(IF(A83&lt;&gt;0,INDEX('[1]TAB 0105'!$A$1:$E$45644,MATCH(A83,'[1]TAB 0105'!$A$1:$A$45644,0),2),0)," - ",IF(A83&lt;&gt;0,INDEX('[1]TAB 0105'!$A$1:$E$45644,MATCH(A83,'[1]TAB 0105'!$A$1:$A$45644,0),5),0)),INDEX('[1]TAB 0105'!$A$1:$E$45644,MATCH(A83,'[1]TAB 0105'!$A$1:$A$45644,0),2)),0)</f>
        <v>Revestimento em porcelanato esmaltado acetinado para área interna e ambiente com acesso ao exterior, grupo de absorção BIa, resistência química B, assentado com argamassa colante industrializada, rejuntado - (GOV.SP / CPOS 193)</v>
      </c>
      <c r="C83" s="163"/>
      <c r="D83" s="163"/>
      <c r="E83" s="164"/>
      <c r="F83" s="115" t="str">
        <f>IF(A83&lt;&gt;0,INDEX('[1]TAB 0105'!$A$1:$D$45644,MATCH(A83,'[1]TAB 0105'!$A$1:$A$45644,0),3),0)</f>
        <v>M2</v>
      </c>
      <c r="G83" s="116">
        <v>78</v>
      </c>
      <c r="H83" s="117"/>
      <c r="I83" s="118">
        <f>ROUND(IF(G83&lt;&gt;0,PRODUCT(G83,H83),0),2)</f>
        <v>78</v>
      </c>
      <c r="J83" s="160"/>
    </row>
    <row r="84" spans="1:25">
      <c r="A84" s="112"/>
      <c r="B84" s="113"/>
      <c r="C84" s="114"/>
      <c r="D84" s="114"/>
      <c r="E84" s="114"/>
      <c r="F84" s="115"/>
      <c r="G84" s="116"/>
      <c r="H84" s="117"/>
      <c r="I84" s="118"/>
      <c r="J84" s="160"/>
      <c r="P84" s="8"/>
    </row>
    <row r="85" spans="1:25">
      <c r="A85" s="119">
        <v>130400</v>
      </c>
      <c r="B85" s="120" t="str">
        <f>IF(A85&lt;&gt;0,IF(INDEX('[1]TAB 0105'!$A$1:$E$45644,MATCH(A85,'[1]TAB 0105'!$A$1:$A$45644,0),5)&lt;&gt;0,CONCATENATE(IF(A85&lt;&gt;0,INDEX('[1]TAB 0105'!$A$1:$E$45644,MATCH(A85,'[1]TAB 0105'!$A$1:$A$45644,0),2),0)," - ",IF(A85&lt;&gt;0,INDEX('[1]TAB 0105'!$A$1:$E$45644,MATCH(A85,'[1]TAB 0105'!$A$1:$A$45644,0),5),0)),INDEX('[1]TAB 0105'!$A$1:$E$45644,MATCH(A85,'[1]TAB 0105'!$A$1:$A$45644,0),2)),0)</f>
        <v>SOLEIRAS</v>
      </c>
      <c r="C85" s="121"/>
      <c r="D85" s="121"/>
      <c r="E85" s="121"/>
      <c r="F85" s="115"/>
      <c r="G85" s="122"/>
      <c r="H85" s="117"/>
      <c r="I85" s="123"/>
      <c r="J85" s="160"/>
    </row>
    <row r="86" spans="1:25" ht="30">
      <c r="A86" s="112" t="s">
        <v>44</v>
      </c>
      <c r="B86" s="124" t="str">
        <f>IF(A86&lt;&gt;0,IF(INDEX('[1]TAB 0105'!$A$1:$E$45644,MATCH(A86,'[1]TAB 0105'!$A$1:$A$45644,0),5)&lt;&gt;0,CONCATENATE(IF(A86&lt;&gt;0,INDEX('[1]TAB 0105'!$A$1:$E$45644,MATCH(A86,'[1]TAB 0105'!$A$1:$A$45644,0),2),0)," - ",IF(A86&lt;&gt;0,INDEX('[1]TAB 0105'!$A$1:$E$45644,MATCH(A86,'[1]TAB 0105'!$A$1:$A$45644,0),5),0)),INDEX('[1]TAB 0105'!$A$1:$E$45644,MATCH(A86,'[1]TAB 0105'!$A$1:$A$45644,0),2)),0)</f>
        <v>Peitoril e/ou soleira em granito, espessura de 2 cm e largura de 21 cm até 30 cm, acabamento polido - (GOV.SP / CPOS 193)</v>
      </c>
      <c r="C86" s="125"/>
      <c r="D86" s="125"/>
      <c r="E86" s="126"/>
      <c r="F86" s="115" t="str">
        <f>IF(A86&lt;&gt;0,INDEX('[1]TAB 0105'!$A$1:$D$45644,MATCH(A86,'[1]TAB 0105'!$A$1:$A$45644,0),3),0)</f>
        <v>M</v>
      </c>
      <c r="G86" s="116">
        <v>4.5</v>
      </c>
      <c r="H86" s="117"/>
      <c r="I86" s="118">
        <f>ROUND(IF(G86&lt;&gt;0,PRODUCT(G86,H86),0),2)</f>
        <v>4.5</v>
      </c>
      <c r="J86" s="160"/>
    </row>
    <row r="87" spans="1:25">
      <c r="A87" s="112"/>
      <c r="B87" s="113"/>
      <c r="C87" s="114"/>
      <c r="D87" s="114"/>
      <c r="E87" s="114"/>
      <c r="F87" s="115"/>
      <c r="G87" s="116"/>
      <c r="H87" s="117"/>
      <c r="I87" s="118"/>
      <c r="J87" s="160"/>
      <c r="P87" s="8"/>
    </row>
    <row r="88" spans="1:25">
      <c r="A88" s="119">
        <v>136000</v>
      </c>
      <c r="B88" s="120" t="str">
        <f>IF(A88&lt;&gt;0,IF(INDEX('[1]TAB 0105'!$A$1:$E$45644,MATCH(A88,'[1]TAB 0105'!$A$1:$A$45644,0),5)&lt;&gt;0,CONCATENATE(IF(A88&lt;&gt;0,INDEX('[1]TAB 0105'!$A$1:$E$45644,MATCH(A88,'[1]TAB 0105'!$A$1:$A$45644,0),2),0)," - ",IF(A88&lt;&gt;0,INDEX('[1]TAB 0105'!$A$1:$E$45644,MATCH(A88,'[1]TAB 0105'!$A$1:$A$45644,0),5),0)),INDEX('[1]TAB 0105'!$A$1:$E$45644,MATCH(A88,'[1]TAB 0105'!$A$1:$A$45644,0),2)),0)</f>
        <v>RETIRADAS</v>
      </c>
      <c r="C88" s="121"/>
      <c r="D88" s="121"/>
      <c r="E88" s="121"/>
      <c r="F88" s="115"/>
      <c r="G88" s="122"/>
      <c r="H88" s="117"/>
      <c r="I88" s="123"/>
      <c r="J88" s="160"/>
    </row>
    <row r="89" spans="1:25" ht="30">
      <c r="A89" s="112" t="s">
        <v>45</v>
      </c>
      <c r="B89" s="113" t="str">
        <f>IF(A89&lt;&gt;0,IF(INDEX('[1]TAB 0105'!$A$1:$E$45644,MATCH(A89,'[1]TAB 0105'!$A$1:$A$45644,0),5)&lt;&gt;0,CONCATENATE(IF(A89&lt;&gt;0,INDEX('[1]TAB 0105'!$A$1:$E$45644,MATCH(A89,'[1]TAB 0105'!$A$1:$A$45644,0),2),0)," - ",IF(A89&lt;&gt;0,INDEX('[1]TAB 0105'!$A$1:$E$45644,MATCH(A89,'[1]TAB 0105'!$A$1:$A$45644,0),5),0)),INDEX('[1]TAB 0105'!$A$1:$E$45644,MATCH(A89,'[1]TAB 0105'!$A$1:$A$45644,0),2)),0)</f>
        <v>RETIRADA DE PISO DE CERAMICA OU LADRILHOS HIDRAULICOS - (FDE .GOV / OUT 2023)</v>
      </c>
      <c r="C89" s="114"/>
      <c r="D89" s="114"/>
      <c r="E89" s="114"/>
      <c r="F89" s="115" t="str">
        <f>IF(A89&lt;&gt;0,INDEX('[1]TAB 0105'!$A$1:$D$45644,MATCH(A89,'[1]TAB 0105'!$A$1:$A$45644,0),3),0)</f>
        <v>M2</v>
      </c>
      <c r="G89" s="116">
        <v>78</v>
      </c>
      <c r="H89" s="117"/>
      <c r="I89" s="118">
        <f>ROUND(IF(G89&lt;&gt;0,PRODUCT(G89,H89),0),2)</f>
        <v>78</v>
      </c>
      <c r="J89" s="160"/>
    </row>
    <row r="90" spans="1:25">
      <c r="A90" s="112"/>
      <c r="B90" s="113"/>
      <c r="C90" s="114"/>
      <c r="D90" s="114"/>
      <c r="E90" s="114"/>
      <c r="F90" s="115"/>
      <c r="G90" s="116"/>
      <c r="H90" s="117"/>
      <c r="I90" s="118"/>
      <c r="J90" s="8"/>
      <c r="P90" s="8"/>
    </row>
    <row r="91" spans="1:25" ht="16.5" thickBot="1">
      <c r="A91" s="84">
        <v>10</v>
      </c>
      <c r="B91" s="85" t="s">
        <v>46</v>
      </c>
      <c r="C91" s="85"/>
      <c r="D91" s="85"/>
      <c r="E91" s="85"/>
      <c r="F91" s="87"/>
      <c r="G91" s="87"/>
      <c r="H91" s="87"/>
      <c r="I91" s="89">
        <f>SUM(I92:I100)</f>
        <v>2250</v>
      </c>
      <c r="J91" s="8"/>
      <c r="K91" s="9">
        <f>I91</f>
        <v>2250</v>
      </c>
    </row>
    <row r="92" spans="1:25">
      <c r="A92" s="91">
        <v>150100</v>
      </c>
      <c r="B92" s="92" t="str">
        <f>IF(A92&lt;&gt;0,IF(INDEX('[1]TAB 0105'!$A$1:$E$45644,MATCH(A92,'[1]TAB 0105'!$A$1:$A$45644,0),5)&lt;&gt;0,CONCATENATE(IF(A92&lt;&gt;0,INDEX('[1]TAB 0105'!$A$1:$E$45644,MATCH(A92,'[1]TAB 0105'!$A$1:$A$45644,0),2),0)," - ",IF(A92&lt;&gt;0,INDEX('[1]TAB 0105'!$A$1:$E$45644,MATCH(A92,'[1]TAB 0105'!$A$1:$A$45644,0),5),0)),INDEX('[1]TAB 0105'!$A$1:$E$45644,MATCH(A92,'[1]TAB 0105'!$A$1:$A$45644,0),2)),0)</f>
        <v>PINTURA EM ALVENARIA E CONCRETO</v>
      </c>
      <c r="C92" s="93"/>
      <c r="D92" s="93"/>
      <c r="E92" s="93"/>
      <c r="F92" s="94"/>
      <c r="G92" s="95"/>
      <c r="H92" s="96"/>
      <c r="I92" s="97"/>
      <c r="J92" s="8"/>
    </row>
    <row r="93" spans="1:25" s="154" customFormat="1">
      <c r="A93" s="98">
        <v>150115</v>
      </c>
      <c r="B93" s="99" t="str">
        <f>IF(A93&lt;&gt;0,IF(INDEX('[1]TAB 0105'!$A$1:$E$45644,MATCH(A93,'[1]TAB 0105'!$A$1:$A$45644,0),5)&lt;&gt;0,CONCATENATE(IF(A93&lt;&gt;0,INDEX('[1]TAB 0105'!$A$1:$E$45644,MATCH(A93,'[1]TAB 0105'!$A$1:$A$45644,0),2),0)," - ",IF(A93&lt;&gt;0,INDEX('[1]TAB 0105'!$A$1:$E$45644,MATCH(A93,'[1]TAB 0105'!$A$1:$A$45644,0),5),0)),INDEX('[1]TAB 0105'!$A$1:$E$45644,MATCH(A93,'[1]TAB 0105'!$A$1:$A$45644,0),2)),0)</f>
        <v>TINTA ACRÍLICA - CONCRETO OU REBOCO SEM MASSA CORRIDA - (PMSP/SIURB - JUL 23)</v>
      </c>
      <c r="C93" s="100"/>
      <c r="D93" s="100"/>
      <c r="E93" s="100"/>
      <c r="F93" s="94" t="str">
        <f>IF(A93&lt;&gt;0,INDEX('[1]TAB 0105'!$A$1:$D$45644,MATCH(A93,'[1]TAB 0105'!$A$1:$A$45644,0),3),0)</f>
        <v>M2</v>
      </c>
      <c r="G93" s="101">
        <v>1950.88</v>
      </c>
      <c r="H93" s="96"/>
      <c r="I93" s="102">
        <f>ROUND(IF(G93&lt;&gt;0,PRODUCT(G93,H93),0),2)</f>
        <v>1950.88</v>
      </c>
      <c r="J93" s="150"/>
      <c r="K93" s="9"/>
      <c r="L93" s="146"/>
      <c r="M93" s="151"/>
      <c r="N93" s="152"/>
      <c r="O93" s="152"/>
      <c r="P93" s="90"/>
      <c r="Q93" s="152"/>
      <c r="R93" s="152"/>
      <c r="S93" s="152"/>
      <c r="T93" s="152"/>
      <c r="U93" s="153"/>
      <c r="V93" s="153"/>
      <c r="W93" s="153"/>
      <c r="X93" s="153"/>
      <c r="Y93" s="153"/>
    </row>
    <row r="94" spans="1:25">
      <c r="A94" s="98"/>
      <c r="B94" s="99"/>
      <c r="C94" s="100"/>
      <c r="D94" s="100"/>
      <c r="E94" s="100"/>
      <c r="F94" s="94"/>
      <c r="G94" s="101"/>
      <c r="H94" s="96"/>
      <c r="I94" s="102"/>
      <c r="J94" s="8"/>
      <c r="P94" s="8"/>
    </row>
    <row r="95" spans="1:25">
      <c r="A95" s="91">
        <v>150200</v>
      </c>
      <c r="B95" s="92" t="str">
        <f>IF(A95&lt;&gt;0,IF(INDEX('[1]TAB 0105'!$A$1:$E$45644,MATCH(A95,'[1]TAB 0105'!$A$1:$A$45644,0),5)&lt;&gt;0,CONCATENATE(IF(A95&lt;&gt;0,INDEX('[1]TAB 0105'!$A$1:$E$45644,MATCH(A95,'[1]TAB 0105'!$A$1:$A$45644,0),2),0)," - ",IF(A95&lt;&gt;0,INDEX('[1]TAB 0105'!$A$1:$E$45644,MATCH(A95,'[1]TAB 0105'!$A$1:$A$45644,0),5),0)),INDEX('[1]TAB 0105'!$A$1:$E$45644,MATCH(A95,'[1]TAB 0105'!$A$1:$A$45644,0),2)),0)</f>
        <v>PINTURA EM MADEIRA</v>
      </c>
      <c r="C95" s="93"/>
      <c r="D95" s="93"/>
      <c r="E95" s="93"/>
      <c r="F95" s="94"/>
      <c r="G95" s="95"/>
      <c r="H95" s="96"/>
      <c r="I95" s="97"/>
      <c r="J95" s="8"/>
    </row>
    <row r="96" spans="1:25">
      <c r="A96" s="98">
        <v>150211</v>
      </c>
      <c r="B96" s="165" t="str">
        <f>IF(A96&lt;&gt;0,IF(INDEX('[1]TAB 0105'!$A$1:$E$45644,MATCH(A96,'[1]TAB 0105'!$A$1:$A$45644,0),5)&lt;&gt;0,CONCATENATE(IF(A96&lt;&gt;0,INDEX('[1]TAB 0105'!$A$1:$E$45644,MATCH(A96,'[1]TAB 0105'!$A$1:$A$45644,0),2),0)," - ",IF(A96&lt;&gt;0,INDEX('[1]TAB 0105'!$A$1:$E$45644,MATCH(A96,'[1]TAB 0105'!$A$1:$A$45644,0),5),0)),INDEX('[1]TAB 0105'!$A$1:$E$45644,MATCH(A96,'[1]TAB 0105'!$A$1:$A$45644,0),2)),0)</f>
        <v>ESMALTE SINTÉTICO - ESQUADRIAS E PEÇAS DE MARCENARIA, COM EMASSAMENTO - (PMSP/SIURB - JUL 23)</v>
      </c>
      <c r="C96" s="166"/>
      <c r="D96" s="166"/>
      <c r="E96" s="167"/>
      <c r="F96" s="94" t="str">
        <f>IF(A96&lt;&gt;0,INDEX('[1]TAB 0105'!$A$1:$D$45644,MATCH(A96,'[1]TAB 0105'!$A$1:$A$45644,0),3),0)</f>
        <v>M2</v>
      </c>
      <c r="G96" s="101">
        <v>92.58</v>
      </c>
      <c r="H96" s="96"/>
      <c r="I96" s="20">
        <f>ROUND(IF(G96&lt;&gt;0,PRODUCT(G96,H96),0),2)</f>
        <v>92.58</v>
      </c>
      <c r="J96" s="8"/>
    </row>
    <row r="97" spans="1:25">
      <c r="A97" s="98"/>
      <c r="B97" s="99"/>
      <c r="C97" s="100"/>
      <c r="D97" s="100"/>
      <c r="E97" s="100"/>
      <c r="F97" s="94"/>
      <c r="G97" s="101"/>
      <c r="H97" s="96"/>
      <c r="I97" s="102"/>
      <c r="J97" s="8"/>
      <c r="P97" s="8"/>
    </row>
    <row r="98" spans="1:25">
      <c r="A98" s="91">
        <v>150300</v>
      </c>
      <c r="B98" s="92" t="str">
        <f>IF(A98&lt;&gt;0,IF(INDEX('[1]TAB 0105'!$A$1:$E$45644,MATCH(A98,'[1]TAB 0105'!$A$1:$A$45644,0),5)&lt;&gt;0,CONCATENATE(IF(A98&lt;&gt;0,INDEX('[1]TAB 0105'!$A$1:$E$45644,MATCH(A98,'[1]TAB 0105'!$A$1:$A$45644,0),2),0)," - ",IF(A98&lt;&gt;0,INDEX('[1]TAB 0105'!$A$1:$E$45644,MATCH(A98,'[1]TAB 0105'!$A$1:$A$45644,0),5),0)),INDEX('[1]TAB 0105'!$A$1:$E$45644,MATCH(A98,'[1]TAB 0105'!$A$1:$A$45644,0),2)),0)</f>
        <v>PINTURA EM METAL</v>
      </c>
      <c r="C98" s="93"/>
      <c r="D98" s="93"/>
      <c r="E98" s="93"/>
      <c r="F98" s="94"/>
      <c r="G98" s="95"/>
      <c r="H98" s="96"/>
      <c r="I98" s="97"/>
      <c r="J98" s="8"/>
    </row>
    <row r="99" spans="1:25">
      <c r="A99" s="98">
        <v>150310</v>
      </c>
      <c r="B99" s="99" t="str">
        <f>IF(A99&lt;&gt;0,IF(INDEX('[1]TAB 0105'!$A$1:$E$45644,MATCH(A99,'[1]TAB 0105'!$A$1:$A$45644,0),5)&lt;&gt;0,CONCATENATE(IF(A99&lt;&gt;0,INDEX('[1]TAB 0105'!$A$1:$E$45644,MATCH(A99,'[1]TAB 0105'!$A$1:$A$45644,0),2),0)," - ",IF(A99&lt;&gt;0,INDEX('[1]TAB 0105'!$A$1:$E$45644,MATCH(A99,'[1]TAB 0105'!$A$1:$A$45644,0),5),0)),INDEX('[1]TAB 0105'!$A$1:$E$45644,MATCH(A99,'[1]TAB 0105'!$A$1:$A$45644,0),2)),0)</f>
        <v>ESMALTE SINTÉTICO - ESQUADRIAS E PEÇAS DE SERRALHERIA - (PMSP/SIURB - JUL 23)</v>
      </c>
      <c r="C99" s="100"/>
      <c r="D99" s="100"/>
      <c r="E99" s="100"/>
      <c r="F99" s="94" t="str">
        <f>IF(A99&lt;&gt;0,INDEX('[1]TAB 0105'!$A$1:$D$45644,MATCH(A99,'[1]TAB 0105'!$A$1:$A$45644,0),3),0)</f>
        <v>M2</v>
      </c>
      <c r="G99" s="101">
        <v>206.54</v>
      </c>
      <c r="H99" s="96"/>
      <c r="I99" s="102">
        <f>ROUND(IF(G99&lt;&gt;0,PRODUCT(G99,H99),0),2)</f>
        <v>206.54</v>
      </c>
      <c r="J99" s="8"/>
    </row>
    <row r="100" spans="1:25">
      <c r="A100" s="168"/>
      <c r="B100" s="99"/>
      <c r="C100" s="169"/>
      <c r="D100" s="169"/>
      <c r="E100" s="170"/>
      <c r="F100" s="94"/>
      <c r="G100" s="171"/>
      <c r="H100" s="96"/>
      <c r="I100" s="172"/>
      <c r="J100" s="8"/>
      <c r="P100" s="8"/>
    </row>
    <row r="101" spans="1:25" ht="16.5" thickBot="1">
      <c r="A101" s="141">
        <v>11</v>
      </c>
      <c r="B101" s="85" t="s">
        <v>47</v>
      </c>
      <c r="C101" s="173"/>
      <c r="D101" s="173"/>
      <c r="E101" s="173"/>
      <c r="F101" s="173"/>
      <c r="G101" s="173"/>
      <c r="H101" s="173"/>
      <c r="I101" s="174">
        <f>SUM(I102:I126)</f>
        <v>181.74</v>
      </c>
      <c r="J101" s="8"/>
      <c r="K101" s="9">
        <f>I101</f>
        <v>181.74</v>
      </c>
    </row>
    <row r="102" spans="1:25">
      <c r="A102" s="175" t="s">
        <v>48</v>
      </c>
      <c r="B102" s="176" t="str">
        <f>IF(A102&lt;&gt;0,IF(INDEX('[1]TAB 0105'!$A$1:$E$45644,MATCH(A102,'[1]TAB 0105'!$A$1:$A$45644,0),5)&lt;&gt;0,CONCATENATE(IF(A102&lt;&gt;0,INDEX('[1]TAB 0105'!$A$1:$E$45644,MATCH(A102,'[1]TAB 0105'!$A$1:$A$45644,0),2),0)," - ",IF(A102&lt;&gt;0,INDEX('[1]TAB 0105'!$A$1:$E$45644,MATCH(A102,'[1]TAB 0105'!$A$1:$A$45644,0),5),0)),INDEX('[1]TAB 0105'!$A$1:$E$45644,MATCH(A102,'[1]TAB 0105'!$A$1:$A$45644,0),2)),0)</f>
        <v>Brise-soleil</v>
      </c>
      <c r="C102" s="177"/>
      <c r="D102" s="177"/>
      <c r="E102" s="177"/>
      <c r="F102" s="178"/>
      <c r="G102" s="178"/>
      <c r="H102" s="178"/>
      <c r="I102" s="179"/>
      <c r="J102" s="8"/>
    </row>
    <row r="103" spans="1:25" ht="30">
      <c r="A103" s="98" t="s">
        <v>49</v>
      </c>
      <c r="B103" s="99" t="str">
        <f>IF(A103&lt;&gt;0,IF(INDEX('[1]TAB 0105'!$A$1:$E$45644,MATCH(A103,'[1]TAB 0105'!$A$1:$A$45644,0),5)&lt;&gt;0,CONCATENATE(IF(A103&lt;&gt;0,INDEX('[1]TAB 0105'!$A$1:$E$45644,MATCH(A103,'[1]TAB 0105'!$A$1:$A$45644,0),2),0)," - ",IF(A103&lt;&gt;0,INDEX('[1]TAB 0105'!$A$1:$E$45644,MATCH(A103,'[1]TAB 0105'!$A$1:$A$45644,0),5),0)),INDEX('[1]TAB 0105'!$A$1:$E$45644,MATCH(A103,'[1]TAB 0105'!$A$1:$A$45644,0),2)),0)</f>
        <v>Brise metálico curvo e móvel em chapa microperfurada de alumínio pré-pintada - (GOV.SP / CPOS 193)</v>
      </c>
      <c r="C103" s="100"/>
      <c r="D103" s="100"/>
      <c r="E103" s="180"/>
      <c r="F103" s="94" t="str">
        <f>IF(A103&lt;&gt;0,INDEX('[1]TAB 0105'!$A$1:$D$45644,MATCH(A103,'[1]TAB 0105'!$A$1:$A$45644,0),3),0)</f>
        <v>M2</v>
      </c>
      <c r="G103" s="101">
        <v>44.28</v>
      </c>
      <c r="H103" s="96"/>
      <c r="I103" s="102">
        <f>ROUND(IF(G103&lt;&gt;0,PRODUCT(G103,H103),0),2)</f>
        <v>44.28</v>
      </c>
      <c r="J103" s="8"/>
      <c r="P103" s="8"/>
    </row>
    <row r="104" spans="1:25">
      <c r="A104" s="98"/>
      <c r="B104" s="99"/>
      <c r="C104" s="100"/>
      <c r="D104" s="100"/>
      <c r="E104" s="100"/>
      <c r="F104" s="94"/>
      <c r="G104" s="101"/>
      <c r="H104" s="96"/>
      <c r="I104" s="102"/>
      <c r="J104" s="8"/>
    </row>
    <row r="105" spans="1:25">
      <c r="A105" s="91">
        <v>170100</v>
      </c>
      <c r="B105" s="92" t="str">
        <f>IF(A105&lt;&gt;0,IF(INDEX('[1]TAB 0105'!$A$1:$E$45644,MATCH(A105,'[1]TAB 0105'!$A$1:$A$45644,0),5)&lt;&gt;0,CONCATENATE(IF(A105&lt;&gt;0,INDEX('[1]TAB 0105'!$A$1:$E$45644,MATCH(A105,'[1]TAB 0105'!$A$1:$A$45644,0),2),0)," - ",IF(A105&lt;&gt;0,INDEX('[1]TAB 0105'!$A$1:$E$45644,MATCH(A105,'[1]TAB 0105'!$A$1:$A$45644,0),5),0)),INDEX('[1]TAB 0105'!$A$1:$E$45644,MATCH(A105,'[1]TAB 0105'!$A$1:$A$45644,0),2)),0)</f>
        <v>FECHAMENTOS</v>
      </c>
      <c r="C105" s="93"/>
      <c r="D105" s="93"/>
      <c r="E105" s="93"/>
      <c r="F105" s="94"/>
      <c r="G105" s="95"/>
      <c r="H105" s="96"/>
      <c r="I105" s="97"/>
      <c r="J105" s="8"/>
    </row>
    <row r="106" spans="1:25" ht="30">
      <c r="A106" s="158" t="s">
        <v>50</v>
      </c>
      <c r="B106" s="181" t="str">
        <f>IF(A106&lt;&gt;0,IF(INDEX('[1]TAB 0105'!$A$1:$E$45644,MATCH(A106,'[1]TAB 0105'!$A$1:$A$45644,0),5)&lt;&gt;0,CONCATENATE(IF(A106&lt;&gt;0,INDEX('[1]TAB 0105'!$A$1:$E$45644,MATCH(A106,'[1]TAB 0105'!$A$1:$A$45644,0),2),0)," - ",IF(A106&lt;&gt;0,INDEX('[1]TAB 0105'!$A$1:$E$45644,MATCH(A106,'[1]TAB 0105'!$A$1:$A$45644,0),5),0)),INDEX('[1]TAB 0105'!$A$1:$E$45644,MATCH(A106,'[1]TAB 0105'!$A$1:$A$45644,0),2)),0)</f>
        <v>Porta/portão tipo gradil sob medida - (GOV.SP / CPOS 193)</v>
      </c>
      <c r="C106" s="182"/>
      <c r="D106" s="182"/>
      <c r="E106" s="183"/>
      <c r="F106" s="184" t="str">
        <f>IF(A106&lt;&gt;0,INDEX('[1]TAB 0105'!$A$1:$D$45644,MATCH(A106,'[1]TAB 0105'!$A$1:$A$45644,0),3),0)</f>
        <v>M2</v>
      </c>
      <c r="G106" s="185">
        <v>2.1</v>
      </c>
      <c r="H106" s="186"/>
      <c r="I106" s="187">
        <f>ROUND(IF(G106&lt;&gt;0,PRODUCT(G106,H106),0),2)</f>
        <v>2.1</v>
      </c>
      <c r="J106" s="8"/>
    </row>
    <row r="107" spans="1:25">
      <c r="A107" s="98">
        <v>170127</v>
      </c>
      <c r="B107" s="138" t="str">
        <f>IF(A107&lt;&gt;0,IF(INDEX('[1]TAB 0105'!$A$1:$E$45644,MATCH(A107,'[1]TAB 0105'!$A$1:$A$45644,0),5)&lt;&gt;0,CONCATENATE(IF(A107&lt;&gt;0,INDEX('[1]TAB 0105'!$A$1:$E$45644,MATCH(A107,'[1]TAB 0105'!$A$1:$A$45644,0),2),0)," - ",IF(A107&lt;&gt;0,INDEX('[1]TAB 0105'!$A$1:$E$45644,MATCH(A107,'[1]TAB 0105'!$A$1:$A$45644,0),5),0)),INDEX('[1]TAB 0105'!$A$1:$E$45644,MATCH(A107,'[1]TAB 0105'!$A$1:$A$45644,0),2)),0)</f>
        <v>FP.04 - ALAMBRADO EM TUBO GALVANIZADO E TELA GALVANIZADA H=2,00M - (PMSP/SIURB - JUL 23)</v>
      </c>
      <c r="C107" s="139"/>
      <c r="D107" s="139"/>
      <c r="E107" s="140"/>
      <c r="F107" s="94" t="str">
        <f>IF(A107&lt;&gt;0,INDEX('[1]TAB 0105'!$A$1:$D$45644,MATCH(A107,'[1]TAB 0105'!$A$1:$A$45644,0),3),0)</f>
        <v>M</v>
      </c>
      <c r="G107" s="101">
        <v>87.2</v>
      </c>
      <c r="H107" s="96"/>
      <c r="I107" s="102">
        <f>ROUND(IF(G107&lt;&gt;0,PRODUCT(G107,H107),0),2)</f>
        <v>87.2</v>
      </c>
      <c r="J107" s="8"/>
      <c r="P107" s="8"/>
    </row>
    <row r="108" spans="1:25">
      <c r="A108" s="98"/>
      <c r="B108" s="99"/>
      <c r="C108" s="100"/>
      <c r="D108" s="100"/>
      <c r="E108" s="180"/>
      <c r="F108" s="94"/>
      <c r="G108" s="101"/>
      <c r="H108" s="96"/>
      <c r="I108" s="102"/>
      <c r="J108" s="8"/>
    </row>
    <row r="109" spans="1:25">
      <c r="A109" s="91">
        <v>171000</v>
      </c>
      <c r="B109" s="92" t="str">
        <f>IF(A109&lt;&gt;0,IF(INDEX('[1]TAB 0105'!$A$1:$E$45644,MATCH(A109,'[1]TAB 0105'!$A$1:$A$45644,0),5)&lt;&gt;0,CONCATENATE(IF(A109&lt;&gt;0,INDEX('[1]TAB 0105'!$A$1:$E$45644,MATCH(A109,'[1]TAB 0105'!$A$1:$A$45644,0),2),0)," - ",IF(A109&lt;&gt;0,INDEX('[1]TAB 0105'!$A$1:$E$45644,MATCH(A109,'[1]TAB 0105'!$A$1:$A$45644,0),5),0)),INDEX('[1]TAB 0105'!$A$1:$E$45644,MATCH(A109,'[1]TAB 0105'!$A$1:$A$45644,0),2)),0)</f>
        <v>EQUIPAMENTOS DIVERSOS</v>
      </c>
      <c r="C109" s="93"/>
      <c r="D109" s="93"/>
      <c r="E109" s="93"/>
      <c r="F109" s="94"/>
      <c r="G109" s="95"/>
      <c r="H109" s="96"/>
      <c r="I109" s="102"/>
      <c r="J109" s="8"/>
    </row>
    <row r="110" spans="1:25" ht="30">
      <c r="A110" s="98" t="s">
        <v>51</v>
      </c>
      <c r="B110" s="99" t="str">
        <f>IF(A110&lt;&gt;0,IF(INDEX('[1]TAB 0105'!$A$1:$E$45644,MATCH(A110,'[1]TAB 0105'!$A$1:$A$45644,0),5)&lt;&gt;0,CONCATENATE(IF(A110&lt;&gt;0,INDEX('[1]TAB 0105'!$A$1:$E$45644,MATCH(A110,'[1]TAB 0105'!$A$1:$A$45644,0),2),0)," - ",IF(A110&lt;&gt;0,INDEX('[1]TAB 0105'!$A$1:$E$45644,MATCH(A110,'[1]TAB 0105'!$A$1:$A$45644,0),5),0)),INDEX('[1]TAB 0105'!$A$1:$E$45644,MATCH(A110,'[1]TAB 0105'!$A$1:$A$45644,0),2)),0)</f>
        <v>Porta/portão de abrir em chapa, sob medida - (GOV.SP / CPOS 193)</v>
      </c>
      <c r="C110" s="100"/>
      <c r="D110" s="100"/>
      <c r="E110" s="180"/>
      <c r="F110" s="94" t="str">
        <f>IF(A110&lt;&gt;0,INDEX('[1]TAB 0105'!$A$1:$D$45644,MATCH(A110,'[1]TAB 0105'!$A$1:$A$45644,0),3),0)</f>
        <v>M2</v>
      </c>
      <c r="G110" s="101">
        <v>4.2</v>
      </c>
      <c r="H110" s="96"/>
      <c r="I110" s="102">
        <f>ROUND(IF(G110&lt;&gt;0,PRODUCT(G110,H110),0),2)</f>
        <v>4.2</v>
      </c>
      <c r="J110" s="8"/>
      <c r="M110" s="188"/>
    </row>
    <row r="111" spans="1:25" ht="30">
      <c r="A111" s="98" t="s">
        <v>51</v>
      </c>
      <c r="B111" s="99" t="str">
        <f>IF(A111&lt;&gt;0,IF(INDEX('[1]TAB 0105'!$A$1:$E$45644,MATCH(A111,'[1]TAB 0105'!$A$1:$A$45644,0),5)&lt;&gt;0,CONCATENATE(IF(A111&lt;&gt;0,INDEX('[1]TAB 0105'!$A$1:$E$45644,MATCH(A111,'[1]TAB 0105'!$A$1:$A$45644,0),2),0)," - ",IF(A111&lt;&gt;0,INDEX('[1]TAB 0105'!$A$1:$E$45644,MATCH(A111,'[1]TAB 0105'!$A$1:$A$45644,0),5),0)),INDEX('[1]TAB 0105'!$A$1:$E$45644,MATCH(A111,'[1]TAB 0105'!$A$1:$A$45644,0),2)),0)</f>
        <v>Porta/portão de abrir em chapa, sob medida - (GOV.SP / CPOS 193)</v>
      </c>
      <c r="C111" s="100"/>
      <c r="D111" s="100"/>
      <c r="E111" s="180"/>
      <c r="F111" s="94" t="str">
        <f>IF(A111&lt;&gt;0,INDEX('[1]TAB 0105'!$A$1:$D$45644,MATCH(A111,'[1]TAB 0105'!$A$1:$A$45644,0),3),0)</f>
        <v>M2</v>
      </c>
      <c r="G111" s="101">
        <v>2</v>
      </c>
      <c r="H111" s="96"/>
      <c r="I111" s="102">
        <f>ROUND(IF(G111&lt;&gt;0,PRODUCT(G111,H111),0),2)</f>
        <v>2</v>
      </c>
      <c r="J111" s="8"/>
      <c r="P111" s="8"/>
    </row>
    <row r="112" spans="1:25" ht="30">
      <c r="A112" s="98" t="s">
        <v>52</v>
      </c>
      <c r="B112" s="99" t="str">
        <f>IF(A112&lt;&gt;0,IF(INDEX('[1]TAB 0105'!$A$1:$E$45644,MATCH(A112,'[1]TAB 0105'!$A$1:$A$45644,0),5)&lt;&gt;0,CONCATENATE(IF(A112&lt;&gt;0,INDEX('[1]TAB 0105'!$A$1:$E$45644,MATCH(A112,'[1]TAB 0105'!$A$1:$A$45644,0),2),0)," - ",IF(A112&lt;&gt;0,INDEX('[1]TAB 0105'!$A$1:$E$45644,MATCH(A112,'[1]TAB 0105'!$A$1:$A$45644,0),5),0)),INDEX('[1]TAB 0105'!$A$1:$E$45644,MATCH(A112,'[1]TAB 0105'!$A$1:$A$45644,0),2)),0)</f>
        <v>Porta em ferro de abrir, parte inferior chapeada, parte superior para receber vidro, sob medida - (GOV.SP / CPOS 193)</v>
      </c>
      <c r="C112" s="100"/>
      <c r="D112" s="100"/>
      <c r="E112" s="100"/>
      <c r="F112" s="94" t="str">
        <f>IF(A112&lt;&gt;0,INDEX('[1]TAB 0105'!$A$1:$D$45644,MATCH(A112,'[1]TAB 0105'!$A$1:$A$45644,0),3),0)</f>
        <v>M2</v>
      </c>
      <c r="G112" s="101">
        <v>3.78</v>
      </c>
      <c r="H112" s="96"/>
      <c r="I112" s="102">
        <f>ROUND(IF(G112&lt;&gt;0,PRODUCT(G112,H112),0),2)</f>
        <v>3.78</v>
      </c>
      <c r="J112" s="8"/>
      <c r="Q112" s="14"/>
      <c r="R112" s="14"/>
      <c r="S112" s="14"/>
      <c r="T112" s="14"/>
      <c r="U112" s="14"/>
      <c r="V112" s="14"/>
      <c r="W112" s="14"/>
      <c r="X112" s="14"/>
      <c r="Y112" s="14"/>
    </row>
    <row r="113" spans="1:25">
      <c r="A113" s="98"/>
      <c r="B113" s="99"/>
      <c r="C113" s="100"/>
      <c r="D113" s="100"/>
      <c r="E113" s="100"/>
      <c r="F113" s="94"/>
      <c r="G113" s="101"/>
      <c r="H113" s="96"/>
      <c r="I113" s="102"/>
      <c r="J113" s="8"/>
      <c r="Q113" s="14"/>
      <c r="R113" s="14"/>
      <c r="S113" s="14"/>
      <c r="T113" s="14"/>
      <c r="U113" s="14"/>
      <c r="V113" s="14"/>
      <c r="W113" s="14"/>
      <c r="X113" s="14"/>
      <c r="Y113" s="14"/>
    </row>
    <row r="114" spans="1:25">
      <c r="A114" s="91">
        <v>101400</v>
      </c>
      <c r="B114" s="92" t="str">
        <f>IF(A114&lt;&gt;0,IF(INDEX('[1]TAB 0105'!$A$1:$E$45644,MATCH(A114,'[1]TAB 0105'!$A$1:$A$45644,0),5)&lt;&gt;0,CONCATENATE(IF(A114&lt;&gt;0,INDEX('[1]TAB 0105'!$A$1:$E$45644,MATCH(A114,'[1]TAB 0105'!$A$1:$A$45644,0),2),0)," - ",IF(A114&lt;&gt;0,INDEX('[1]TAB 0105'!$A$1:$E$45644,MATCH(A114,'[1]TAB 0105'!$A$1:$A$45644,0),5),0)),INDEX('[1]TAB 0105'!$A$1:$E$45644,MATCH(A114,'[1]TAB 0105'!$A$1:$A$45644,0),2)),0)</f>
        <v>METAIS SANITÁRIOS E ACESSÓRIOS</v>
      </c>
      <c r="C114" s="93"/>
      <c r="D114" s="93"/>
      <c r="E114" s="93"/>
      <c r="F114" s="94"/>
      <c r="G114" s="95"/>
      <c r="H114" s="96"/>
      <c r="I114" s="102"/>
      <c r="J114" s="8"/>
      <c r="Q114" s="14"/>
      <c r="R114" s="14"/>
      <c r="S114" s="14"/>
      <c r="T114" s="14"/>
      <c r="U114" s="14"/>
      <c r="V114" s="14"/>
      <c r="W114" s="14"/>
      <c r="X114" s="14"/>
      <c r="Y114" s="14"/>
    </row>
    <row r="115" spans="1:25">
      <c r="A115" s="98">
        <v>101474</v>
      </c>
      <c r="B115" s="99" t="str">
        <f>IF(A115&lt;&gt;0,IF(INDEX('[1]TAB 0105'!$A$1:$E$45644,MATCH(A115,'[1]TAB 0105'!$A$1:$A$45644,0),5)&lt;&gt;0,CONCATENATE(IF(A115&lt;&gt;0,INDEX('[1]TAB 0105'!$A$1:$E$45644,MATCH(A115,'[1]TAB 0105'!$A$1:$A$45644,0),2),0)," - ",IF(A115&lt;&gt;0,INDEX('[1]TAB 0105'!$A$1:$E$45644,MATCH(A115,'[1]TAB 0105'!$A$1:$A$45644,0),5),0)),INDEX('[1]TAB 0105'!$A$1:$E$45644,MATCH(A115,'[1]TAB 0105'!$A$1:$A$45644,0),2)),0)</f>
        <v>FRONTÃO OU TESTEIRA DE GRANITO CINZA MAUA - H ATÉ 10CM - (PMSP/SIURB - JUL 23)</v>
      </c>
      <c r="C115" s="100"/>
      <c r="D115" s="100"/>
      <c r="E115" s="100"/>
      <c r="F115" s="94" t="str">
        <f>IF(A115&lt;&gt;0,INDEX('[1]TAB 0105'!$A$1:$D$45644,MATCH(A115,'[1]TAB 0105'!$A$1:$A$45644,0),3),0)</f>
        <v>M</v>
      </c>
      <c r="G115" s="101">
        <v>4.96</v>
      </c>
      <c r="H115" s="96"/>
      <c r="I115" s="102">
        <f>ROUND(IF(G115&lt;&gt;0,PRODUCT(G115,H115),0),2)</f>
        <v>4.96</v>
      </c>
      <c r="J115" s="8"/>
    </row>
    <row r="116" spans="1:25">
      <c r="A116" s="98">
        <v>101476</v>
      </c>
      <c r="B116" s="99" t="str">
        <f>IF(A116&lt;&gt;0,IF(INDEX('[1]TAB 0105'!$A$1:$E$45644,MATCH(A116,'[1]TAB 0105'!$A$1:$A$45644,0),5)&lt;&gt;0,CONCATENATE(IF(A116&lt;&gt;0,INDEX('[1]TAB 0105'!$A$1:$E$45644,MATCH(A116,'[1]TAB 0105'!$A$1:$A$45644,0),2),0)," - ",IF(A116&lt;&gt;0,INDEX('[1]TAB 0105'!$A$1:$E$45644,MATCH(A116,'[1]TAB 0105'!$A$1:$A$45644,0),5),0)),INDEX('[1]TAB 0105'!$A$1:$E$45644,MATCH(A116,'[1]TAB 0105'!$A$1:$A$45644,0),2)),0)</f>
        <v>TAMPO PARA BANCADA ÚMIDA - GRANITO CINZA MAUA POLIDO - ESPESSURA 2CM - (PMSP/SIURB - JUL 23)</v>
      </c>
      <c r="C116" s="100"/>
      <c r="D116" s="100"/>
      <c r="E116" s="180"/>
      <c r="F116" s="94" t="str">
        <f>IF(A116&lt;&gt;0,INDEX('[1]TAB 0105'!$A$1:$D$45644,MATCH(A116,'[1]TAB 0105'!$A$1:$A$45644,0),3),0)</f>
        <v>M2</v>
      </c>
      <c r="G116" s="101">
        <v>3.22</v>
      </c>
      <c r="H116" s="96"/>
      <c r="I116" s="102">
        <f>ROUND(IF(G116&lt;&gt;0,PRODUCT(G116,H116),0),2)</f>
        <v>3.22</v>
      </c>
      <c r="J116" s="8"/>
      <c r="P116" s="8"/>
      <c r="Q116" s="14"/>
      <c r="R116" s="14"/>
      <c r="S116" s="14"/>
      <c r="T116" s="14"/>
      <c r="U116" s="14"/>
      <c r="V116" s="14"/>
      <c r="W116" s="14"/>
      <c r="X116" s="14"/>
      <c r="Y116" s="14"/>
    </row>
    <row r="117" spans="1:25">
      <c r="A117" s="98">
        <v>11772</v>
      </c>
      <c r="B117" s="99" t="str">
        <f>IF(A117&lt;&gt;0,IF(INDEX('[1]TAB 0105'!$A$1:$E$45644,MATCH(A117,'[1]TAB 0105'!$A$1:$A$45644,0),5)&lt;&gt;0,CONCATENATE(IF(A117&lt;&gt;0,INDEX('[1]TAB 0105'!$A$1:$E$45644,MATCH(A117,'[1]TAB 0105'!$A$1:$A$45644,0),2),0)," - ",IF(A117&lt;&gt;0,INDEX('[1]TAB 0105'!$A$1:$E$45644,MATCH(A117,'[1]TAB 0105'!$A$1:$A$45644,0),5),0)),INDEX('[1]TAB 0105'!$A$1:$E$45644,MATCH(A117,'[1]TAB 0105'!$A$1:$A$45644,0),2)),0)</f>
        <v>TORNEIRA METALICA CROMADA, DE MESA/BANCADA, PARA COZINHA, BICA MOVEL, COM AREJADOR, 1/2 " OU 3/4 " (REF 1167 / 1168) - (CEF -SINAPI/ AGOS2023)</v>
      </c>
      <c r="C117" s="99"/>
      <c r="D117" s="99"/>
      <c r="E117" s="99"/>
      <c r="F117" s="189" t="str">
        <f>IF(A117&lt;&gt;0,INDEX('[1]TAB 0105'!$A$1:$D$45644,MATCH(A117,'[1]TAB 0105'!$A$1:$A$45644,0),3),0)</f>
        <v xml:space="preserve">UN    </v>
      </c>
      <c r="G117" s="101">
        <v>3</v>
      </c>
      <c r="H117" s="96"/>
      <c r="I117" s="102">
        <f>ROUND(IF(G117&lt;&gt;0,PRODUCT(G117,H117),0),2)</f>
        <v>3</v>
      </c>
      <c r="J117" s="8"/>
      <c r="Q117" s="14"/>
      <c r="R117" s="14"/>
      <c r="S117" s="14"/>
      <c r="T117" s="14"/>
      <c r="U117" s="14"/>
      <c r="V117" s="14"/>
      <c r="W117" s="14"/>
      <c r="X117" s="14"/>
      <c r="Y117" s="14"/>
    </row>
    <row r="118" spans="1:25">
      <c r="A118" s="98">
        <v>101357</v>
      </c>
      <c r="B118" s="138" t="str">
        <f>IF(A118&lt;&gt;0,IF(INDEX('[1]TAB 0105'!$A$1:$E$45644,MATCH(A118,'[1]TAB 0105'!$A$1:$A$45644,0),5)&lt;&gt;0,CONCATENATE(IF(A118&lt;&gt;0,INDEX('[1]TAB 0105'!$A$1:$E$45644,MATCH(A118,'[1]TAB 0105'!$A$1:$A$45644,0),2),0)," - ",IF(A118&lt;&gt;0,INDEX('[1]TAB 0105'!$A$1:$E$45644,MATCH(A118,'[1]TAB 0105'!$A$1:$A$45644,0),5),0)),INDEX('[1]TAB 0105'!$A$1:$E$45644,MATCH(A118,'[1]TAB 0105'!$A$1:$A$45644,0),2)),0)</f>
        <v>CUBA DUPLA DE AÇO INOXIDÁVEL CHAPA 20 - 1020X400X200MM - (PMSP/SIURB - JUL 23)</v>
      </c>
      <c r="C118" s="139"/>
      <c r="D118" s="139"/>
      <c r="E118" s="140"/>
      <c r="F118" s="94" t="str">
        <f>IF(A118&lt;&gt;0,INDEX('[1]TAB 0105'!$A$1:$D$45644,MATCH(A118,'[1]TAB 0105'!$A$1:$A$45644,0),3),0)</f>
        <v>UN</v>
      </c>
      <c r="G118" s="101">
        <v>1</v>
      </c>
      <c r="H118" s="96"/>
      <c r="I118" s="102">
        <f>ROUND(IF(G118&lt;&gt;0,PRODUCT(G118,H118),0),2)</f>
        <v>1</v>
      </c>
      <c r="J118" s="8"/>
      <c r="Q118" s="14"/>
      <c r="R118" s="14"/>
      <c r="S118" s="14"/>
      <c r="T118" s="14"/>
      <c r="U118" s="14"/>
      <c r="V118" s="14"/>
      <c r="W118" s="14"/>
      <c r="X118" s="14"/>
      <c r="Y118" s="14"/>
    </row>
    <row r="119" spans="1:25">
      <c r="A119" s="98">
        <v>101358</v>
      </c>
      <c r="B119" s="138" t="str">
        <f>IF(A119&lt;&gt;0,IF(INDEX('[1]TAB 0105'!$A$1:$E$45644,MATCH(A119,'[1]TAB 0105'!$A$1:$A$45644,0),5)&lt;&gt;0,CONCATENATE(IF(A119&lt;&gt;0,INDEX('[1]TAB 0105'!$A$1:$E$45644,MATCH(A119,'[1]TAB 0105'!$A$1:$A$45644,0),2),0)," - ",IF(A119&lt;&gt;0,INDEX('[1]TAB 0105'!$A$1:$E$45644,MATCH(A119,'[1]TAB 0105'!$A$1:$A$45644,0),5),0)),INDEX('[1]TAB 0105'!$A$1:$E$45644,MATCH(A119,'[1]TAB 0105'!$A$1:$A$45644,0),2)),0)</f>
        <v>TANQUE DE PANELA EM AÇO INOXIDÁVEL CHAPA 18  - 600X500X400MM - (PMSP/SIURB - JUL 23)</v>
      </c>
      <c r="C119" s="139"/>
      <c r="D119" s="139"/>
      <c r="E119" s="140"/>
      <c r="F119" s="94" t="str">
        <f>IF(A119&lt;&gt;0,INDEX('[1]TAB 0105'!$A$1:$D$45644,MATCH(A119,'[1]TAB 0105'!$A$1:$A$45644,0),3),0)</f>
        <v>UN</v>
      </c>
      <c r="G119" s="101">
        <v>1</v>
      </c>
      <c r="H119" s="96"/>
      <c r="I119" s="102">
        <f>ROUND(IF(G119&lt;&gt;0,PRODUCT(G119,H119),0),2)</f>
        <v>1</v>
      </c>
      <c r="J119" s="8"/>
      <c r="Q119" s="14"/>
      <c r="R119" s="14"/>
      <c r="S119" s="14"/>
      <c r="T119" s="14"/>
      <c r="U119" s="14"/>
      <c r="V119" s="14"/>
      <c r="W119" s="14"/>
      <c r="X119" s="14"/>
      <c r="Y119" s="14"/>
    </row>
    <row r="120" spans="1:25">
      <c r="A120" s="98"/>
      <c r="B120" s="190"/>
      <c r="C120" s="190"/>
      <c r="D120" s="190"/>
      <c r="E120" s="191"/>
      <c r="F120" s="94"/>
      <c r="G120" s="101"/>
      <c r="H120" s="96"/>
      <c r="I120" s="102"/>
      <c r="J120" s="8"/>
      <c r="Q120" s="14"/>
      <c r="R120" s="14"/>
      <c r="S120" s="14"/>
      <c r="T120" s="14"/>
      <c r="U120" s="14"/>
      <c r="V120" s="14"/>
      <c r="W120" s="14"/>
      <c r="X120" s="14"/>
      <c r="Y120" s="14"/>
    </row>
    <row r="121" spans="1:25">
      <c r="A121" s="91">
        <v>101000</v>
      </c>
      <c r="B121" s="92" t="str">
        <f>IF(A121&lt;&gt;0,IF(INDEX('[1]TAB 0105'!$A$1:$E$45644,MATCH(A121,'[1]TAB 0105'!$A$1:$A$45644,0),5)&lt;&gt;0,CONCATENATE(IF(A121&lt;&gt;0,INDEX('[1]TAB 0105'!$A$1:$E$45644,MATCH(A121,'[1]TAB 0105'!$A$1:$A$45644,0),2),0)," - ",IF(A121&lt;&gt;0,INDEX('[1]TAB 0105'!$A$1:$E$45644,MATCH(A121,'[1]TAB 0105'!$A$1:$A$45644,0),5),0)),INDEX('[1]TAB 0105'!$A$1:$E$45644,MATCH(A121,'[1]TAB 0105'!$A$1:$A$45644,0),2)),0)</f>
        <v>REDE DE ESGOTO SANITÁRIO - ACESSÓRIOS</v>
      </c>
      <c r="C121" s="100"/>
      <c r="D121" s="100"/>
      <c r="E121" s="180"/>
      <c r="F121" s="94"/>
      <c r="G121" s="101"/>
      <c r="H121" s="192"/>
      <c r="I121" s="102"/>
      <c r="J121" s="8"/>
      <c r="Q121" s="14"/>
      <c r="R121" s="14"/>
      <c r="S121" s="14"/>
      <c r="T121" s="14"/>
      <c r="U121" s="14"/>
      <c r="V121" s="14"/>
      <c r="W121" s="14"/>
      <c r="X121" s="14"/>
      <c r="Y121" s="14"/>
    </row>
    <row r="122" spans="1:25">
      <c r="A122" s="98">
        <v>100933</v>
      </c>
      <c r="B122" s="99" t="str">
        <f>IF(A122&lt;&gt;0,IF(INDEX('[1]TAB 0105'!$A$1:$E$45644,MATCH(A122,'[1]TAB 0105'!$A$1:$A$45644,0),5)&lt;&gt;0,CONCATENATE(IF(A122&lt;&gt;0,INDEX('[1]TAB 0105'!$A$1:$E$45644,MATCH(A122,'[1]TAB 0105'!$A$1:$A$45644,0),2),0)," - ",IF(A122&lt;&gt;0,INDEX('[1]TAB 0105'!$A$1:$E$45644,MATCH(A122,'[1]TAB 0105'!$A$1:$A$45644,0),5),0)),INDEX('[1]TAB 0105'!$A$1:$E$45644,MATCH(A122,'[1]TAB 0105'!$A$1:$A$45644,0),2)),0)</f>
        <v>TUBO DE PVC RÍGIDO, PONTA E BOLSA (LINHA ESGOTO) - 100MM (4") - (PMSP/SIURB - JUL 23)</v>
      </c>
      <c r="C122" s="100"/>
      <c r="D122" s="100"/>
      <c r="E122" s="100"/>
      <c r="F122" s="94" t="str">
        <f>IF(A122&lt;&gt;0,INDEX('[1]TAB 0105'!$A$1:$D$45644,MATCH(A122,'[1]TAB 0105'!$A$1:$A$45644,0),3),0)</f>
        <v>M</v>
      </c>
      <c r="G122" s="101">
        <v>12</v>
      </c>
      <c r="H122" s="96"/>
      <c r="I122" s="102">
        <f t="shared" ref="I121:I126" si="2">ROUND(IF(G122&lt;&gt;0,PRODUCT(G122,H122),0),2)</f>
        <v>12</v>
      </c>
      <c r="J122" s="8"/>
      <c r="Q122" s="14"/>
      <c r="R122" s="14"/>
      <c r="S122" s="14"/>
      <c r="T122" s="14"/>
      <c r="U122" s="14"/>
      <c r="V122" s="14"/>
      <c r="W122" s="14"/>
      <c r="X122" s="14"/>
      <c r="Y122" s="14"/>
    </row>
    <row r="123" spans="1:25">
      <c r="A123" s="98">
        <v>101010</v>
      </c>
      <c r="B123" s="99" t="str">
        <f>IF(A123&lt;&gt;0,IF(INDEX('[1]TAB 0105'!$A$1:$E$45644,MATCH(A123,'[1]TAB 0105'!$A$1:$A$45644,0),5)&lt;&gt;0,CONCATENATE(IF(A123&lt;&gt;0,INDEX('[1]TAB 0105'!$A$1:$E$45644,MATCH(A123,'[1]TAB 0105'!$A$1:$A$45644,0),2),0)," - ",IF(A123&lt;&gt;0,INDEX('[1]TAB 0105'!$A$1:$E$45644,MATCH(A123,'[1]TAB 0105'!$A$1:$A$45644,0),5),0)),INDEX('[1]TAB 0105'!$A$1:$E$45644,MATCH(A123,'[1]TAB 0105'!$A$1:$A$45644,0),2)),0)</f>
        <v>CAIXA SIFONADA DE PVC RÍGIDO - 100X150MM - (PMSP/SIURB - JUL 23)</v>
      </c>
      <c r="C123" s="100"/>
      <c r="D123" s="100"/>
      <c r="E123" s="180"/>
      <c r="F123" s="94" t="str">
        <f>IF(A123&lt;&gt;0,INDEX('[1]TAB 0105'!$A$1:$D$45644,MATCH(A123,'[1]TAB 0105'!$A$1:$A$45644,0),3),0)</f>
        <v>UN</v>
      </c>
      <c r="G123" s="101">
        <v>2</v>
      </c>
      <c r="H123" s="96"/>
      <c r="I123" s="102">
        <f t="shared" si="2"/>
        <v>2</v>
      </c>
      <c r="J123" s="8"/>
      <c r="Q123" s="14"/>
      <c r="R123" s="14"/>
      <c r="S123" s="14"/>
      <c r="T123" s="14"/>
      <c r="U123" s="14"/>
      <c r="V123" s="14"/>
      <c r="W123" s="14"/>
      <c r="X123" s="14"/>
      <c r="Y123" s="14"/>
    </row>
    <row r="124" spans="1:25">
      <c r="A124" s="98"/>
      <c r="B124" s="99"/>
      <c r="C124" s="100"/>
      <c r="D124" s="100"/>
      <c r="E124" s="100"/>
      <c r="F124" s="94"/>
      <c r="G124" s="101"/>
      <c r="H124" s="96"/>
      <c r="I124" s="102"/>
      <c r="J124" s="8"/>
      <c r="Q124" s="14"/>
      <c r="R124" s="14"/>
      <c r="S124" s="14"/>
      <c r="T124" s="14"/>
      <c r="U124" s="14"/>
      <c r="V124" s="14"/>
      <c r="W124" s="14"/>
      <c r="X124" s="14"/>
      <c r="Y124" s="14"/>
    </row>
    <row r="125" spans="1:25">
      <c r="A125" s="159">
        <v>100700</v>
      </c>
      <c r="B125" s="92" t="str">
        <f>IF(A125&lt;&gt;0,IF(INDEX('[1]TAB 0105'!$A$1:$E$45644,MATCH(A125,'[1]TAB 0105'!$A$1:$A$45644,0),5)&lt;&gt;0,CONCATENATE(IF(A125&lt;&gt;0,INDEX('[1]TAB 0105'!$A$1:$E$45644,MATCH(A125,'[1]TAB 0105'!$A$1:$A$45644,0),2),0)," - ",IF(A125&lt;&gt;0,INDEX('[1]TAB 0105'!$A$1:$E$45644,MATCH(A125,'[1]TAB 0105'!$A$1:$A$45644,0),5),0)),INDEX('[1]TAB 0105'!$A$1:$E$45644,MATCH(A125,'[1]TAB 0105'!$A$1:$A$45644,0),2)),0)</f>
        <v>REDE DE GÁS</v>
      </c>
      <c r="C125" s="100"/>
      <c r="D125" s="100"/>
      <c r="E125" s="100"/>
      <c r="F125" s="94"/>
      <c r="G125" s="101"/>
      <c r="H125" s="192"/>
      <c r="I125" s="102"/>
      <c r="J125" s="8"/>
      <c r="Q125" s="14"/>
      <c r="R125" s="14"/>
      <c r="S125" s="14"/>
      <c r="T125" s="14"/>
      <c r="U125" s="14"/>
      <c r="V125" s="14"/>
      <c r="W125" s="14"/>
      <c r="X125" s="14"/>
      <c r="Y125" s="14"/>
    </row>
    <row r="126" spans="1:25" ht="30">
      <c r="A126" s="98" t="s">
        <v>53</v>
      </c>
      <c r="B126" s="99" t="str">
        <f>IF(A126&lt;&gt;0,IF(INDEX('[1]TAB 0105'!$A$1:$E$45644,MATCH(A126,'[1]TAB 0105'!$A$1:$A$45644,0),5)&lt;&gt;0,CONCATENATE(IF(A126&lt;&gt;0,INDEX('[1]TAB 0105'!$A$1:$E$45644,MATCH(A126,'[1]TAB 0105'!$A$1:$A$45644,0),2),0)," - ",IF(A126&lt;&gt;0,INDEX('[1]TAB 0105'!$A$1:$E$45644,MATCH(A126,'[1]TAB 0105'!$A$1:$A$45644,0),5),0)),INDEX('[1]TAB 0105'!$A$1:$E$45644,MATCH(A126,'[1]TAB 0105'!$A$1:$A$45644,0),2)),0)</f>
        <v>TUBO ACO GALVANIZ NBR 5580-CL MEDIA, DN32MM (1 1/4")-INCL CONEXOES - (FDE .GOV / OUT 2023)</v>
      </c>
      <c r="C126" s="99"/>
      <c r="D126" s="99"/>
      <c r="E126" s="99"/>
      <c r="F126" s="94" t="str">
        <f>IF(A126&lt;&gt;0,INDEX('[1]TAB 0105'!$A$1:$D$45644,MATCH(A126,'[1]TAB 0105'!$A$1:$A$45644,0),3),0)</f>
        <v>M</v>
      </c>
      <c r="G126" s="101">
        <v>11</v>
      </c>
      <c r="H126" s="96"/>
      <c r="I126" s="102">
        <f t="shared" si="2"/>
        <v>11</v>
      </c>
      <c r="J126" s="8"/>
    </row>
    <row r="127" spans="1:25" ht="16.5" thickBot="1">
      <c r="A127" s="159"/>
      <c r="B127" s="92"/>
      <c r="C127" s="100"/>
      <c r="D127" s="100"/>
      <c r="E127" s="100"/>
      <c r="F127" s="94"/>
      <c r="G127" s="101"/>
      <c r="H127" s="192"/>
      <c r="I127" s="102"/>
      <c r="J127" s="8"/>
    </row>
    <row r="128" spans="1:25" ht="18">
      <c r="A128" s="193" t="s">
        <v>54</v>
      </c>
      <c r="B128" s="194"/>
      <c r="C128" s="194"/>
      <c r="D128" s="194"/>
      <c r="E128" s="194"/>
      <c r="F128" s="194"/>
      <c r="G128" s="194"/>
      <c r="H128" s="194"/>
      <c r="I128" s="195"/>
      <c r="J128" s="8"/>
    </row>
    <row r="129" spans="1:25" ht="16.5" thickBot="1">
      <c r="A129" s="141">
        <v>12</v>
      </c>
      <c r="B129" s="196" t="s">
        <v>55</v>
      </c>
      <c r="C129" s="142"/>
      <c r="D129" s="142"/>
      <c r="E129" s="142"/>
      <c r="F129" s="87"/>
      <c r="G129" s="143"/>
      <c r="H129" s="143"/>
      <c r="I129" s="144">
        <f>SUM(I130:I164)</f>
        <v>9309</v>
      </c>
      <c r="J129" s="8"/>
      <c r="K129" s="90">
        <f>I129</f>
        <v>9309</v>
      </c>
    </row>
    <row r="130" spans="1:25">
      <c r="A130" s="91">
        <v>20200</v>
      </c>
      <c r="B130" s="92" t="str">
        <f>IF(A130&lt;&gt;0,IF(INDEX('[1]TAB 0105'!$A$1:$E$45644,MATCH(A130,'[1]TAB 0105'!$A$1:$A$45644,0),5)&lt;&gt;0,CONCATENATE(IF(A130&lt;&gt;0,INDEX('[1]TAB 0105'!$A$1:$E$45644,MATCH(A130,'[1]TAB 0105'!$A$1:$A$45644,0),2),0)," - ",IF(A130&lt;&gt;0,INDEX('[1]TAB 0105'!$A$1:$E$45644,MATCH(A130,'[1]TAB 0105'!$A$1:$A$45644,0),5),0)),INDEX('[1]TAB 0105'!$A$1:$E$45644,MATCH(A130,'[1]TAB 0105'!$A$1:$A$45644,0),2)),0)</f>
        <v>VALAS</v>
      </c>
      <c r="C130" s="93"/>
      <c r="D130" s="93"/>
      <c r="E130" s="93"/>
      <c r="F130" s="94"/>
      <c r="G130" s="95"/>
      <c r="H130" s="192"/>
      <c r="I130" s="97"/>
      <c r="J130" s="8"/>
    </row>
    <row r="131" spans="1:25" s="154" customFormat="1">
      <c r="A131" s="98">
        <v>20202</v>
      </c>
      <c r="B131" s="99" t="str">
        <f>IF(A131&lt;&gt;0,IF(INDEX('[1]TAB 0105'!$A$1:$E$45644,MATCH(A131,'[1]TAB 0105'!$A$1:$A$45644,0),5)&lt;&gt;0,CONCATENATE(IF(A131&lt;&gt;0,INDEX('[1]TAB 0105'!$A$1:$E$45644,MATCH(A131,'[1]TAB 0105'!$A$1:$A$45644,0),2),0)," - ",IF(A131&lt;&gt;0,INDEX('[1]TAB 0105'!$A$1:$E$45644,MATCH(A131,'[1]TAB 0105'!$A$1:$A$45644,0),5),0)),INDEX('[1]TAB 0105'!$A$1:$E$45644,MATCH(A131,'[1]TAB 0105'!$A$1:$A$45644,0),2)),0)</f>
        <v>ESCAVAÇÃO MANUAL COM PROFUNDIDADE SUPERIOR A 1,50M - (PMSP/SIURB - JUL 23)</v>
      </c>
      <c r="C131" s="100"/>
      <c r="D131" s="100"/>
      <c r="E131" s="100"/>
      <c r="F131" s="94" t="str">
        <f>IF(A131&lt;&gt;0,INDEX('[1]TAB 0105'!$A$1:$D$45644,MATCH(A131,'[1]TAB 0105'!$A$1:$A$45644,0),3),0)</f>
        <v>M3</v>
      </c>
      <c r="G131" s="101">
        <v>33.799999999999997</v>
      </c>
      <c r="H131" s="96"/>
      <c r="I131" s="102">
        <f>ROUND(IF(G131&lt;&gt;0,PRODUCT(G131,H131),0),2)</f>
        <v>33.799999999999997</v>
      </c>
      <c r="J131" s="150"/>
      <c r="K131" s="9"/>
      <c r="L131" s="146"/>
      <c r="M131" s="151"/>
      <c r="N131" s="152"/>
      <c r="O131" s="152"/>
      <c r="P131" s="90"/>
      <c r="Q131" s="152"/>
      <c r="R131" s="152"/>
      <c r="S131" s="152"/>
      <c r="T131" s="152"/>
      <c r="U131" s="153"/>
      <c r="V131" s="153"/>
      <c r="W131" s="153"/>
      <c r="X131" s="153"/>
      <c r="Y131" s="153"/>
    </row>
    <row r="132" spans="1:25" ht="30">
      <c r="A132" s="98" t="s">
        <v>56</v>
      </c>
      <c r="B132" s="138" t="str">
        <f>IF(A132&lt;&gt;0,IF(INDEX('[1]TAB 0105'!$A$1:$E$45644,MATCH(A132,'[1]TAB 0105'!$A$1:$A$45644,0),5)&lt;&gt;0,CONCATENATE(IF(A132&lt;&gt;0,INDEX('[1]TAB 0105'!$A$1:$E$45644,MATCH(A132,'[1]TAB 0105'!$A$1:$A$45644,0),2),0)," - ",IF(A132&lt;&gt;0,INDEX('[1]TAB 0105'!$A$1:$E$45644,MATCH(A132,'[1]TAB 0105'!$A$1:$A$45644,0),5),0)),INDEX('[1]TAB 0105'!$A$1:$E$45644,MATCH(A132,'[1]TAB 0105'!$A$1:$A$45644,0),2)),0)</f>
        <v>FUNDAÇÕES PROFUNDAS, BROCAS, BLOCOS, BALDRAMES EM CONCRETO ARMADO FCK=25Mpa, FORMAS, IMPERMEABILIZAÇÃO, COMPONENTES, EQUIPAMENTOS, ETC. - FORNECIMENTO E EXECUÇÃO COMPLETA  - (GOV.SP / FDE)</v>
      </c>
      <c r="C132" s="139"/>
      <c r="D132" s="139"/>
      <c r="E132" s="140"/>
      <c r="F132" s="94" t="str">
        <f>IF(A132&lt;&gt;0,INDEX('[1]TAB 0105'!$A$1:$D$45644,MATCH(A132,'[1]TAB 0105'!$A$1:$A$45644,0),3),0)</f>
        <v>MV</v>
      </c>
      <c r="G132" s="101">
        <v>7</v>
      </c>
      <c r="H132" s="96"/>
      <c r="I132" s="102">
        <f>ROUND(IF(G132&lt;&gt;0,PRODUCT(G132,H132),0),2)</f>
        <v>7</v>
      </c>
      <c r="J132" s="8"/>
      <c r="P132" s="8"/>
    </row>
    <row r="133" spans="1:25">
      <c r="A133" s="98">
        <v>170247</v>
      </c>
      <c r="B133" s="138" t="str">
        <f>IF(A133&lt;&gt;0,IF(INDEX('[1]TAB 0105'!$A$1:$E$45644,MATCH(A133,'[1]TAB 0105'!$A$1:$A$45644,0),5)&lt;&gt;0,CONCATENATE(IF(A133&lt;&gt;0,INDEX('[1]TAB 0105'!$A$1:$E$45644,MATCH(A133,'[1]TAB 0105'!$A$1:$A$45644,0),2),0)," - ",IF(A133&lt;&gt;0,INDEX('[1]TAB 0105'!$A$1:$E$45644,MATCH(A133,'[1]TAB 0105'!$A$1:$A$45644,0),5),0)),INDEX('[1]TAB 0105'!$A$1:$E$45644,MATCH(A133,'[1]TAB 0105'!$A$1:$A$45644,0),2)),0)</f>
        <v>PISO/ PASSEIO DE CONCRETO ARMADO, INCLUINDO O PREPARO DA CAIXA, LASTRO DE BRITA, TELA METÁLICA E A MÃO DE OBRA REFERENTE AOS SERVIÇOS NO CONCRETO: LANÇAMENTO E ACABAMENTO (RIPADO E DESEMPENADO), EXCLUSIVE O FORNECIMENTO DO CONCRETO - (PMSP/SIURB - JUL 23)</v>
      </c>
      <c r="C133" s="139"/>
      <c r="D133" s="139"/>
      <c r="E133" s="140"/>
      <c r="F133" s="94" t="str">
        <f>IF(A133&lt;&gt;0,INDEX('[1]TAB 0105'!$A$1:$D$45644,MATCH(A133,'[1]TAB 0105'!$A$1:$A$45644,0),3),0)</f>
        <v>M3</v>
      </c>
      <c r="G133" s="101">
        <v>5.7</v>
      </c>
      <c r="H133" s="96"/>
      <c r="I133" s="102">
        <f>ROUND(IF(G133&lt;&gt;0,PRODUCT(G133,H133),0),2)</f>
        <v>5.7</v>
      </c>
      <c r="J133" s="8"/>
      <c r="Q133" s="197"/>
    </row>
    <row r="134" spans="1:25" ht="30">
      <c r="A134" s="98" t="s">
        <v>57</v>
      </c>
      <c r="B134" s="99" t="str">
        <f>IF(A134&lt;&gt;0,IF(INDEX('[1]TAB 0105'!$A$1:$E$45644,MATCH(A134,'[1]TAB 0105'!$A$1:$A$45644,0),5)&lt;&gt;0,CONCATENATE(IF(A134&lt;&gt;0,INDEX('[1]TAB 0105'!$A$1:$E$45644,MATCH(A134,'[1]TAB 0105'!$A$1:$A$45644,0),2),0)," - ",IF(A134&lt;&gt;0,INDEX('[1]TAB 0105'!$A$1:$E$45644,MATCH(A134,'[1]TAB 0105'!$A$1:$A$45644,0),5),0)),INDEX('[1]TAB 0105'!$A$1:$E$45644,MATCH(A134,'[1]TAB 0105'!$A$1:$A$45644,0),2)),0)</f>
        <v>Concreto usinado, fck = 25 MPa - (GOV.SP / CPOS 193)</v>
      </c>
      <c r="C134" s="100"/>
      <c r="D134" s="100"/>
      <c r="E134" s="100"/>
      <c r="F134" s="94" t="str">
        <f>IF(A134&lt;&gt;0,INDEX('[1]TAB 0105'!$A$1:$D$45644,MATCH(A134,'[1]TAB 0105'!$A$1:$A$45644,0),3),0)</f>
        <v>M3</v>
      </c>
      <c r="G134" s="101">
        <v>9.5</v>
      </c>
      <c r="H134" s="96"/>
      <c r="I134" s="102">
        <f>ROUND(IF(G134&lt;&gt;0,PRODUCT(G134,H134),0),2)</f>
        <v>9.5</v>
      </c>
      <c r="J134" s="8"/>
      <c r="Q134" s="197"/>
    </row>
    <row r="135" spans="1:25">
      <c r="A135" s="98"/>
      <c r="B135" s="99"/>
      <c r="C135" s="100"/>
      <c r="D135" s="100"/>
      <c r="E135" s="100"/>
      <c r="F135" s="94"/>
      <c r="G135" s="101"/>
      <c r="H135" s="96"/>
      <c r="I135" s="102"/>
      <c r="J135" s="8"/>
      <c r="Q135" s="197"/>
    </row>
    <row r="136" spans="1:25">
      <c r="A136" s="91">
        <v>130100</v>
      </c>
      <c r="B136" s="92" t="str">
        <f>IF(A136&lt;&gt;0,IF(INDEX('[1]TAB 0105'!$A$1:$E$45644,MATCH(A136,'[1]TAB 0105'!$A$1:$A$45644,0),5)&lt;&gt;0,CONCATENATE(IF(A136&lt;&gt;0,INDEX('[1]TAB 0105'!$A$1:$E$45644,MATCH(A136,'[1]TAB 0105'!$A$1:$A$45644,0),2),0)," - ",IF(A136&lt;&gt;0,INDEX('[1]TAB 0105'!$A$1:$E$45644,MATCH(A136,'[1]TAB 0105'!$A$1:$A$45644,0),5),0)),INDEX('[1]TAB 0105'!$A$1:$E$45644,MATCH(A136,'[1]TAB 0105'!$A$1:$A$45644,0),2)),0)</f>
        <v>LASTROS E ENCHIMENTOS</v>
      </c>
      <c r="C136" s="93"/>
      <c r="D136" s="93"/>
      <c r="E136" s="93"/>
      <c r="F136" s="94"/>
      <c r="G136" s="95"/>
      <c r="H136" s="96"/>
      <c r="I136" s="97"/>
      <c r="J136" s="8"/>
      <c r="Q136" s="197"/>
    </row>
    <row r="137" spans="1:25" ht="30">
      <c r="A137" s="98" t="s">
        <v>42</v>
      </c>
      <c r="B137" s="99" t="str">
        <f>IF(A137&lt;&gt;0,IF(INDEX('[1]TAB 0105'!$A$1:$E$45644,MATCH(A137,'[1]TAB 0105'!$A$1:$A$45644,0),5)&lt;&gt;0,CONCATENATE(IF(A137&lt;&gt;0,INDEX('[1]TAB 0105'!$A$1:$E$45644,MATCH(A137,'[1]TAB 0105'!$A$1:$A$45644,0),2),0)," - ",IF(A137&lt;&gt;0,INDEX('[1]TAB 0105'!$A$1:$E$45644,MATCH(A137,'[1]TAB 0105'!$A$1:$A$45644,0),5),0)),INDEX('[1]TAB 0105'!$A$1:$E$45644,MATCH(A137,'[1]TAB 0105'!$A$1:$A$45644,0),2)),0)</f>
        <v>Regularização de piso com nata de cimento e adesivo de alto desempenho - (GOV.SP / CPOS 193)</v>
      </c>
      <c r="C137" s="100"/>
      <c r="D137" s="100"/>
      <c r="E137" s="100"/>
      <c r="F137" s="94" t="str">
        <f>IF(A137&lt;&gt;0,INDEX('[1]TAB 0105'!$A$1:$D$45644,MATCH(A137,'[1]TAB 0105'!$A$1:$A$45644,0),3),0)</f>
        <v>M2</v>
      </c>
      <c r="G137" s="101">
        <v>190</v>
      </c>
      <c r="H137" s="96"/>
      <c r="I137" s="102">
        <f>ROUND(IF(G137&lt;&gt;0,PRODUCT(G137,H137),0),2)</f>
        <v>190</v>
      </c>
      <c r="J137" s="8"/>
      <c r="Q137" s="197"/>
    </row>
    <row r="138" spans="1:25">
      <c r="A138" s="91">
        <v>130200</v>
      </c>
      <c r="B138" s="92" t="str">
        <f>IF(A138&lt;&gt;0,IF(INDEX('[1]TAB 0105'!$A$1:$E$45644,MATCH(A138,'[1]TAB 0105'!$A$1:$A$45644,0),5)&lt;&gt;0,CONCATENATE(IF(A138&lt;&gt;0,INDEX('[1]TAB 0105'!$A$1:$E$45644,MATCH(A138,'[1]TAB 0105'!$A$1:$A$45644,0),2),0)," - ",IF(A138&lt;&gt;0,INDEX('[1]TAB 0105'!$A$1:$E$45644,MATCH(A138,'[1]TAB 0105'!$A$1:$A$45644,0),5),0)),INDEX('[1]TAB 0105'!$A$1:$E$45644,MATCH(A138,'[1]TAB 0105'!$A$1:$A$45644,0),2)),0)</f>
        <v>REVESTIMENTO DE PISOS</v>
      </c>
      <c r="C138" s="93"/>
      <c r="D138" s="93"/>
      <c r="E138" s="93"/>
      <c r="F138" s="94"/>
      <c r="G138" s="95"/>
      <c r="H138" s="96"/>
      <c r="I138" s="97"/>
      <c r="J138" s="8"/>
      <c r="P138" s="8"/>
    </row>
    <row r="139" spans="1:25" ht="30">
      <c r="A139" s="158" t="s">
        <v>58</v>
      </c>
      <c r="B139" s="198" t="str">
        <f>IF(A139&lt;&gt;0,IF(INDEX('[1]TAB 0105'!$A$1:$E$45644,MATCH(A139,'[1]TAB 0105'!$A$1:$A$45644,0),5)&lt;&gt;0,CONCATENATE(IF(A139&lt;&gt;0,INDEX('[1]TAB 0105'!$A$1:$E$45644,MATCH(A139,'[1]TAB 0105'!$A$1:$A$45644,0),2),0)," - ",IF(A139&lt;&gt;0,INDEX('[1]TAB 0105'!$A$1:$E$45644,MATCH(A139,'[1]TAB 0105'!$A$1:$A$45644,0),5),0)),INDEX('[1]TAB 0105'!$A$1:$E$45644,MATCH(A139,'[1]TAB 0105'!$A$1:$A$45644,0),2)),0)</f>
        <v>CIMENTADO DESEMPENADO  ALISADO E=3,50CM INCL ARG REG - (FDE .GOV / OUT 2023)</v>
      </c>
      <c r="C139" s="199"/>
      <c r="D139" s="199"/>
      <c r="E139" s="200"/>
      <c r="F139" s="184" t="str">
        <f>IF(A139&lt;&gt;0,INDEX('[1]TAB 0105'!$A$1:$D$45644,MATCH(A139,'[1]TAB 0105'!$A$1:$A$45644,0),3),0)</f>
        <v>M2</v>
      </c>
      <c r="G139" s="185">
        <v>190</v>
      </c>
      <c r="H139" s="186"/>
      <c r="I139" s="187">
        <f t="shared" ref="I139:I145" si="3">ROUND(IF(G139&lt;&gt;0,PRODUCT(G139,H139),0),2)</f>
        <v>190</v>
      </c>
      <c r="J139" s="8"/>
    </row>
    <row r="140" spans="1:25" ht="30">
      <c r="A140" s="158" t="s">
        <v>59</v>
      </c>
      <c r="B140" s="201" t="str">
        <f>IF(A140&lt;&gt;0,IF(INDEX('[1]TAB 0105'!$A$1:$E$45644,MATCH(A140,'[1]TAB 0105'!$A$1:$A$45644,0),5)&lt;&gt;0,CONCATENATE(IF(A140&lt;&gt;0,INDEX('[1]TAB 0105'!$A$1:$E$45644,MATCH(A140,'[1]TAB 0105'!$A$1:$A$45644,0),2),0)," - ",IF(A140&lt;&gt;0,INDEX('[1]TAB 0105'!$A$1:$E$45644,MATCH(A140,'[1]TAB 0105'!$A$1:$A$45644,0),5),0)),INDEX('[1]TAB 0105'!$A$1:$E$45644,MATCH(A140,'[1]TAB 0105'!$A$1:$A$45644,0),2)),0)</f>
        <v>APLICACAO PINTURA IMPERM DUAS DEMAOS SITEMA DUPLO EPOXI POLIURETANO - (FDE .GOV / OUT 2023)</v>
      </c>
      <c r="C140" s="201"/>
      <c r="D140" s="201"/>
      <c r="E140" s="201"/>
      <c r="F140" s="94" t="str">
        <f>IF(A140&lt;&gt;0,INDEX('[1]TAB 0105'!$A$1:$D$45644,MATCH(A140,'[1]TAB 0105'!$A$1:$A$45644,0),3),0)</f>
        <v>M2</v>
      </c>
      <c r="G140" s="101">
        <v>190</v>
      </c>
      <c r="H140" s="96"/>
      <c r="I140" s="102">
        <f t="shared" si="3"/>
        <v>190</v>
      </c>
      <c r="J140" s="8"/>
      <c r="P140" s="8"/>
    </row>
    <row r="141" spans="1:25" ht="31.5">
      <c r="A141" s="91" t="s">
        <v>38</v>
      </c>
      <c r="B141" s="92" t="str">
        <f>IF(A141&lt;&gt;0,IF(INDEX('[1]TAB 0105'!$A$1:$E$45644,MATCH(A141,'[1]TAB 0105'!$A$1:$A$45644,0),5)&lt;&gt;0,CONCATENATE(IF(A141&lt;&gt;0,INDEX('[1]TAB 0105'!$A$1:$E$45644,MATCH(A141,'[1]TAB 0105'!$A$1:$A$45644,0),2),0)," - ",IF(A141&lt;&gt;0,INDEX('[1]TAB 0105'!$A$1:$E$45644,MATCH(A141,'[1]TAB 0105'!$A$1:$A$45644,0),5),0)),INDEX('[1]TAB 0105'!$A$1:$E$45644,MATCH(A141,'[1]TAB 0105'!$A$1:$A$45644,0),2)),0)</f>
        <v>INSTALAÇÕES ELÉTRICAS E COMPLEMENTARES</v>
      </c>
      <c r="C141" s="92"/>
      <c r="D141" s="92"/>
      <c r="E141" s="92"/>
      <c r="F141" s="94"/>
      <c r="G141" s="101"/>
      <c r="H141" s="96"/>
      <c r="I141" s="102"/>
      <c r="J141" s="8"/>
    </row>
    <row r="142" spans="1:25">
      <c r="A142" s="158">
        <v>90306</v>
      </c>
      <c r="B142" s="198" t="str">
        <f>IF(A142&lt;&gt;0,IF(INDEX('[1]TAB 0105'!$A$1:$E$45644,MATCH(A142,'[1]TAB 0105'!$A$1:$A$45644,0),5)&lt;&gt;0,CONCATENATE(IF(A142&lt;&gt;0,INDEX('[1]TAB 0105'!$A$1:$E$45644,MATCH(A142,'[1]TAB 0105'!$A$1:$A$45644,0),2),0)," - ",IF(A142&lt;&gt;0,INDEX('[1]TAB 0105'!$A$1:$E$45644,MATCH(A142,'[1]TAB 0105'!$A$1:$A$45644,0),5),0)),INDEX('[1]TAB 0105'!$A$1:$E$45644,MATCH(A142,'[1]TAB 0105'!$A$1:$A$45644,0),2)),0)</f>
        <v>CABO 4,00MM2 - ISOLAMENTO PARA 0,7KV - CLASSE 4 - FLEXÍVEL - (PMSP/SIURB - JUL 23)</v>
      </c>
      <c r="C142" s="199"/>
      <c r="D142" s="199"/>
      <c r="E142" s="200"/>
      <c r="F142" s="184" t="str">
        <f>IF(A142&lt;&gt;0,INDEX('[1]TAB 0105'!$A$1:$D$45644,MATCH(A142,'[1]TAB 0105'!$A$1:$A$45644,0),3),0)</f>
        <v>M</v>
      </c>
      <c r="G142" s="185">
        <v>600</v>
      </c>
      <c r="H142" s="186"/>
      <c r="I142" s="187">
        <f t="shared" si="3"/>
        <v>600</v>
      </c>
      <c r="J142" s="8"/>
      <c r="X142" s="14"/>
      <c r="Y142" s="14"/>
    </row>
    <row r="143" spans="1:25">
      <c r="A143" s="155"/>
      <c r="B143" s="138"/>
      <c r="C143" s="139"/>
      <c r="D143" s="139"/>
      <c r="E143" s="140"/>
      <c r="F143" s="94"/>
      <c r="G143" s="101"/>
      <c r="H143" s="96"/>
      <c r="I143" s="102"/>
      <c r="J143" s="8"/>
      <c r="X143" s="14"/>
      <c r="Y143" s="14"/>
    </row>
    <row r="144" spans="1:25">
      <c r="A144" s="91">
        <v>92000</v>
      </c>
      <c r="B144" s="92" t="str">
        <f>IF(A144&lt;&gt;0,IF(INDEX('[1]TAB 0105'!$A$1:$E$45644,MATCH(A144,'[1]TAB 0105'!$A$1:$A$45644,0),5)&lt;&gt;0,CONCATENATE(IF(A144&lt;&gt;0,INDEX('[1]TAB 0105'!$A$1:$E$45644,MATCH(A144,'[1]TAB 0105'!$A$1:$A$45644,0),2),0)," - ",IF(A144&lt;&gt;0,INDEX('[1]TAB 0105'!$A$1:$E$45644,MATCH(A144,'[1]TAB 0105'!$A$1:$A$45644,0),5),0)),INDEX('[1]TAB 0105'!$A$1:$E$45644,MATCH(A144,'[1]TAB 0105'!$A$1:$A$45644,0),2)),0)</f>
        <v>CONJUNTOS DE ILUMINAÇÃO</v>
      </c>
      <c r="C144" s="92"/>
      <c r="D144" s="92"/>
      <c r="E144" s="92"/>
      <c r="F144" s="94"/>
      <c r="G144" s="101"/>
      <c r="H144" s="96"/>
      <c r="I144" s="102"/>
      <c r="J144" s="8"/>
      <c r="X144" s="14"/>
      <c r="Y144" s="14"/>
    </row>
    <row r="145" spans="1:25" ht="30">
      <c r="A145" s="158" t="s">
        <v>60</v>
      </c>
      <c r="B145" s="198" t="str">
        <f>IF(A145&lt;&gt;0,IF(INDEX('[1]TAB 0105'!$A$1:$E$45644,MATCH(A145,'[1]TAB 0105'!$A$1:$A$45644,0),5)&lt;&gt;0,CONCATENATE(IF(A145&lt;&gt;0,INDEX('[1]TAB 0105'!$A$1:$E$45644,MATCH(A145,'[1]TAB 0105'!$A$1:$A$45644,0),2),0)," - ",IF(A145&lt;&gt;0,INDEX('[1]TAB 0105'!$A$1:$E$45644,MATCH(A145,'[1]TAB 0105'!$A$1:$A$45644,0),5),0)),INDEX('[1]TAB 0105'!$A$1:$E$45644,MATCH(A145,'[1]TAB 0105'!$A$1:$A$45644,0),2)),0)</f>
        <v>IL-57 REFLETOR Ci GRADE Pi VAPOR MET 150W - (FDE .GOV / OUT 2023)</v>
      </c>
      <c r="C145" s="199"/>
      <c r="D145" s="199"/>
      <c r="E145" s="200"/>
      <c r="F145" s="184" t="str">
        <f>IF(A145&lt;&gt;0,INDEX('[1]TAB 0105'!$A$1:$D$45644,MATCH(A145,'[1]TAB 0105'!$A$1:$A$45644,0),3),0)</f>
        <v>UN</v>
      </c>
      <c r="G145" s="185">
        <v>8</v>
      </c>
      <c r="H145" s="186"/>
      <c r="I145" s="187">
        <f t="shared" si="3"/>
        <v>8</v>
      </c>
      <c r="J145" s="8"/>
      <c r="X145" s="14"/>
      <c r="Y145" s="14"/>
    </row>
    <row r="146" spans="1:25">
      <c r="A146" s="91">
        <v>60100</v>
      </c>
      <c r="B146" s="92" t="str">
        <f>IF(A146&lt;&gt;0,IF(INDEX('[1]TAB 0105'!$A$1:$E$45644,MATCH(A146,'[1]TAB 0105'!$A$1:$A$45644,0),5)&lt;&gt;0,CONCATENATE(IF(A146&lt;&gt;0,INDEX('[1]TAB 0105'!$A$1:$E$45644,MATCH(A146,'[1]TAB 0105'!$A$1:$A$45644,0),2),0)," - ",IF(A146&lt;&gt;0,INDEX('[1]TAB 0105'!$A$1:$E$45644,MATCH(A146,'[1]TAB 0105'!$A$1:$A$45644,0),5),0)),INDEX('[1]TAB 0105'!$A$1:$E$45644,MATCH(A146,'[1]TAB 0105'!$A$1:$A$45644,0),2)),0)</f>
        <v>ESTRUTURAS DE COBERTURA</v>
      </c>
      <c r="C146" s="93"/>
      <c r="D146" s="93"/>
      <c r="E146" s="93"/>
      <c r="F146" s="94"/>
      <c r="G146" s="95"/>
      <c r="H146" s="96"/>
      <c r="I146" s="97"/>
      <c r="J146" s="8"/>
      <c r="X146" s="14"/>
      <c r="Y146" s="14"/>
    </row>
    <row r="147" spans="1:25" ht="30">
      <c r="A147" s="155" t="s">
        <v>61</v>
      </c>
      <c r="B147" s="138" t="str">
        <f>IF(A147&lt;&gt;0,IF(INDEX('[1]TAB 0105'!$A$1:$E$45644,MATCH(A147,'[1]TAB 0105'!$A$1:$A$45644,0),5)&lt;&gt;0,CONCATENATE(IF(A147&lt;&gt;0,INDEX('[1]TAB 0105'!$A$1:$E$45644,MATCH(A147,'[1]TAB 0105'!$A$1:$A$45644,0),2),0)," - ",IF(A147&lt;&gt;0,INDEX('[1]TAB 0105'!$A$1:$E$45644,MATCH(A147,'[1]TAB 0105'!$A$1:$A$45644,0),5),0)),INDEX('[1]TAB 0105'!$A$1:$E$45644,MATCH(A147,'[1]TAB 0105'!$A$1:$A$45644,0),2)),0)</f>
        <v>FORNECIMENTO  E MONTAGEM DE ESTRUTURA METALICA COM AÇO NAO PATINAVE
(ASTM A36/A570) - (FDE .GOV / OUT 2023)</v>
      </c>
      <c r="C147" s="139"/>
      <c r="D147" s="139"/>
      <c r="E147" s="140"/>
      <c r="F147" s="94" t="str">
        <f>IF(A147&lt;&gt;0,INDEX('[1]TAB 0105'!$A$1:$D$45644,MATCH(A147,'[1]TAB 0105'!$A$1:$A$45644,0),3),0)</f>
        <v>KG</v>
      </c>
      <c r="G147" s="101">
        <v>4300</v>
      </c>
      <c r="H147" s="96"/>
      <c r="I147" s="102">
        <f>ROUND(IF(G147&lt;&gt;0,PRODUCT(G147,H147),0),2)</f>
        <v>4300</v>
      </c>
      <c r="J147" s="8"/>
      <c r="X147" s="14"/>
      <c r="Y147" s="14"/>
    </row>
    <row r="148" spans="1:25">
      <c r="A148" s="98">
        <v>60130</v>
      </c>
      <c r="B148" s="99" t="str">
        <f>IF(A148&lt;&gt;0,IF(INDEX('[1]TAB 0105'!$A$1:$E$45644,MATCH(A148,'[1]TAB 0105'!$A$1:$A$45644,0),5)&lt;&gt;0,CONCATENATE(IF(A148&lt;&gt;0,INDEX('[1]TAB 0105'!$A$1:$E$45644,MATCH(A148,'[1]TAB 0105'!$A$1:$A$45644,0),2),0)," - ",IF(A148&lt;&gt;0,INDEX('[1]TAB 0105'!$A$1:$E$45644,MATCH(A148,'[1]TAB 0105'!$A$1:$A$45644,0),5),0)),INDEX('[1]TAB 0105'!$A$1:$E$45644,MATCH(A148,'[1]TAB 0105'!$A$1:$A$45644,0),2)),0)</f>
        <v>FORNECIMENTO DE ESTRUTURA METÁLICA PARA COBERTURA - (PMSP/SIURB - JUL 23)</v>
      </c>
      <c r="C148" s="100"/>
      <c r="D148" s="100"/>
      <c r="E148" s="100"/>
      <c r="F148" s="94" t="str">
        <f>IF(A148&lt;&gt;0,INDEX('[1]TAB 0105'!$A$1:$D$45644,MATCH(A148,'[1]TAB 0105'!$A$1:$A$45644,0),3),0)</f>
        <v>KG</v>
      </c>
      <c r="G148" s="101">
        <v>3440</v>
      </c>
      <c r="H148" s="96"/>
      <c r="I148" s="102">
        <f>ROUND(IF(G148&lt;&gt;0,PRODUCT(G148,H148),0),2)</f>
        <v>3440</v>
      </c>
      <c r="J148" s="8"/>
      <c r="P148" s="8"/>
      <c r="X148" s="14"/>
      <c r="Y148" s="14"/>
    </row>
    <row r="149" spans="1:25">
      <c r="A149" s="91">
        <v>60200</v>
      </c>
      <c r="B149" s="92" t="str">
        <f>IF(A149&lt;&gt;0,IF(INDEX('[1]TAB 0105'!$A$1:$E$45644,MATCH(A149,'[1]TAB 0105'!$A$1:$A$45644,0),5)&lt;&gt;0,CONCATENATE(IF(A149&lt;&gt;0,INDEX('[1]TAB 0105'!$A$1:$E$45644,MATCH(A149,'[1]TAB 0105'!$A$1:$A$45644,0),2),0)," - ",IF(A149&lt;&gt;0,INDEX('[1]TAB 0105'!$A$1:$E$45644,MATCH(A149,'[1]TAB 0105'!$A$1:$A$45644,0),5),0)),INDEX('[1]TAB 0105'!$A$1:$E$45644,MATCH(A149,'[1]TAB 0105'!$A$1:$A$45644,0),2)),0)</f>
        <v>TELHADOS</v>
      </c>
      <c r="C149" s="93"/>
      <c r="D149" s="93"/>
      <c r="E149" s="93"/>
      <c r="F149" s="94"/>
      <c r="G149" s="95"/>
      <c r="H149" s="96"/>
      <c r="I149" s="97"/>
      <c r="J149" s="8"/>
      <c r="X149" s="14"/>
      <c r="Y149" s="14"/>
    </row>
    <row r="150" spans="1:25">
      <c r="A150" s="98">
        <v>60247</v>
      </c>
      <c r="B150" s="138" t="str">
        <f>IF(A150&lt;&gt;0,IF(INDEX('[1]TAB 0105'!$A$1:$E$45644,MATCH(A150,'[1]TAB 0105'!$A$1:$A$45644,0),5)&lt;&gt;0,CONCATENATE(IF(A150&lt;&gt;0,INDEX('[1]TAB 0105'!$A$1:$E$45644,MATCH(A150,'[1]TAB 0105'!$A$1:$A$45644,0),2),0)," - ",IF(A150&lt;&gt;0,INDEX('[1]TAB 0105'!$A$1:$E$45644,MATCH(A150,'[1]TAB 0105'!$A$1:$A$45644,0),5),0)),INDEX('[1]TAB 0105'!$A$1:$E$45644,MATCH(A150,'[1]TAB 0105'!$A$1:$A$45644,0),2)),0)</f>
        <v>TELHA TRAPEZOIDAL EM AÇO GALVANIZADO ESP=0,5MM, H=40MM, COM PINTURA ELETROLÍTICA COR BRANCA 2 FACES - (PMSP/SIURB - JUL 23)</v>
      </c>
      <c r="C150" s="139"/>
      <c r="D150" s="139"/>
      <c r="E150" s="140"/>
      <c r="F150" s="94" t="str">
        <f>IF(A150&lt;&gt;0,INDEX('[1]TAB 0105'!$A$1:$D$45644,MATCH(A150,'[1]TAB 0105'!$A$1:$A$45644,0),3),0)</f>
        <v>M2</v>
      </c>
      <c r="G150" s="101">
        <v>215</v>
      </c>
      <c r="H150" s="96"/>
      <c r="I150" s="102">
        <f>ROUND(IF(G150&lt;&gt;0,PRODUCT(G150,H150),0),2)</f>
        <v>215</v>
      </c>
      <c r="J150" s="8"/>
      <c r="X150" s="14"/>
      <c r="Y150" s="14"/>
    </row>
    <row r="151" spans="1:25">
      <c r="A151" s="98" t="s">
        <v>62</v>
      </c>
      <c r="B151" s="92" t="str">
        <f>IF(A151&lt;&gt;0,IF(INDEX('[1]TAB 0105'!$A$1:$E$45644,MATCH(A151,'[1]TAB 0105'!$A$1:$A$45644,0),5)&lt;&gt;0,CONCATENATE(IF(A151&lt;&gt;0,INDEX('[1]TAB 0105'!$A$1:$E$45644,MATCH(A151,'[1]TAB 0105'!$A$1:$A$45644,0),2),0)," - ",IF(A151&lt;&gt;0,INDEX('[1]TAB 0105'!$A$1:$E$45644,MATCH(A151,'[1]TAB 0105'!$A$1:$A$45644,0),5),0)),INDEX('[1]TAB 0105'!$A$1:$E$45644,MATCH(A151,'[1]TAB 0105'!$A$1:$A$45644,0),2)),0)</f>
        <v>Quadra e equipamento de esportes</v>
      </c>
      <c r="C151" s="93"/>
      <c r="D151" s="93"/>
      <c r="E151" s="93"/>
      <c r="F151" s="94"/>
      <c r="G151" s="95"/>
      <c r="H151" s="96"/>
      <c r="I151" s="97"/>
      <c r="J151" s="8"/>
      <c r="P151" s="8"/>
      <c r="X151" s="14"/>
      <c r="Y151" s="14"/>
    </row>
    <row r="152" spans="1:25" ht="30">
      <c r="A152" s="98" t="s">
        <v>63</v>
      </c>
      <c r="B152" s="99" t="str">
        <f>IF(A152&lt;&gt;0,IF(INDEX('[1]TAB 0105'!$A$1:$E$45644,MATCH(A152,'[1]TAB 0105'!$A$1:$A$45644,0),5)&lt;&gt;0,CONCATENATE(IF(A152&lt;&gt;0,INDEX('[1]TAB 0105'!$A$1:$E$45644,MATCH(A152,'[1]TAB 0105'!$A$1:$A$45644,0),2),0)," - ",IF(A152&lt;&gt;0,INDEX('[1]TAB 0105'!$A$1:$E$45644,MATCH(A152,'[1]TAB 0105'!$A$1:$A$45644,0),5),0)),INDEX('[1]TAB 0105'!$A$1:$E$45644,MATCH(A152,'[1]TAB 0105'!$A$1:$A$45644,0),2)),0)</f>
        <v>Trave oficial completa com rede para futebol de salão - (GOV.SP / CPOS 193)</v>
      </c>
      <c r="C152" s="99"/>
      <c r="D152" s="99"/>
      <c r="E152" s="99"/>
      <c r="F152" s="94" t="str">
        <f>IF(A152&lt;&gt;0,INDEX('[1]TAB 0105'!$A$1:$D$45644,MATCH(A152,'[1]TAB 0105'!$A$1:$A$45644,0),3),0)</f>
        <v>CJ</v>
      </c>
      <c r="G152" s="101">
        <v>1</v>
      </c>
      <c r="H152" s="96"/>
      <c r="I152" s="102">
        <f t="shared" ref="I152:I160" si="4">ROUND(IF(G152&lt;&gt;0,PRODUCT(G152,H152),0),2)</f>
        <v>1</v>
      </c>
      <c r="J152" s="8"/>
      <c r="X152" s="14"/>
      <c r="Y152" s="14"/>
    </row>
    <row r="153" spans="1:25" ht="30">
      <c r="A153" s="98" t="s">
        <v>64</v>
      </c>
      <c r="B153" s="99" t="str">
        <f>IF(A153&lt;&gt;0,IF(INDEX('[1]TAB 0105'!$A$1:$E$45644,MATCH(A153,'[1]TAB 0105'!$A$1:$A$45644,0),5)&lt;&gt;0,CONCATENATE(IF(A153&lt;&gt;0,INDEX('[1]TAB 0105'!$A$1:$E$45644,MATCH(A153,'[1]TAB 0105'!$A$1:$A$45644,0),2),0)," - ",IF(A153&lt;&gt;0,INDEX('[1]TAB 0105'!$A$1:$E$45644,MATCH(A153,'[1]TAB 0105'!$A$1:$A$45644,0),5),0)),INDEX('[1]TAB 0105'!$A$1:$E$45644,MATCH(A153,'[1]TAB 0105'!$A$1:$A$45644,0),2)),0)</f>
        <v>QE-38 TABELA DE BASQUETE INCLUSIVE GALVANIZAÇÃO A FOGO E PINTURA
ESMALTE  FUNDACAO BROCA 0  25CM - (FDE .GOV / OUT 2023)</v>
      </c>
      <c r="C153" s="99"/>
      <c r="D153" s="99"/>
      <c r="E153" s="99"/>
      <c r="F153" s="94" t="str">
        <f>IF(A153&lt;&gt;0,INDEX('[1]TAB 0105'!$A$1:$D$45644,MATCH(A153,'[1]TAB 0105'!$A$1:$A$45644,0),3),0)</f>
        <v>UN</v>
      </c>
      <c r="G153" s="101">
        <v>2</v>
      </c>
      <c r="H153" s="96"/>
      <c r="I153" s="102">
        <f t="shared" si="4"/>
        <v>2</v>
      </c>
      <c r="J153" s="8"/>
      <c r="P153" s="8"/>
      <c r="X153" s="14"/>
      <c r="Y153" s="14"/>
    </row>
    <row r="154" spans="1:25" ht="30">
      <c r="A154" s="98" t="s">
        <v>65</v>
      </c>
      <c r="B154" s="99" t="str">
        <f>IF(A154&lt;&gt;0,IF(INDEX('[1]TAB 0105'!$A$1:$E$45644,MATCH(A154,'[1]TAB 0105'!$A$1:$A$45644,0),5)&lt;&gt;0,CONCATENATE(IF(A154&lt;&gt;0,INDEX('[1]TAB 0105'!$A$1:$E$45644,MATCH(A154,'[1]TAB 0105'!$A$1:$A$45644,0),2),0)," - ",IF(A154&lt;&gt;0,INDEX('[1]TAB 0105'!$A$1:$E$45644,MATCH(A154,'[1]TAB 0105'!$A$1:$A$45644,0),5),0)),INDEX('[1]TAB 0105'!$A$1:$E$45644,MATCH(A154,'[1]TAB 0105'!$A$1:$A$45644,0),2)),0)</f>
        <v>Poste oficial completo com rede para voleibol - (GOV.SP / CPOS 193)</v>
      </c>
      <c r="C154" s="99"/>
      <c r="D154" s="99"/>
      <c r="E154" s="99"/>
      <c r="F154" s="94" t="str">
        <f>IF(A154&lt;&gt;0,INDEX('[1]TAB 0105'!$A$1:$D$45644,MATCH(A154,'[1]TAB 0105'!$A$1:$A$45644,0),3),0)</f>
        <v>CJ</v>
      </c>
      <c r="G154" s="101">
        <v>1</v>
      </c>
      <c r="H154" s="96"/>
      <c r="I154" s="102">
        <f t="shared" si="4"/>
        <v>1</v>
      </c>
      <c r="J154" s="8"/>
      <c r="X154" s="14"/>
      <c r="Y154" s="14"/>
    </row>
    <row r="155" spans="1:25">
      <c r="A155" s="91">
        <v>60200</v>
      </c>
      <c r="B155" s="202" t="s">
        <v>46</v>
      </c>
      <c r="C155" s="93"/>
      <c r="D155" s="93"/>
      <c r="E155" s="93"/>
      <c r="F155" s="94"/>
      <c r="G155" s="95"/>
      <c r="H155" s="96"/>
      <c r="I155" s="97"/>
      <c r="J155" s="8"/>
      <c r="X155" s="14"/>
      <c r="Y155" s="14"/>
    </row>
    <row r="156" spans="1:25">
      <c r="A156" s="158">
        <v>170355</v>
      </c>
      <c r="B156" s="198" t="str">
        <f>IF(A156&lt;&gt;0,IF(INDEX('[1]TAB 0105'!$A$1:$E$45644,MATCH(A156,'[1]TAB 0105'!$A$1:$A$45644,0),5)&lt;&gt;0,CONCATENATE(IF(A156&lt;&gt;0,INDEX('[1]TAB 0105'!$A$1:$E$45644,MATCH(A156,'[1]TAB 0105'!$A$1:$A$45644,0),2),0)," - ",IF(A156&lt;&gt;0,INDEX('[1]TAB 0105'!$A$1:$E$45644,MATCH(A156,'[1]TAB 0105'!$A$1:$A$45644,0),5),0)),INDEX('[1]TAB 0105'!$A$1:$E$45644,MATCH(A156,'[1]TAB 0105'!$A$1:$A$45644,0),2)),0)</f>
        <v>QD.01 - DEMARCAÇÃO DE QUADRA COM TINTA A BASE DE BORRACHA CLORADA - VOLEIBOL - (PMSP/SIURB - JUL 23)</v>
      </c>
      <c r="C156" s="199"/>
      <c r="D156" s="199"/>
      <c r="E156" s="200"/>
      <c r="F156" s="184" t="str">
        <f>IF(A156&lt;&gt;0,INDEX('[1]TAB 0105'!$A$1:$D$45644,MATCH(A156,'[1]TAB 0105'!$A$1:$A$45644,0),3),0)</f>
        <v>UN</v>
      </c>
      <c r="G156" s="185">
        <v>1</v>
      </c>
      <c r="H156" s="186"/>
      <c r="I156" s="187">
        <f t="shared" si="4"/>
        <v>1</v>
      </c>
      <c r="J156" s="8"/>
      <c r="X156" s="14"/>
      <c r="Y156" s="14"/>
    </row>
    <row r="157" spans="1:25">
      <c r="A157" s="158">
        <v>170356</v>
      </c>
      <c r="B157" s="198" t="str">
        <f>IF(A157&lt;&gt;0,IF(INDEX('[1]TAB 0105'!$A$1:$E$45644,MATCH(A157,'[1]TAB 0105'!$A$1:$A$45644,0),5)&lt;&gt;0,CONCATENATE(IF(A157&lt;&gt;0,INDEX('[1]TAB 0105'!$A$1:$E$45644,MATCH(A157,'[1]TAB 0105'!$A$1:$A$45644,0),2),0)," - ",IF(A157&lt;&gt;0,INDEX('[1]TAB 0105'!$A$1:$E$45644,MATCH(A157,'[1]TAB 0105'!$A$1:$A$45644,0),5),0)),INDEX('[1]TAB 0105'!$A$1:$E$45644,MATCH(A157,'[1]TAB 0105'!$A$1:$A$45644,0),2)),0)</f>
        <v>QD.02 - DEMARCAÇÃO DE QUADRA COM TINTA A BASE DE BORRACHA. CLORADA - FUTEBOL DE SALÃO - (PMSP/SIURB - JUL 23)</v>
      </c>
      <c r="C157" s="199"/>
      <c r="D157" s="199"/>
      <c r="E157" s="200"/>
      <c r="F157" s="184" t="str">
        <f>IF(A157&lt;&gt;0,INDEX('[1]TAB 0105'!$A$1:$D$45644,MATCH(A157,'[1]TAB 0105'!$A$1:$A$45644,0),3),0)</f>
        <v>UN</v>
      </c>
      <c r="G157" s="185">
        <v>1</v>
      </c>
      <c r="H157" s="186"/>
      <c r="I157" s="187">
        <f t="shared" si="4"/>
        <v>1</v>
      </c>
      <c r="J157" s="8"/>
      <c r="X157" s="14"/>
      <c r="Y157" s="14"/>
    </row>
    <row r="158" spans="1:25">
      <c r="A158" s="158">
        <v>170357</v>
      </c>
      <c r="B158" s="198" t="str">
        <f>IF(A158&lt;&gt;0,IF(INDEX('[1]TAB 0105'!$A$1:$E$45644,MATCH(A158,'[1]TAB 0105'!$A$1:$A$45644,0),5)&lt;&gt;0,CONCATENATE(IF(A158&lt;&gt;0,INDEX('[1]TAB 0105'!$A$1:$E$45644,MATCH(A158,'[1]TAB 0105'!$A$1:$A$45644,0),2),0)," - ",IF(A158&lt;&gt;0,INDEX('[1]TAB 0105'!$A$1:$E$45644,MATCH(A158,'[1]TAB 0105'!$A$1:$A$45644,0),5),0)),INDEX('[1]TAB 0105'!$A$1:$E$45644,MATCH(A158,'[1]TAB 0105'!$A$1:$A$45644,0),2)),0)</f>
        <v>QD.03 - DEMARCAÇÃO DE QUADRA COM TINTA A BASE DE BORRACHA CLORADA - BASQUETE - (PMSP/SIURB - JUL 23)</v>
      </c>
      <c r="C158" s="199"/>
      <c r="D158" s="199"/>
      <c r="E158" s="200"/>
      <c r="F158" s="184" t="str">
        <f>IF(A158&lt;&gt;0,INDEX('[1]TAB 0105'!$A$1:$D$45644,MATCH(A158,'[1]TAB 0105'!$A$1:$A$45644,0),3),0)</f>
        <v>UN</v>
      </c>
      <c r="G158" s="185">
        <v>1</v>
      </c>
      <c r="H158" s="186"/>
      <c r="I158" s="187">
        <f t="shared" si="4"/>
        <v>1</v>
      </c>
      <c r="J158" s="8"/>
    </row>
    <row r="159" spans="1:25">
      <c r="A159" s="158">
        <v>170358</v>
      </c>
      <c r="B159" s="198" t="str">
        <f>IF(A159&lt;&gt;0,IF(INDEX('[1]TAB 0105'!$A$1:$E$45644,MATCH(A159,'[1]TAB 0105'!$A$1:$A$45644,0),5)&lt;&gt;0,CONCATENATE(IF(A159&lt;&gt;0,INDEX('[1]TAB 0105'!$A$1:$E$45644,MATCH(A159,'[1]TAB 0105'!$A$1:$A$45644,0),2),0)," - ",IF(A159&lt;&gt;0,INDEX('[1]TAB 0105'!$A$1:$E$45644,MATCH(A159,'[1]TAB 0105'!$A$1:$A$45644,0),5),0)),INDEX('[1]TAB 0105'!$A$1:$E$45644,MATCH(A159,'[1]TAB 0105'!$A$1:$A$45644,0),2)),0)</f>
        <v>QD.05 - DEMARCAÇÃO DE QUADRA COM TINTA A BASE DE BORRACHA CLORADA - HANDBOL - (PMSP/SIURB - JUL 23)</v>
      </c>
      <c r="C159" s="199"/>
      <c r="D159" s="199"/>
      <c r="E159" s="200"/>
      <c r="F159" s="184" t="str">
        <f>IF(A159&lt;&gt;0,INDEX('[1]TAB 0105'!$A$1:$D$45644,MATCH(A159,'[1]TAB 0105'!$A$1:$A$45644,0),3),0)</f>
        <v>UN</v>
      </c>
      <c r="G159" s="185">
        <v>1</v>
      </c>
      <c r="H159" s="186"/>
      <c r="I159" s="187">
        <f t="shared" si="4"/>
        <v>1</v>
      </c>
      <c r="J159" s="8"/>
      <c r="P159" s="8"/>
    </row>
    <row r="160" spans="1:25">
      <c r="A160" s="158"/>
      <c r="B160" s="198"/>
      <c r="C160" s="199"/>
      <c r="D160" s="199"/>
      <c r="E160" s="200"/>
      <c r="F160" s="184"/>
      <c r="G160" s="185"/>
      <c r="H160" s="186"/>
      <c r="I160" s="187"/>
      <c r="J160" s="8"/>
    </row>
    <row r="161" spans="1:25">
      <c r="A161" s="91">
        <v>170100</v>
      </c>
      <c r="B161" s="92" t="str">
        <f>IF(A161&lt;&gt;0,IF(INDEX('[1]TAB 0105'!$A$1:$E$45644,MATCH(A161,'[1]TAB 0105'!$A$1:$A$45644,0),5)&lt;&gt;0,CONCATENATE(IF(A161&lt;&gt;0,INDEX('[1]TAB 0105'!$A$1:$E$45644,MATCH(A161,'[1]TAB 0105'!$A$1:$A$45644,0),2),0)," - ",IF(A161&lt;&gt;0,INDEX('[1]TAB 0105'!$A$1:$E$45644,MATCH(A161,'[1]TAB 0105'!$A$1:$A$45644,0),5),0)),INDEX('[1]TAB 0105'!$A$1:$E$45644,MATCH(A161,'[1]TAB 0105'!$A$1:$A$45644,0),2)),0)</f>
        <v>FECHAMENTOS</v>
      </c>
      <c r="C161" s="93"/>
      <c r="D161" s="93"/>
      <c r="E161" s="93"/>
      <c r="F161" s="94"/>
      <c r="G161" s="95"/>
      <c r="H161" s="96"/>
      <c r="I161" s="97"/>
      <c r="J161" s="8"/>
      <c r="X161" s="14"/>
      <c r="Y161" s="14"/>
    </row>
    <row r="162" spans="1:25">
      <c r="A162" s="158">
        <v>170129</v>
      </c>
      <c r="B162" s="201" t="str">
        <f>IF(A162&lt;&gt;0,IF(INDEX('[1]TAB 0105'!$A$1:$E$45644,MATCH(A162,'[1]TAB 0105'!$A$1:$A$45644,0),5)&lt;&gt;0,CONCATENATE(IF(A162&lt;&gt;0,INDEX('[1]TAB 0105'!$A$1:$E$45644,MATCH(A162,'[1]TAB 0105'!$A$1:$A$45644,0),2),0)," - ",IF(A162&lt;&gt;0,INDEX('[1]TAB 0105'!$A$1:$E$45644,MATCH(A162,'[1]TAB 0105'!$A$1:$A$45644,0),5),0)),INDEX('[1]TAB 0105'!$A$1:$E$45644,MATCH(A162,'[1]TAB 0105'!$A$1:$A$45644,0),2)),0)</f>
        <v>FP.03 - ALAMBRADO PARA QUADRAS DE ESPORTE - GP.6/EDIF - TG/4,5M - (PMSP/SIURB - JUL 23)</v>
      </c>
      <c r="C162" s="201"/>
      <c r="D162" s="201"/>
      <c r="E162" s="201"/>
      <c r="F162" s="184" t="str">
        <f>IF(A162&lt;&gt;0,INDEX('[1]TAB 0105'!$A$1:$D$45644,MATCH(A162,'[1]TAB 0105'!$A$1:$A$45644,0),3),0)</f>
        <v>M</v>
      </c>
      <c r="G162" s="185">
        <v>59</v>
      </c>
      <c r="H162" s="186"/>
      <c r="I162" s="187">
        <f>ROUND(IF(G162&lt;&gt;0,PRODUCT(G162,H162),0),2)</f>
        <v>59</v>
      </c>
    </row>
    <row r="163" spans="1:25" ht="30">
      <c r="A163" s="158" t="s">
        <v>66</v>
      </c>
      <c r="B163" s="198" t="str">
        <f>IF(A163&lt;&gt;0,IF(INDEX('[1]TAB 0105'!$A$1:$E$45644,MATCH(A163,'[1]TAB 0105'!$A$1:$A$45644,0),5)&lt;&gt;0,CONCATENATE(IF(A163&lt;&gt;0,INDEX('[1]TAB 0105'!$A$1:$E$45644,MATCH(A163,'[1]TAB 0105'!$A$1:$A$45644,0),2),0)," - ",IF(A163&lt;&gt;0,INDEX('[1]TAB 0105'!$A$1:$E$45644,MATCH(A163,'[1]TAB 0105'!$A$1:$A$45644,0),5),0)),INDEX('[1]TAB 0105'!$A$1:$E$45644,MATCH(A163,'[1]TAB 0105'!$A$1:$A$45644,0),2)),0)</f>
        <v>Alambrado em tela de aço galvanizado de 2´, montantes metálicos retos - (GOV.SP / CPOS 193)</v>
      </c>
      <c r="C163" s="199"/>
      <c r="D163" s="199"/>
      <c r="E163" s="200"/>
      <c r="F163" s="184" t="str">
        <f>IF(A163&lt;&gt;0,INDEX('[1]TAB 0105'!$A$1:$D$45644,MATCH(A163,'[1]TAB 0105'!$A$1:$A$45644,0),3),0)</f>
        <v>M2</v>
      </c>
      <c r="G163" s="185">
        <v>47.5</v>
      </c>
      <c r="H163" s="186"/>
      <c r="I163" s="187">
        <f>ROUND(IF(G163&lt;&gt;0,PRODUCT(G163,H163),0),2)</f>
        <v>47.5</v>
      </c>
      <c r="J163" s="8"/>
      <c r="P163" s="8"/>
      <c r="X163" s="14"/>
      <c r="Y163" s="14"/>
    </row>
    <row r="164" spans="1:25" ht="30">
      <c r="A164" s="158" t="s">
        <v>67</v>
      </c>
      <c r="B164" s="198" t="str">
        <f>IF(A164&lt;&gt;0,IF(INDEX('[1]TAB 0105'!$A$1:$E$45644,MATCH(A164,'[1]TAB 0105'!$A$1:$A$45644,0),5)&lt;&gt;0,CONCATENATE(IF(A164&lt;&gt;0,INDEX('[1]TAB 0105'!$A$1:$E$45644,MATCH(A164,'[1]TAB 0105'!$A$1:$A$45644,0),2),0)," - ",IF(A164&lt;&gt;0,INDEX('[1]TAB 0105'!$A$1:$E$45644,MATCH(A164,'[1]TAB 0105'!$A$1:$A$45644,0),5),0)),INDEX('[1]TAB 0105'!$A$1:$E$45644,MATCH(A164,'[1]TAB 0105'!$A$1:$A$45644,0),2)),0)</f>
        <v>PORTAO DE 2 FOLHAS DE TUBO E TELA GALVANIZADOS COM PORTA CADEADO - (FDE .GOV / OUT 2023)</v>
      </c>
      <c r="C164" s="199"/>
      <c r="D164" s="199"/>
      <c r="E164" s="200"/>
      <c r="F164" s="184" t="str">
        <f>IF(A164&lt;&gt;0,INDEX('[1]TAB 0105'!$A$1:$D$45644,MATCH(A164,'[1]TAB 0105'!$A$1:$A$45644,0),3),0)</f>
        <v>M2</v>
      </c>
      <c r="G164" s="185">
        <v>5.5</v>
      </c>
      <c r="H164" s="186"/>
      <c r="I164" s="187">
        <f>ROUND(IF(G164&lt;&gt;0,PRODUCT(G164,H164),0),2)</f>
        <v>5.5</v>
      </c>
      <c r="J164" s="8"/>
      <c r="X164" s="14"/>
      <c r="Y164" s="14"/>
    </row>
    <row r="165" spans="1:25">
      <c r="A165" s="98"/>
      <c r="B165" s="138"/>
      <c r="C165" s="139"/>
      <c r="D165" s="139"/>
      <c r="E165" s="140"/>
      <c r="F165" s="94"/>
      <c r="G165" s="101"/>
      <c r="H165" s="96"/>
      <c r="I165" s="102"/>
      <c r="J165" s="8"/>
      <c r="X165" s="14"/>
      <c r="Y165" s="14"/>
    </row>
    <row r="166" spans="1:25">
      <c r="A166" s="98"/>
      <c r="B166" s="99"/>
      <c r="C166" s="100"/>
      <c r="D166" s="100"/>
      <c r="E166" s="100"/>
      <c r="F166" s="94"/>
      <c r="G166" s="101"/>
      <c r="H166" s="96"/>
      <c r="I166" s="102"/>
      <c r="J166" s="8"/>
      <c r="P166" s="8"/>
    </row>
    <row r="167" spans="1:25" ht="16.5" thickBot="1">
      <c r="A167" s="141">
        <v>13</v>
      </c>
      <c r="B167" s="142" t="s">
        <v>68</v>
      </c>
      <c r="C167" s="142"/>
      <c r="D167" s="142"/>
      <c r="E167" s="142"/>
      <c r="F167" s="143"/>
      <c r="G167" s="143"/>
      <c r="H167" s="143"/>
      <c r="I167" s="144">
        <f>SUM(I168:I176)</f>
        <v>294.2</v>
      </c>
      <c r="J167" s="8"/>
      <c r="K167" s="9">
        <f>I167</f>
        <v>294.2</v>
      </c>
      <c r="M167" s="14"/>
      <c r="N167" s="11"/>
      <c r="X167" s="14"/>
      <c r="Y167" s="14"/>
    </row>
    <row r="168" spans="1:25">
      <c r="A168" s="91">
        <v>180100</v>
      </c>
      <c r="B168" s="92" t="str">
        <f>IF(A168&lt;&gt;0,IF(INDEX('[1]TAB 0105'!$A$1:$E$45644,MATCH(A168,'[1]TAB 0105'!$A$1:$A$45644,0),5)&lt;&gt;0,CONCATENATE(IF(A168&lt;&gt;0,INDEX('[1]TAB 0105'!$A$1:$E$45644,MATCH(A168,'[1]TAB 0105'!$A$1:$A$45644,0),2),0)," - ",IF(A168&lt;&gt;0,INDEX('[1]TAB 0105'!$A$1:$E$45644,MATCH(A168,'[1]TAB 0105'!$A$1:$A$45644,0),5),0)),INDEX('[1]TAB 0105'!$A$1:$E$45644,MATCH(A168,'[1]TAB 0105'!$A$1:$A$45644,0),2)),0)</f>
        <v>SERVIÇOS GERAIS</v>
      </c>
      <c r="C168" s="93"/>
      <c r="D168" s="93"/>
      <c r="E168" s="93"/>
      <c r="F168" s="94"/>
      <c r="G168" s="95"/>
      <c r="H168" s="96"/>
      <c r="I168" s="97"/>
      <c r="J168" s="8"/>
      <c r="X168" s="14"/>
      <c r="Y168" s="14"/>
    </row>
    <row r="169" spans="1:25" s="154" customFormat="1">
      <c r="A169" s="91">
        <v>180300</v>
      </c>
      <c r="B169" s="92" t="str">
        <f>IF(A169&lt;&gt;0,IF(INDEX('[1]TAB 0105'!$A$1:$E$45644,MATCH(A169,'[1]TAB 0105'!$A$1:$A$45644,0),5)&lt;&gt;0,CONCATENATE(IF(A169&lt;&gt;0,INDEX('[1]TAB 0105'!$A$1:$E$45644,MATCH(A169,'[1]TAB 0105'!$A$1:$A$45644,0),2),0)," - ",IF(A169&lt;&gt;0,INDEX('[1]TAB 0105'!$A$1:$E$45644,MATCH(A169,'[1]TAB 0105'!$A$1:$A$45644,0),5),0)),INDEX('[1]TAB 0105'!$A$1:$E$45644,MATCH(A169,'[1]TAB 0105'!$A$1:$A$45644,0),2)),0)</f>
        <v>ARBUSTOS, FORRAÇÕES E TREPADEIRAS - FORNECIMENTO E PLANTIO</v>
      </c>
      <c r="C169" s="93"/>
      <c r="D169" s="93"/>
      <c r="E169" s="93"/>
      <c r="F169" s="94"/>
      <c r="G169" s="95"/>
      <c r="H169" s="96"/>
      <c r="I169" s="97"/>
      <c r="J169" s="150"/>
      <c r="K169" s="9"/>
      <c r="L169" s="146"/>
      <c r="M169" s="151"/>
      <c r="N169" s="152"/>
      <c r="O169" s="152"/>
      <c r="P169" s="90"/>
      <c r="Q169" s="152"/>
      <c r="R169" s="152"/>
      <c r="S169" s="152"/>
      <c r="T169" s="152"/>
      <c r="U169" s="153"/>
      <c r="V169" s="153"/>
      <c r="W169" s="153"/>
      <c r="X169" s="153"/>
      <c r="Y169" s="153"/>
    </row>
    <row r="170" spans="1:25">
      <c r="A170" s="98">
        <v>180351</v>
      </c>
      <c r="B170" s="99" t="str">
        <f>IF(A170&lt;&gt;0,IF(INDEX('[1]TAB 0105'!$A$1:$E$45644,MATCH(A170,'[1]TAB 0105'!$A$1:$A$45644,0),5)&lt;&gt;0,CONCATENATE(IF(A170&lt;&gt;0,INDEX('[1]TAB 0105'!$A$1:$E$45644,MATCH(A170,'[1]TAB 0105'!$A$1:$A$45644,0),2),0)," - ",IF(A170&lt;&gt;0,INDEX('[1]TAB 0105'!$A$1:$E$45644,MATCH(A170,'[1]TAB 0105'!$A$1:$A$45644,0),5),0)),INDEX('[1]TAB 0105'!$A$1:$E$45644,MATCH(A170,'[1]TAB 0105'!$A$1:$A$45644,0),2)),0)</f>
        <v>TUMBERGIA (THUNBERGIA GRANDIFLORA) - (PMSP/SIURB - JUL 23)</v>
      </c>
      <c r="C170" s="100"/>
      <c r="D170" s="100"/>
      <c r="E170" s="100"/>
      <c r="F170" s="94" t="str">
        <f>IF(A170&lt;&gt;0,INDEX('[1]TAB 0105'!$A$1:$D$45644,MATCH(A170,'[1]TAB 0105'!$A$1:$A$45644,0),3),0)</f>
        <v>UN</v>
      </c>
      <c r="G170" s="101">
        <v>4</v>
      </c>
      <c r="H170" s="96"/>
      <c r="I170" s="102">
        <f t="shared" ref="I170:I176" si="5">ROUND(IF(G170&lt;&gt;0,PRODUCT(G170,H170),0),2)</f>
        <v>4</v>
      </c>
      <c r="J170" s="8"/>
      <c r="P170" s="8"/>
    </row>
    <row r="171" spans="1:25">
      <c r="A171" s="98">
        <v>180353</v>
      </c>
      <c r="B171" s="99" t="str">
        <f>IF(A171&lt;&gt;0,IF(INDEX('[1]TAB 0105'!$A$1:$E$45644,MATCH(A171,'[1]TAB 0105'!$A$1:$A$45644,0),5)&lt;&gt;0,CONCATENATE(IF(A171&lt;&gt;0,INDEX('[1]TAB 0105'!$A$1:$E$45644,MATCH(A171,'[1]TAB 0105'!$A$1:$A$45644,0),2),0)," - ",IF(A171&lt;&gt;0,INDEX('[1]TAB 0105'!$A$1:$E$45644,MATCH(A171,'[1]TAB 0105'!$A$1:$A$45644,0),5),0)),INDEX('[1]TAB 0105'!$A$1:$E$45644,MATCH(A171,'[1]TAB 0105'!$A$1:$A$45644,0),2)),0)</f>
        <v>UNHA DE GATO (FICUS PUMILA) - (PMSP/SIURB - JUL 23)</v>
      </c>
      <c r="C171" s="100"/>
      <c r="D171" s="100"/>
      <c r="E171" s="100"/>
      <c r="F171" s="94" t="str">
        <f>IF(A171&lt;&gt;0,INDEX('[1]TAB 0105'!$A$1:$D$45644,MATCH(A171,'[1]TAB 0105'!$A$1:$A$45644,0),3),0)</f>
        <v>UN</v>
      </c>
      <c r="G171" s="101">
        <v>250</v>
      </c>
      <c r="H171" s="96"/>
      <c r="I171" s="102">
        <f t="shared" si="5"/>
        <v>250</v>
      </c>
      <c r="J171" s="8"/>
      <c r="P171" s="8"/>
    </row>
    <row r="172" spans="1:25">
      <c r="A172" s="98">
        <v>180347</v>
      </c>
      <c r="B172" s="99" t="str">
        <f>IF(A172&lt;&gt;0,IF(INDEX('[1]TAB 0105'!$A$1:$E$45644,MATCH(A172,'[1]TAB 0105'!$A$1:$A$45644,0),5)&lt;&gt;0,CONCATENATE(IF(A172&lt;&gt;0,INDEX('[1]TAB 0105'!$A$1:$E$45644,MATCH(A172,'[1]TAB 0105'!$A$1:$A$45644,0),2),0)," - ",IF(A172&lt;&gt;0,INDEX('[1]TAB 0105'!$A$1:$E$45644,MATCH(A172,'[1]TAB 0105'!$A$1:$A$45644,0),5),0)),INDEX('[1]TAB 0105'!$A$1:$E$45644,MATCH(A172,'[1]TAB 0105'!$A$1:$A$45644,0),2)),0)</f>
        <v>MARACUJÁ (PASSIFLORA COERULEA) - (PMSP/SIURB - JUL 23)</v>
      </c>
      <c r="C172" s="100"/>
      <c r="D172" s="100"/>
      <c r="E172" s="100"/>
      <c r="F172" s="94" t="str">
        <f>IF(A172&lt;&gt;0,INDEX('[1]TAB 0105'!$A$1:$D$45644,MATCH(A172,'[1]TAB 0105'!$A$1:$A$45644,0),3),0)</f>
        <v>UN</v>
      </c>
      <c r="G172" s="101">
        <v>4</v>
      </c>
      <c r="H172" s="96"/>
      <c r="I172" s="102">
        <f t="shared" si="5"/>
        <v>4</v>
      </c>
      <c r="J172" s="8"/>
    </row>
    <row r="173" spans="1:25">
      <c r="A173" s="91">
        <v>181000</v>
      </c>
      <c r="B173" s="92" t="str">
        <f>IF(A173&lt;&gt;0,IF(INDEX('[1]TAB 0105'!$A$1:$E$45644,MATCH(A173,'[1]TAB 0105'!$A$1:$A$45644,0),5)&lt;&gt;0,CONCATENATE(IF(A173&lt;&gt;0,INDEX('[1]TAB 0105'!$A$1:$E$45644,MATCH(A173,'[1]TAB 0105'!$A$1:$A$45644,0),2),0)," - ",IF(A173&lt;&gt;0,INDEX('[1]TAB 0105'!$A$1:$E$45644,MATCH(A173,'[1]TAB 0105'!$A$1:$A$45644,0),5),0)),INDEX('[1]TAB 0105'!$A$1:$E$45644,MATCH(A173,'[1]TAB 0105'!$A$1:$A$45644,0),2)),0)</f>
        <v>TRATAMENTO PAISAGÍSTICO DE PISOS</v>
      </c>
      <c r="C173" s="93"/>
      <c r="D173" s="93"/>
      <c r="E173" s="93"/>
      <c r="F173" s="94"/>
      <c r="G173" s="95"/>
      <c r="H173" s="96"/>
      <c r="I173" s="97">
        <f t="shared" si="5"/>
        <v>0</v>
      </c>
      <c r="J173" s="8"/>
    </row>
    <row r="174" spans="1:25">
      <c r="A174" s="98">
        <v>2729</v>
      </c>
      <c r="B174" s="139" t="str">
        <f>IF(A174&lt;&gt;0,IF(INDEX('[1]TAB 0105'!$A$1:$E$45644,MATCH(A174,'[1]TAB 0105'!$A$1:$A$45644,0),5)&lt;&gt;0,CONCATENATE(IF(A174&lt;&gt;0,INDEX('[1]TAB 0105'!$A$1:$E$45644,MATCH(A174,'[1]TAB 0105'!$A$1:$A$45644,0),2),0)," - ",IF(A174&lt;&gt;0,INDEX('[1]TAB 0105'!$A$1:$E$45644,MATCH(A174,'[1]TAB 0105'!$A$1:$A$45644,0),5),0)),INDEX('[1]TAB 0105'!$A$1:$E$45644,MATCH(A174,'[1]TAB 0105'!$A$1:$A$45644,0),2)),0)</f>
        <v>CAIBRO ROLICO DE MADEIRA TRATADA, D = 4 A 7 CM, H = 3,00 M, EM EUCALIPTO OU EQUIVALENTE DA REGIAO - (CEF -SINAPI/ AGOS2023)</v>
      </c>
      <c r="C174" s="139"/>
      <c r="D174" s="139"/>
      <c r="E174" s="140"/>
      <c r="F174" s="94" t="str">
        <f>IF(A174&lt;&gt;0,INDEX('[1]TAB 0105'!$A$1:$D$45644,MATCH(A174,'[1]TAB 0105'!$A$1:$A$45644,0),3),0)</f>
        <v xml:space="preserve">UN    </v>
      </c>
      <c r="G174" s="101">
        <v>26</v>
      </c>
      <c r="H174" s="96"/>
      <c r="I174" s="102">
        <f t="shared" si="5"/>
        <v>26</v>
      </c>
      <c r="J174" s="8"/>
    </row>
    <row r="175" spans="1:25">
      <c r="A175" s="98">
        <v>43131</v>
      </c>
      <c r="B175" s="139" t="str">
        <f>IF(A175&lt;&gt;0,IF(INDEX('[1]TAB 0105'!$A$1:$E$45644,MATCH(A175,'[1]TAB 0105'!$A$1:$A$45644,0),5)&lt;&gt;0,CONCATENATE(IF(A175&lt;&gt;0,INDEX('[1]TAB 0105'!$A$1:$E$45644,MATCH(A175,'[1]TAB 0105'!$A$1:$A$45644,0),2),0)," - ",IF(A175&lt;&gt;0,INDEX('[1]TAB 0105'!$A$1:$E$45644,MATCH(A175,'[1]TAB 0105'!$A$1:$A$45644,0),5),0)),INDEX('[1]TAB 0105'!$A$1:$E$45644,MATCH(A175,'[1]TAB 0105'!$A$1:$A$45644,0),2)),0)</f>
        <v>ARAME GALVANIZADO 6 BWG, D = 5,16 MM (0,157 KG/M), OU 8 BWG, D = 4,19 MM (0,101 KG/M), OU 10 BWG, D = 3,40 MM (0,0713 KG/M) - (CEF -SINAPI/ AGOS2023)</v>
      </c>
      <c r="C175" s="139"/>
      <c r="D175" s="139"/>
      <c r="E175" s="140"/>
      <c r="F175" s="94" t="str">
        <f>IF(A175&lt;&gt;0,INDEX('[1]TAB 0105'!$A$1:$D$45644,MATCH(A175,'[1]TAB 0105'!$A$1:$A$45644,0),3),0)</f>
        <v xml:space="preserve">KG    </v>
      </c>
      <c r="G175" s="101">
        <v>10.199999999999999</v>
      </c>
      <c r="H175" s="96"/>
      <c r="I175" s="102">
        <f t="shared" si="5"/>
        <v>10.199999999999999</v>
      </c>
      <c r="J175" s="8"/>
      <c r="P175" s="8"/>
    </row>
    <row r="176" spans="1:25">
      <c r="A176" s="168"/>
      <c r="B176" s="99"/>
      <c r="C176" s="169"/>
      <c r="D176" s="169"/>
      <c r="E176" s="170"/>
      <c r="F176" s="94"/>
      <c r="G176" s="171"/>
      <c r="H176" s="96"/>
      <c r="I176" s="172"/>
      <c r="J176" s="8"/>
    </row>
    <row r="177" spans="1:25" ht="16.5" thickBot="1">
      <c r="A177" s="141">
        <v>14</v>
      </c>
      <c r="B177" s="196" t="s">
        <v>69</v>
      </c>
      <c r="C177" s="142"/>
      <c r="D177" s="142"/>
      <c r="E177" s="142"/>
      <c r="F177" s="143"/>
      <c r="G177" s="143"/>
      <c r="H177" s="143"/>
      <c r="I177" s="144">
        <f>SUM(I178:I180)</f>
        <v>5</v>
      </c>
      <c r="J177" s="8"/>
      <c r="K177" s="9">
        <f>I177</f>
        <v>5</v>
      </c>
    </row>
    <row r="178" spans="1:25">
      <c r="A178" s="91">
        <v>170400</v>
      </c>
      <c r="B178" s="92" t="str">
        <f>IF(A178&lt;&gt;0,IF(INDEX('[1]TAB 0105'!$A$1:$E$45644,MATCH(A178,'[1]TAB 0105'!$A$1:$A$45644,0),5)&lt;&gt;0,CONCATENATE(IF(A178&lt;&gt;0,INDEX('[1]TAB 0105'!$A$1:$E$45644,MATCH(A178,'[1]TAB 0105'!$A$1:$A$45644,0),2),0)," - ",IF(A178&lt;&gt;0,INDEX('[1]TAB 0105'!$A$1:$E$45644,MATCH(A178,'[1]TAB 0105'!$A$1:$A$45644,0),5),0)),INDEX('[1]TAB 0105'!$A$1:$E$45644,MATCH(A178,'[1]TAB 0105'!$A$1:$A$45644,0),2)),0)</f>
        <v>LIMPEZA</v>
      </c>
      <c r="C178" s="203"/>
      <c r="D178" s="203"/>
      <c r="E178" s="203"/>
      <c r="F178" s="94"/>
      <c r="G178" s="204"/>
      <c r="H178" s="96"/>
      <c r="I178" s="205"/>
      <c r="J178" s="8"/>
    </row>
    <row r="179" spans="1:25" s="154" customFormat="1" ht="30">
      <c r="A179" s="155" t="s">
        <v>70</v>
      </c>
      <c r="B179" s="99" t="str">
        <f>IF(A179&lt;&gt;0,IF(INDEX('[1]TAB 0105'!$A$1:$E$45644,MATCH(A179,'[1]TAB 0105'!$A$1:$A$45644,0),5)&lt;&gt;0,CONCATENATE(IF(A179&lt;&gt;0,INDEX('[1]TAB 0105'!$A$1:$E$45644,MATCH(A179,'[1]TAB 0105'!$A$1:$A$45644,0),2),0)," - ",IF(A179&lt;&gt;0,INDEX('[1]TAB 0105'!$A$1:$E$45644,MATCH(A179,'[1]TAB 0105'!$A$1:$A$45644,0),5),0)),INDEX('[1]TAB 0105'!$A$1:$E$45644,MATCH(A179,'[1]TAB 0105'!$A$1:$A$45644,0),2)),0)</f>
        <v>CAÇAMBA DE 4M3 PARA RETIRADA DE ENTULHO - (FDE .GOV / OUT 2023)</v>
      </c>
      <c r="C179" s="100"/>
      <c r="D179" s="100"/>
      <c r="E179" s="100"/>
      <c r="F179" s="94" t="str">
        <f>IF(A179&lt;&gt;0,INDEX('[1]TAB 0105'!$A$1:$D$45644,MATCH(A179,'[1]TAB 0105'!$A$1:$A$45644,0),3),0)</f>
        <v>UN</v>
      </c>
      <c r="G179" s="101">
        <v>5</v>
      </c>
      <c r="H179" s="96"/>
      <c r="I179" s="102">
        <f>ROUND(IF(G179&lt;&gt;0,PRODUCT(G179,H179),0),2)</f>
        <v>5</v>
      </c>
      <c r="J179" s="150"/>
      <c r="K179" s="9"/>
      <c r="L179" s="146"/>
      <c r="M179" s="151"/>
      <c r="N179" s="152"/>
      <c r="O179" s="152"/>
      <c r="P179" s="90"/>
      <c r="Q179" s="152"/>
      <c r="R179" s="152"/>
      <c r="S179" s="152"/>
      <c r="T179" s="152"/>
      <c r="U179" s="153"/>
      <c r="V179" s="153"/>
      <c r="W179" s="153"/>
      <c r="X179" s="153"/>
      <c r="Y179" s="153"/>
    </row>
    <row r="180" spans="1:25">
      <c r="A180" s="168"/>
      <c r="B180" s="206"/>
      <c r="C180" s="169"/>
      <c r="D180" s="169"/>
      <c r="E180" s="169"/>
      <c r="F180" s="207"/>
      <c r="G180" s="171"/>
      <c r="H180" s="208"/>
      <c r="I180" s="209"/>
      <c r="J180" s="8"/>
      <c r="P180" s="8"/>
    </row>
    <row r="181" spans="1:25" ht="16.5" thickBot="1">
      <c r="A181" s="210"/>
      <c r="B181" s="211"/>
      <c r="C181" s="211"/>
      <c r="D181" s="211"/>
      <c r="E181" s="212"/>
      <c r="F181" s="202"/>
      <c r="G181" s="213"/>
      <c r="H181" s="214"/>
      <c r="I181" s="215"/>
      <c r="J181" s="8"/>
      <c r="K181" s="90"/>
    </row>
    <row r="182" spans="1:25" ht="21" thickBot="1">
      <c r="A182" s="216"/>
      <c r="B182" s="217"/>
      <c r="C182" s="217"/>
      <c r="D182" s="218"/>
      <c r="E182" s="219" t="s">
        <v>71</v>
      </c>
      <c r="F182" s="220"/>
      <c r="G182" s="221" t="s">
        <v>72</v>
      </c>
      <c r="H182" s="222">
        <f>K182</f>
        <v>13025.2</v>
      </c>
      <c r="I182" s="223"/>
      <c r="J182" s="8"/>
      <c r="K182" s="90">
        <f>SUM(K177+K167+K129+K101+K91+K79+K71+K67+K63+K48+K39+K28+K21)</f>
        <v>13025.2</v>
      </c>
      <c r="M182" s="224"/>
    </row>
    <row r="183" spans="1:25" s="154" customFormat="1" ht="18.75" thickBot="1">
      <c r="A183" s="225"/>
      <c r="B183" s="226"/>
      <c r="C183" s="226"/>
      <c r="D183" s="226"/>
      <c r="E183" s="227"/>
      <c r="F183" s="228"/>
      <c r="G183" s="229" t="s">
        <v>73</v>
      </c>
      <c r="H183" s="229"/>
      <c r="I183" s="230">
        <f>K183</f>
        <v>2895.5</v>
      </c>
      <c r="J183" s="150"/>
      <c r="K183" s="9">
        <f>ROUND(K182*0.2223,2)</f>
        <v>2895.5</v>
      </c>
      <c r="L183" s="146"/>
      <c r="M183" s="151"/>
      <c r="N183" s="152"/>
      <c r="O183" s="152"/>
      <c r="P183" s="90"/>
      <c r="Q183" s="152"/>
      <c r="R183" s="152"/>
      <c r="S183" s="152"/>
      <c r="T183" s="152"/>
      <c r="U183" s="153"/>
      <c r="V183" s="153"/>
      <c r="W183" s="153"/>
      <c r="X183" s="153"/>
      <c r="Y183" s="153"/>
    </row>
    <row r="184" spans="1:25" ht="20.25">
      <c r="A184" s="216"/>
      <c r="B184" s="217"/>
      <c r="C184" s="217"/>
      <c r="D184" s="217"/>
      <c r="E184" s="231" t="s">
        <v>74</v>
      </c>
      <c r="F184" s="232"/>
      <c r="G184" s="233" t="s">
        <v>72</v>
      </c>
      <c r="H184" s="234"/>
      <c r="I184" s="235">
        <f>K184</f>
        <v>15920.7</v>
      </c>
      <c r="J184" s="145"/>
      <c r="K184" s="9">
        <f>K182+K183</f>
        <v>15920.7</v>
      </c>
      <c r="L184" s="146"/>
      <c r="M184" s="147"/>
      <c r="N184" s="148"/>
      <c r="O184" s="148"/>
      <c r="P184" s="149"/>
      <c r="Q184" s="148"/>
      <c r="R184" s="148"/>
      <c r="S184" s="148"/>
      <c r="T184" s="148"/>
    </row>
    <row r="185" spans="1:25" s="244" customFormat="1" ht="21" thickBot="1">
      <c r="A185" s="216"/>
      <c r="B185" s="217"/>
      <c r="C185" s="217"/>
      <c r="D185" s="217"/>
      <c r="E185" s="236" t="s">
        <v>76</v>
      </c>
      <c r="F185" s="237"/>
      <c r="G185" s="237"/>
      <c r="H185" s="237"/>
      <c r="I185" s="238"/>
      <c r="J185" s="239"/>
      <c r="K185" s="240"/>
      <c r="L185" s="241"/>
      <c r="M185" s="242"/>
      <c r="N185" s="239"/>
      <c r="O185" s="239"/>
      <c r="P185" s="90"/>
      <c r="Q185" s="239"/>
      <c r="R185" s="239"/>
      <c r="S185" s="239"/>
      <c r="T185" s="239"/>
      <c r="U185" s="243"/>
      <c r="V185" s="243"/>
      <c r="W185" s="243"/>
      <c r="X185" s="243"/>
      <c r="Y185" s="243"/>
    </row>
    <row r="186" spans="1:25" s="244" customFormat="1" ht="18">
      <c r="A186" s="245"/>
      <c r="B186" s="46"/>
      <c r="C186" s="46"/>
      <c r="D186" s="46"/>
      <c r="E186" s="246"/>
      <c r="F186" s="247"/>
      <c r="G186" s="248"/>
      <c r="H186" s="248"/>
      <c r="I186" s="249"/>
      <c r="J186" s="239"/>
      <c r="K186" s="240"/>
      <c r="L186" s="241"/>
      <c r="M186" s="242"/>
      <c r="N186" s="239"/>
      <c r="O186" s="239"/>
      <c r="P186" s="90"/>
      <c r="Q186" s="239"/>
      <c r="R186" s="239"/>
      <c r="S186" s="239"/>
      <c r="T186" s="239"/>
      <c r="U186" s="243"/>
      <c r="V186" s="243"/>
      <c r="W186" s="243"/>
      <c r="X186" s="243"/>
      <c r="Y186" s="243"/>
    </row>
    <row r="187" spans="1:25" s="244" customFormat="1" ht="18">
      <c r="A187" s="250"/>
      <c r="B187" s="46"/>
      <c r="C187" s="46"/>
      <c r="D187" s="46"/>
      <c r="E187" s="251"/>
      <c r="F187" s="251"/>
      <c r="G187" s="252"/>
      <c r="H187" s="252"/>
      <c r="I187" s="253"/>
      <c r="J187" s="243"/>
      <c r="K187" s="9"/>
      <c r="L187" s="47"/>
      <c r="M187" s="254"/>
      <c r="N187" s="243"/>
      <c r="O187" s="243"/>
      <c r="P187" s="9"/>
      <c r="Q187" s="243"/>
      <c r="R187" s="243"/>
      <c r="S187" s="243"/>
      <c r="T187" s="243"/>
      <c r="U187" s="243"/>
      <c r="V187" s="243"/>
      <c r="W187" s="243"/>
      <c r="X187" s="243"/>
      <c r="Y187" s="243"/>
    </row>
    <row r="188" spans="1:25" s="244" customFormat="1" ht="18">
      <c r="A188" s="250"/>
      <c r="B188" s="46"/>
      <c r="C188" s="46"/>
      <c r="D188" s="46"/>
      <c r="E188" s="251"/>
      <c r="F188" s="251"/>
      <c r="G188" s="252"/>
      <c r="H188" s="252"/>
      <c r="I188" s="253"/>
      <c r="J188" s="243"/>
      <c r="K188" s="9"/>
      <c r="L188" s="47"/>
      <c r="M188" s="254"/>
      <c r="N188" s="243"/>
      <c r="O188" s="243"/>
      <c r="P188" s="9"/>
      <c r="Q188" s="243"/>
      <c r="R188" s="243"/>
      <c r="S188" s="243"/>
      <c r="T188" s="243"/>
      <c r="U188" s="243"/>
      <c r="V188" s="243"/>
      <c r="W188" s="243"/>
      <c r="X188" s="243"/>
      <c r="Y188" s="243"/>
    </row>
    <row r="189" spans="1:25" s="244" customFormat="1" ht="18">
      <c r="A189" s="255"/>
      <c r="B189" s="46"/>
      <c r="C189" s="46"/>
      <c r="D189" s="46"/>
      <c r="E189" s="246"/>
      <c r="F189" s="247"/>
      <c r="G189" s="248"/>
      <c r="H189" s="248"/>
      <c r="I189" s="253"/>
      <c r="J189" s="239"/>
      <c r="K189" s="240"/>
      <c r="L189" s="241"/>
      <c r="M189" s="242"/>
      <c r="N189" s="239"/>
      <c r="O189" s="239"/>
      <c r="P189" s="90"/>
      <c r="Q189" s="239"/>
      <c r="R189" s="239"/>
      <c r="S189" s="239"/>
      <c r="T189" s="239"/>
      <c r="U189" s="243"/>
      <c r="V189" s="243"/>
      <c r="W189" s="243"/>
      <c r="X189" s="243"/>
      <c r="Y189" s="243"/>
    </row>
    <row r="190" spans="1:25" customFormat="1" ht="23.25">
      <c r="A190" s="256"/>
      <c r="B190" s="46" t="s">
        <v>75</v>
      </c>
      <c r="C190" s="257"/>
      <c r="D190" s="257"/>
      <c r="E190" s="257"/>
      <c r="F190" s="258"/>
      <c r="G190" s="258"/>
      <c r="H190" s="259"/>
      <c r="I190" s="253"/>
      <c r="J190" s="260"/>
      <c r="K190" s="261"/>
      <c r="L190" s="261"/>
      <c r="M190" s="260"/>
      <c r="N190" s="260"/>
      <c r="O190" s="260"/>
      <c r="P190" s="262"/>
      <c r="Q190" s="262"/>
      <c r="R190" s="262"/>
      <c r="S190" s="263"/>
      <c r="T190" s="264"/>
      <c r="U190" s="256"/>
    </row>
    <row r="191" spans="1:25" s="244" customFormat="1" ht="18">
      <c r="A191" s="250"/>
      <c r="B191" s="46"/>
      <c r="C191" s="46"/>
      <c r="D191" s="46"/>
      <c r="E191" s="251"/>
      <c r="F191" s="251"/>
      <c r="G191" s="252"/>
      <c r="H191" s="252"/>
      <c r="I191" s="253"/>
      <c r="J191" s="243"/>
      <c r="K191" s="9"/>
      <c r="L191" s="47"/>
      <c r="M191" s="254"/>
      <c r="N191" s="243"/>
      <c r="O191" s="243"/>
      <c r="P191" s="9"/>
      <c r="Q191" s="243"/>
      <c r="R191" s="243"/>
      <c r="S191" s="243"/>
      <c r="T191" s="243"/>
      <c r="U191" s="243"/>
      <c r="V191" s="243"/>
      <c r="W191" s="243"/>
      <c r="X191" s="243"/>
      <c r="Y191" s="243"/>
    </row>
    <row r="192" spans="1:25" s="244" customFormat="1" ht="18">
      <c r="A192" s="250"/>
      <c r="B192" s="46"/>
      <c r="C192" s="46"/>
      <c r="D192" s="46"/>
      <c r="E192" s="251"/>
      <c r="F192" s="251"/>
      <c r="G192" s="252"/>
      <c r="H192" s="252"/>
      <c r="I192" s="253"/>
      <c r="J192" s="243"/>
      <c r="K192" s="9"/>
      <c r="L192" s="47"/>
      <c r="M192" s="254"/>
      <c r="N192" s="243"/>
      <c r="O192" s="243"/>
      <c r="P192" s="9"/>
      <c r="Q192" s="243"/>
      <c r="R192" s="243"/>
      <c r="S192" s="243"/>
      <c r="T192" s="243"/>
      <c r="U192" s="243"/>
      <c r="V192" s="243"/>
      <c r="W192" s="243"/>
      <c r="X192" s="243"/>
      <c r="Y192" s="243"/>
    </row>
    <row r="193" spans="1:26" s="244" customFormat="1" ht="18">
      <c r="A193" s="250"/>
      <c r="B193" s="46"/>
      <c r="C193" s="46"/>
      <c r="D193" s="46"/>
      <c r="E193" s="251"/>
      <c r="F193" s="251"/>
      <c r="G193" s="252"/>
      <c r="H193" s="252"/>
      <c r="I193" s="253"/>
      <c r="J193" s="243"/>
      <c r="K193" s="9"/>
      <c r="L193" s="47"/>
      <c r="M193" s="254"/>
      <c r="N193" s="243"/>
      <c r="O193" s="243"/>
      <c r="P193" s="9"/>
      <c r="Q193" s="243"/>
      <c r="R193" s="243"/>
      <c r="S193" s="243"/>
      <c r="T193" s="243"/>
      <c r="U193" s="243"/>
      <c r="V193" s="243"/>
      <c r="W193" s="243"/>
      <c r="X193" s="243"/>
      <c r="Y193" s="243"/>
    </row>
    <row r="194" spans="1:26" s="244" customFormat="1" ht="18">
      <c r="A194" s="250"/>
      <c r="B194" s="46"/>
      <c r="C194" s="46"/>
      <c r="D194" s="46"/>
      <c r="E194" s="251"/>
      <c r="F194" s="251"/>
      <c r="G194" s="252"/>
      <c r="H194" s="252"/>
      <c r="I194" s="253"/>
      <c r="J194" s="243"/>
      <c r="K194" s="9"/>
      <c r="L194" s="47"/>
      <c r="M194" s="254"/>
      <c r="N194" s="243"/>
      <c r="O194" s="243"/>
      <c r="P194" s="9"/>
      <c r="Q194" s="243"/>
      <c r="R194" s="243"/>
      <c r="S194" s="243"/>
      <c r="T194" s="243"/>
      <c r="U194" s="243"/>
      <c r="V194" s="243"/>
      <c r="W194" s="243"/>
      <c r="X194" s="243"/>
      <c r="Y194" s="243"/>
    </row>
    <row r="195" spans="1:26" s="244" customFormat="1" ht="18">
      <c r="A195" s="265"/>
      <c r="B195" s="69"/>
      <c r="C195" s="69"/>
      <c r="D195" s="46"/>
      <c r="E195" s="266"/>
      <c r="F195" s="267"/>
      <c r="G195" s="268"/>
      <c r="H195" s="269"/>
      <c r="I195" s="65"/>
      <c r="J195" s="243"/>
      <c r="K195" s="9"/>
      <c r="L195" s="47"/>
      <c r="M195" s="254"/>
      <c r="N195" s="243"/>
      <c r="O195" s="243"/>
      <c r="P195" s="9"/>
      <c r="Q195" s="243"/>
      <c r="R195" s="243"/>
      <c r="S195" s="243"/>
      <c r="T195" s="243"/>
      <c r="U195" s="243"/>
      <c r="V195" s="243"/>
      <c r="W195" s="243"/>
      <c r="X195" s="243"/>
      <c r="Y195" s="243"/>
    </row>
    <row r="196" spans="1:26" s="244" customFormat="1" ht="18">
      <c r="A196" s="270"/>
      <c r="B196" s="271"/>
      <c r="C196" s="272"/>
      <c r="D196" s="243"/>
      <c r="E196" s="273"/>
      <c r="F196" s="272"/>
      <c r="G196" s="274"/>
      <c r="H196" s="274"/>
      <c r="I196" s="275"/>
      <c r="J196" s="243"/>
      <c r="K196" s="9"/>
      <c r="L196" s="47"/>
      <c r="M196" s="254"/>
      <c r="N196" s="243"/>
      <c r="O196" s="243"/>
      <c r="P196" s="9"/>
      <c r="Q196" s="243"/>
      <c r="R196" s="243"/>
      <c r="S196" s="243"/>
      <c r="T196" s="243"/>
      <c r="U196" s="243"/>
      <c r="V196" s="243"/>
      <c r="W196" s="243"/>
      <c r="X196" s="243"/>
      <c r="Y196" s="243"/>
    </row>
    <row r="197" spans="1:26" s="244" customFormat="1" ht="18">
      <c r="A197" s="270"/>
      <c r="B197" s="272"/>
      <c r="C197" s="271"/>
      <c r="D197" s="243"/>
      <c r="E197" s="273"/>
      <c r="F197" s="272"/>
      <c r="G197" s="276"/>
      <c r="H197" s="274"/>
      <c r="I197" s="275"/>
      <c r="J197" s="243"/>
      <c r="K197" s="277"/>
      <c r="L197" s="47"/>
      <c r="M197" s="254"/>
      <c r="N197" s="243"/>
      <c r="O197" s="243"/>
      <c r="P197" s="9"/>
      <c r="Q197" s="243"/>
      <c r="R197" s="243"/>
      <c r="S197" s="243"/>
      <c r="T197" s="243"/>
      <c r="U197" s="243"/>
      <c r="V197" s="243"/>
      <c r="W197" s="243"/>
      <c r="X197" s="243"/>
      <c r="Y197" s="243"/>
    </row>
    <row r="198" spans="1:26" s="244" customFormat="1" ht="18">
      <c r="A198" s="270"/>
      <c r="B198" s="272"/>
      <c r="C198" s="271"/>
      <c r="D198" s="243"/>
      <c r="E198" s="243"/>
      <c r="F198" s="272"/>
      <c r="G198" s="276"/>
      <c r="H198" s="274"/>
      <c r="I198" s="275"/>
      <c r="J198" s="243"/>
      <c r="K198" s="277"/>
      <c r="L198" s="47"/>
      <c r="M198" s="254"/>
      <c r="N198" s="243"/>
      <c r="O198" s="243"/>
      <c r="P198" s="9"/>
      <c r="Q198" s="243"/>
      <c r="R198" s="243"/>
      <c r="S198" s="243"/>
      <c r="T198" s="243"/>
      <c r="U198" s="243"/>
      <c r="V198" s="243"/>
      <c r="W198" s="243"/>
      <c r="X198" s="243"/>
      <c r="Y198" s="243"/>
    </row>
    <row r="199" spans="1:26" s="244" customFormat="1" ht="18">
      <c r="A199" s="270"/>
      <c r="B199" s="272"/>
      <c r="C199" s="271"/>
      <c r="D199" s="243"/>
      <c r="E199" s="243"/>
      <c r="F199" s="272"/>
      <c r="G199" s="276"/>
      <c r="H199" s="274"/>
      <c r="I199" s="275"/>
      <c r="J199" s="278"/>
      <c r="K199" s="9"/>
      <c r="L199" s="279"/>
      <c r="M199" s="280"/>
      <c r="N199" s="272"/>
      <c r="O199" s="252"/>
      <c r="P199" s="281"/>
      <c r="Q199" s="282"/>
      <c r="R199" s="283"/>
      <c r="S199" s="272"/>
      <c r="T199" s="272"/>
      <c r="U199" s="272"/>
      <c r="V199" s="284"/>
      <c r="W199" s="285"/>
      <c r="X199" s="285"/>
      <c r="Y199" s="243"/>
    </row>
    <row r="200" spans="1:26" s="244" customFormat="1" ht="18">
      <c r="A200" s="270"/>
      <c r="B200" s="271"/>
      <c r="C200" s="272"/>
      <c r="D200" s="243"/>
      <c r="E200" s="243"/>
      <c r="F200" s="272"/>
      <c r="G200" s="276"/>
      <c r="H200" s="276"/>
      <c r="I200" s="275"/>
      <c r="J200" s="278"/>
      <c r="K200" s="9"/>
      <c r="L200" s="279"/>
      <c r="M200" s="280"/>
      <c r="N200" s="272"/>
      <c r="O200" s="252"/>
      <c r="P200" s="281"/>
      <c r="Q200" s="282"/>
      <c r="R200" s="283"/>
      <c r="S200" s="272"/>
      <c r="T200" s="272"/>
      <c r="U200" s="272"/>
      <c r="V200" s="284"/>
      <c r="W200" s="285"/>
      <c r="X200" s="285"/>
      <c r="Y200" s="243"/>
    </row>
    <row r="201" spans="1:26" s="244" customFormat="1" ht="18.75">
      <c r="A201" s="286"/>
      <c r="B201" s="287"/>
      <c r="C201" s="288"/>
      <c r="D201" s="12"/>
      <c r="E201" s="266"/>
      <c r="F201" s="272"/>
      <c r="G201" s="289"/>
      <c r="H201" s="290"/>
      <c r="I201" s="291"/>
      <c r="J201" s="292"/>
      <c r="K201" s="9"/>
      <c r="L201" s="47"/>
      <c r="M201" s="254"/>
      <c r="N201" s="243"/>
      <c r="O201" s="56"/>
      <c r="P201" s="13"/>
      <c r="Q201" s="70"/>
      <c r="R201" s="46"/>
      <c r="S201" s="243"/>
      <c r="T201" s="243"/>
      <c r="U201" s="243"/>
      <c r="V201" s="243"/>
      <c r="W201" s="243"/>
      <c r="X201" s="243"/>
      <c r="Y201" s="243"/>
    </row>
    <row r="202" spans="1:26" s="244" customFormat="1" ht="23.25">
      <c r="A202" s="293"/>
      <c r="B202" s="12"/>
      <c r="C202" s="294"/>
      <c r="D202" s="12"/>
      <c r="E202" s="243"/>
      <c r="F202" s="272"/>
      <c r="G202" s="295"/>
      <c r="H202" s="295"/>
      <c r="I202" s="253"/>
      <c r="J202" s="243"/>
      <c r="K202" s="9"/>
      <c r="L202" s="47"/>
      <c r="M202" s="296"/>
      <c r="N202" s="262"/>
      <c r="O202" s="261"/>
      <c r="P202" s="256"/>
      <c r="Q202" s="297"/>
      <c r="R202" s="46"/>
      <c r="S202" s="243"/>
      <c r="T202" s="243"/>
      <c r="U202" s="243"/>
      <c r="V202" s="243"/>
      <c r="W202" s="243"/>
      <c r="X202" s="243"/>
      <c r="Y202" s="243"/>
    </row>
    <row r="203" spans="1:26" s="244" customFormat="1" ht="23.25">
      <c r="A203" s="293"/>
      <c r="B203" s="12"/>
      <c r="C203" s="298"/>
      <c r="D203" s="12"/>
      <c r="E203" s="272"/>
      <c r="F203" s="46"/>
      <c r="G203" s="299"/>
      <c r="H203" s="299"/>
      <c r="I203" s="300"/>
      <c r="J203" s="243"/>
      <c r="K203" s="301"/>
      <c r="L203" s="47"/>
      <c r="M203" s="296"/>
      <c r="N203" s="262"/>
      <c r="O203" s="302"/>
      <c r="P203" s="256"/>
      <c r="Q203" s="303"/>
      <c r="R203" s="46"/>
      <c r="S203" s="243"/>
      <c r="T203" s="243"/>
      <c r="U203" s="243"/>
      <c r="V203" s="243"/>
      <c r="W203" s="243"/>
      <c r="X203" s="243"/>
      <c r="Y203" s="243"/>
    </row>
    <row r="204" spans="1:26" s="244" customFormat="1" ht="23.25">
      <c r="A204" s="304"/>
      <c r="B204" s="12"/>
      <c r="C204" s="298"/>
      <c r="D204" s="12"/>
      <c r="E204" s="283"/>
      <c r="F204" s="283"/>
      <c r="G204" s="305"/>
      <c r="H204" s="305"/>
      <c r="I204" s="306"/>
      <c r="J204" s="243"/>
      <c r="K204" s="307"/>
      <c r="L204" s="47"/>
      <c r="M204" s="264"/>
      <c r="N204" s="262"/>
      <c r="O204" s="302"/>
      <c r="P204" s="256"/>
      <c r="Q204" s="260"/>
      <c r="R204" s="46"/>
      <c r="S204" s="243"/>
      <c r="T204" s="243"/>
      <c r="U204" s="243"/>
      <c r="V204" s="243"/>
      <c r="W204" s="243"/>
      <c r="X204" s="243"/>
      <c r="Y204" s="243"/>
    </row>
    <row r="205" spans="1:26" s="310" customFormat="1" ht="18">
      <c r="A205" s="308"/>
      <c r="B205" s="12"/>
      <c r="C205" s="272"/>
      <c r="D205" s="12"/>
      <c r="E205" s="309"/>
      <c r="F205" s="272"/>
      <c r="G205" s="276"/>
      <c r="H205" s="276"/>
      <c r="I205" s="275"/>
      <c r="K205" s="311"/>
      <c r="L205" s="312"/>
      <c r="M205" s="313"/>
      <c r="O205" s="314"/>
      <c r="P205" s="315"/>
      <c r="Q205" s="305"/>
      <c r="R205" s="316"/>
      <c r="X205" s="317"/>
      <c r="Z205" s="289"/>
    </row>
    <row r="206" spans="1:26" s="310" customFormat="1" ht="18.75" thickBot="1">
      <c r="A206" s="318"/>
      <c r="B206" s="319"/>
      <c r="C206" s="319"/>
      <c r="D206" s="319"/>
      <c r="E206" s="319"/>
      <c r="F206" s="319"/>
      <c r="G206" s="320"/>
      <c r="H206" s="320"/>
      <c r="I206" s="321"/>
      <c r="K206" s="9"/>
      <c r="L206" s="322"/>
      <c r="M206" s="323"/>
      <c r="N206" s="324"/>
      <c r="O206" s="314"/>
      <c r="P206" s="311"/>
      <c r="Q206" s="299"/>
      <c r="R206" s="325"/>
      <c r="S206" s="324"/>
      <c r="T206" s="324"/>
      <c r="U206" s="324"/>
      <c r="V206" s="326"/>
      <c r="W206" s="327"/>
      <c r="X206" s="317"/>
      <c r="Y206" s="327"/>
      <c r="Z206" s="289"/>
    </row>
    <row r="207" spans="1:26" s="330" customFormat="1" ht="18">
      <c r="A207" s="328"/>
      <c r="B207" s="14"/>
      <c r="C207" s="14"/>
      <c r="D207" s="14"/>
      <c r="E207" s="14"/>
      <c r="F207" s="14"/>
      <c r="G207" s="329"/>
      <c r="H207" s="329"/>
      <c r="I207" s="329"/>
      <c r="K207" s="9"/>
      <c r="L207" s="322"/>
      <c r="M207" s="331"/>
      <c r="N207" s="327"/>
      <c r="O207" s="314"/>
      <c r="P207" s="311"/>
      <c r="Q207" s="299"/>
      <c r="R207" s="325"/>
      <c r="S207" s="327"/>
      <c r="T207" s="327"/>
      <c r="U207" s="327"/>
      <c r="V207" s="326"/>
      <c r="W207" s="327"/>
      <c r="X207" s="332"/>
      <c r="Y207" s="327"/>
      <c r="Z207" s="333"/>
    </row>
  </sheetData>
  <mergeCells count="42">
    <mergeCell ref="B163:E163"/>
    <mergeCell ref="B164:E164"/>
    <mergeCell ref="B165:E165"/>
    <mergeCell ref="B174:E174"/>
    <mergeCell ref="B175:E175"/>
    <mergeCell ref="H182:I182"/>
    <mergeCell ref="B150:E150"/>
    <mergeCell ref="B156:E156"/>
    <mergeCell ref="B157:E157"/>
    <mergeCell ref="B158:E158"/>
    <mergeCell ref="B159:E159"/>
    <mergeCell ref="B160:E160"/>
    <mergeCell ref="B133:E133"/>
    <mergeCell ref="B139:E139"/>
    <mergeCell ref="B142:E142"/>
    <mergeCell ref="B143:E143"/>
    <mergeCell ref="B145:E145"/>
    <mergeCell ref="B147:E147"/>
    <mergeCell ref="B86:E86"/>
    <mergeCell ref="B106:E106"/>
    <mergeCell ref="B107:E107"/>
    <mergeCell ref="B118:E118"/>
    <mergeCell ref="B119:E119"/>
    <mergeCell ref="B132:E132"/>
    <mergeCell ref="B44:E44"/>
    <mergeCell ref="B46:E46"/>
    <mergeCell ref="B65:E65"/>
    <mergeCell ref="B73:E73"/>
    <mergeCell ref="B76:E76"/>
    <mergeCell ref="B83:E83"/>
    <mergeCell ref="B25:E25"/>
    <mergeCell ref="B26:E26"/>
    <mergeCell ref="B33:E33"/>
    <mergeCell ref="B34:E34"/>
    <mergeCell ref="B36:E36"/>
    <mergeCell ref="B42:E42"/>
    <mergeCell ref="C7:F7"/>
    <mergeCell ref="B9:E12"/>
    <mergeCell ref="F9:I9"/>
    <mergeCell ref="B15:D15"/>
    <mergeCell ref="B16:D16"/>
    <mergeCell ref="B17:D17"/>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fboliveira</dc:creator>
  <cp:lastModifiedBy>fboliveira</cp:lastModifiedBy>
  <dcterms:created xsi:type="dcterms:W3CDTF">2024-07-05T18:13:28Z</dcterms:created>
  <dcterms:modified xsi:type="dcterms:W3CDTF">2024-07-05T18:19:10Z</dcterms:modified>
</cp:coreProperties>
</file>