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broz\OneDrive\Documentos\PROCESSOS\0024321-96_bolachas\"/>
    </mc:Choice>
  </mc:AlternateContent>
  <xr:revisionPtr revIDLastSave="0" documentId="13_ncr:1_{44A3DD20-846B-475A-8687-8B9FC23B8049}" xr6:coauthVersionLast="47" xr6:coauthVersionMax="47" xr10:uidLastSave="{00000000-0000-0000-0000-000000000000}"/>
  <bookViews>
    <workbookView xWindow="-20610" yWindow="-120" windowWidth="20730" windowHeight="11040" xr2:uid="{00000000-000D-0000-FFFF-FFFF00000000}"/>
  </bookViews>
  <sheets>
    <sheet name="Mapa" sheetId="7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5" i="7" l="1"/>
  <c r="J14" i="7"/>
  <c r="K14" i="7" s="1"/>
  <c r="J13" i="7"/>
  <c r="J12" i="7"/>
  <c r="K12" i="7" s="1"/>
  <c r="K15" i="7"/>
  <c r="K13" i="7"/>
</calcChain>
</file>

<file path=xl/sharedStrings.xml><?xml version="1.0" encoding="utf-8"?>
<sst xmlns="http://schemas.openxmlformats.org/spreadsheetml/2006/main" count="20" uniqueCount="18">
  <si>
    <t>Item</t>
  </si>
  <si>
    <t>Descrição</t>
  </si>
  <si>
    <t>Unidade de compra</t>
  </si>
  <si>
    <t>Quantidade</t>
  </si>
  <si>
    <t>rosquinha de chocolate</t>
  </si>
  <si>
    <t>rosquinha de leite</t>
  </si>
  <si>
    <t>pacote 360 g</t>
  </si>
  <si>
    <t>pacote 300 g</t>
  </si>
  <si>
    <t>bolacha cream cracker</t>
  </si>
  <si>
    <t>bolacha maisena</t>
  </si>
  <si>
    <t>Código</t>
  </si>
  <si>
    <t>VALOR TOTAL DA AQUISIÇÃO</t>
  </si>
  <si>
    <t>CDA MAX (valor global)   (R$ 3.008,20)</t>
  </si>
  <si>
    <t xml:space="preserve">DISMAX    (valor global)   (R$ 3.217,00) </t>
  </si>
  <si>
    <t>SANNA    (valor global) (R$ 3.624,00)</t>
  </si>
  <si>
    <t>BANCO DE PREÇOS   (valor global) (4.839,80)</t>
  </si>
  <si>
    <t>Menor valor unitário VÁLIDO        (R$)</t>
  </si>
  <si>
    <t>Valor total VÁLIDO               (R$)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</si>
</sst>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4" fontId="0" fillId="2" borderId="1" xfId="0" applyNumberFormat="1" applyFill="1" applyBorder="1" applyAlignment="1">
      <alignment horizontal="center" vertical="center" wrapText="1"/>
    </xf>
    <xf numFmtId="4" fontId="0" fillId="3" borderId="1" xfId="0" applyNumberForma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4" borderId="2" xfId="0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4" fontId="0" fillId="3" borderId="2" xfId="0" applyNumberFormat="1" applyFill="1" applyBorder="1" applyAlignment="1">
      <alignment horizontal="center" vertical="center" wrapText="1"/>
    </xf>
    <xf numFmtId="4" fontId="0" fillId="0" borderId="2" xfId="0" applyNumberFormat="1" applyBorder="1" applyAlignment="1">
      <alignment horizontal="center" vertical="center" wrapText="1"/>
    </xf>
    <xf numFmtId="4" fontId="0" fillId="2" borderId="2" xfId="0" applyNumberFormat="1" applyFill="1" applyBorder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 applyBorder="1"/>
    <xf numFmtId="0" fontId="0" fillId="4" borderId="4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rgb="FFD6DCE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142875</xdr:rowOff>
    </xdr:from>
    <xdr:to>
      <xdr:col>1</xdr:col>
      <xdr:colOff>2371725</xdr:colOff>
      <xdr:row>5</xdr:row>
      <xdr:rowOff>121772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4BCE783-D85B-459C-B815-4786331393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142875"/>
          <a:ext cx="2705100" cy="931397"/>
        </a:xfrm>
        <a:prstGeom prst="rect">
          <a:avLst/>
        </a:prstGeom>
      </xdr:spPr>
    </xdr:pic>
    <xdr:clientData/>
  </xdr:twoCellAnchor>
  <xdr:twoCellAnchor>
    <xdr:from>
      <xdr:col>5</xdr:col>
      <xdr:colOff>171450</xdr:colOff>
      <xdr:row>3</xdr:row>
      <xdr:rowOff>152400</xdr:rowOff>
    </xdr:from>
    <xdr:to>
      <xdr:col>10</xdr:col>
      <xdr:colOff>962025</xdr:colOff>
      <xdr:row>9</xdr:row>
      <xdr:rowOff>19050</xdr:rowOff>
    </xdr:to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5777676F-5572-4579-B9AA-72B6A673C549}"/>
            </a:ext>
          </a:extLst>
        </xdr:cNvPr>
        <xdr:cNvSpPr txBox="1"/>
      </xdr:nvSpPr>
      <xdr:spPr>
        <a:xfrm>
          <a:off x="5410200" y="723900"/>
          <a:ext cx="5076825" cy="1009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Mapa Comparativo</a:t>
          </a:r>
          <a:r>
            <a:rPr lang="pt-BR" sz="1100" b="1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Preços</a:t>
          </a:r>
          <a:endParaRPr lang="pt-BR">
            <a:effectLst/>
          </a:endParaRPr>
        </a:p>
        <a:p>
          <a:r>
            <a:rPr lang="pt-B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Aquisição de Bolachas para o curso de formação de juízes federais</a:t>
          </a:r>
        </a:p>
        <a:p>
          <a:r>
            <a:rPr lang="pt-B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Processo</a:t>
          </a:r>
          <a:r>
            <a:rPr lang="pt-B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0024321-96.2024.4.03.8000</a:t>
          </a:r>
          <a:endParaRPr lang="pt-BR" sz="1100" b="0" i="0">
            <a:solidFill>
              <a:srgbClr val="0070C0"/>
            </a:solidFill>
            <a:effectLst/>
            <a:latin typeface="+mn-lt"/>
            <a:ea typeface="+mn-ea"/>
            <a:cs typeface="+mn-cs"/>
          </a:endParaRPr>
        </a:p>
        <a:p>
          <a:r>
            <a:rPr lang="pt-B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Servidora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responsável: </a:t>
          </a:r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Rosana de Fátima Brozinga- RF 3241</a:t>
          </a:r>
          <a:endParaRPr lang="pt-BR">
            <a:effectLst/>
          </a:endParaRPr>
        </a:p>
        <a:p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Data de Finalização: </a:t>
          </a:r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24/07/2024</a:t>
          </a:r>
          <a:endParaRPr lang="pt-BR">
            <a:effectLst/>
          </a:endParaRPr>
        </a:p>
      </xdr:txBody>
    </xdr:sp>
    <xdr:clientData/>
  </xdr:twoCellAnchor>
  <xdr:twoCellAnchor>
    <xdr:from>
      <xdr:col>0</xdr:col>
      <xdr:colOff>28576</xdr:colOff>
      <xdr:row>17</xdr:row>
      <xdr:rowOff>9524</xdr:rowOff>
    </xdr:from>
    <xdr:to>
      <xdr:col>10</xdr:col>
      <xdr:colOff>895351</xdr:colOff>
      <xdr:row>31</xdr:row>
      <xdr:rowOff>142875</xdr:rowOff>
    </xdr:to>
    <xdr:sp macro="" textlink="">
      <xdr:nvSpPr>
        <xdr:cNvPr id="4" name="CaixaDeTexto 3">
          <a:extLst>
            <a:ext uri="{FF2B5EF4-FFF2-40B4-BE49-F238E27FC236}">
              <a16:creationId xmlns:a16="http://schemas.microsoft.com/office/drawing/2014/main" id="{8A073E53-0EE0-4DDE-8368-998DB44D3B7E}"/>
            </a:ext>
          </a:extLst>
        </xdr:cNvPr>
        <xdr:cNvSpPr txBox="1"/>
      </xdr:nvSpPr>
      <xdr:spPr>
        <a:xfrm>
          <a:off x="28576" y="4933949"/>
          <a:ext cx="10391775" cy="2800351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Método matemático aplicado para definição do valor estimado</a:t>
          </a:r>
          <a:endParaRPr lang="pt-BR">
            <a:effectLst/>
          </a:endParaRPr>
        </a:p>
        <a:p>
          <a:r>
            <a:rPr lang="pt-B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Menor preço entre os oferecidos por fornecedores que possuíam regularidade fiscal, atendiam às especificações do objeto e estavam em conformidade com as diretrizes do art. 5º da Instrução Normativa nº 65/2021 do Ministério da Economia</a:t>
          </a:r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pt-BR">
            <a:effectLst/>
          </a:endParaRPr>
        </a:p>
        <a:p>
          <a:endParaRPr lang="pt-BR">
            <a:effectLst/>
          </a:endParaRPr>
        </a:p>
        <a:p>
          <a:r>
            <a:rPr lang="pt-B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Justificativa para a metodologia utilizada</a:t>
          </a:r>
          <a:endParaRPr lang="pt-BR">
            <a:effectLst/>
          </a:endParaRPr>
        </a:p>
        <a:p>
          <a:r>
            <a:rPr lang="pt-B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 utilização do menor preço se justifica por tratar-se de compra por dispensa de licitação em razão do valor, prevista no artigo 75, inciso II, da L. 14.133/2021, na qual a administração, via de regra, adquire o bem ou contrata serviço do fornecedor que oferece o menor preço.</a:t>
          </a:r>
        </a:p>
        <a:p>
          <a:endParaRPr lang="pt-B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pt-B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Observação: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 empresa </a:t>
          </a:r>
          <a:r>
            <a:rPr lang="pt-BR"/>
            <a:t>C.D.A - MAX PRODUTOS ALIMENTICIOS LTDA - CNPJ 07.734.272/0001-64, de</a:t>
          </a:r>
          <a:r>
            <a:rPr lang="pt-BR" baseline="0"/>
            <a:t> grande porte, apresentou o menor valor global (R$ 3.008,20), não possui cadastro no SICAF e está fiscalmente regular, porém optou por não fornecer o CPF do sócio majoritário para emissão das respectivas certidões, bem como não concordou em assinar a Proposta Comercial padrão do TRF3, declinando da negociação; a empresa </a:t>
          </a:r>
          <a:r>
            <a:rPr lang="pt-BR"/>
            <a:t>DISMAX DISTRIBUICAO E REPRESENTACAO DE PRODUTOS E GENEROS ALIMENTICIOS LTDA - CNPJ 08.712.676/0001-10, empresa de pequeno porte, apresentou o segundo menor valor</a:t>
          </a:r>
          <a:r>
            <a:rPr lang="pt-BR" baseline="0"/>
            <a:t> global (R$ 3.217,00), não possui cadastro no SICAF, não forneceu o CPF do sócio majoritário e está fiscalmente irregular; a empresa SANNA COMÉRCIO DE ALIMENTOS LTDA - CNPJ 06.690.977/0001-23, de grande porte, apresentou o terceiro menor valor global (R$ 4.504,00), possui cadastro no SICAF, está com todas as certidões negativadas, assim como as dos seus sócios e, em negociação, atualizou seu orçamento, resultando em valor global 19,54% menor (R$ 3.624,00).</a:t>
          </a:r>
          <a:endParaRPr lang="pt-BR" sz="1100" b="1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1:Y16"/>
  <sheetViews>
    <sheetView showGridLines="0" tabSelected="1" topLeftCell="A7" workbookViewId="0">
      <selection activeCell="L9" sqref="L9"/>
    </sheetView>
  </sheetViews>
  <sheetFormatPr defaultRowHeight="15" x14ac:dyDescent="0.25"/>
  <cols>
    <col min="1" max="1" width="6" customWidth="1"/>
    <col min="2" max="2" width="44" customWidth="1"/>
    <col min="3" max="4" width="8.5703125" customWidth="1"/>
    <col min="5" max="5" width="11.42578125" bestFit="1" customWidth="1"/>
    <col min="6" max="9" width="13.140625" customWidth="1"/>
    <col min="10" max="10" width="11.7109375" bestFit="1" customWidth="1"/>
    <col min="11" max="11" width="14.5703125" bestFit="1" customWidth="1"/>
    <col min="12" max="12" width="10.140625" bestFit="1" customWidth="1"/>
  </cols>
  <sheetData>
    <row r="11" spans="1:25" s="1" customFormat="1" ht="63.75" customHeight="1" x14ac:dyDescent="0.25">
      <c r="A11" s="2" t="s">
        <v>0</v>
      </c>
      <c r="B11" s="2" t="s">
        <v>1</v>
      </c>
      <c r="C11" s="3" t="s">
        <v>2</v>
      </c>
      <c r="D11" s="3" t="s">
        <v>10</v>
      </c>
      <c r="E11" s="2" t="s">
        <v>3</v>
      </c>
      <c r="F11" s="4" t="s">
        <v>12</v>
      </c>
      <c r="G11" s="4" t="s">
        <v>13</v>
      </c>
      <c r="H11" s="9" t="s">
        <v>14</v>
      </c>
      <c r="I11" s="3" t="s">
        <v>15</v>
      </c>
      <c r="J11" s="4" t="s">
        <v>16</v>
      </c>
      <c r="K11" s="3" t="s">
        <v>17</v>
      </c>
    </row>
    <row r="12" spans="1:25" s="1" customFormat="1" ht="36" customHeight="1" x14ac:dyDescent="0.25">
      <c r="A12" s="10">
        <v>1</v>
      </c>
      <c r="B12" s="11" t="s">
        <v>8</v>
      </c>
      <c r="C12" s="12" t="s">
        <v>6</v>
      </c>
      <c r="D12" s="12">
        <v>16286</v>
      </c>
      <c r="E12" s="10">
        <v>300</v>
      </c>
      <c r="F12" s="15">
        <v>3.99</v>
      </c>
      <c r="G12" s="15">
        <v>3.97</v>
      </c>
      <c r="H12" s="13">
        <v>4.3</v>
      </c>
      <c r="I12" s="14">
        <v>6.06</v>
      </c>
      <c r="J12" s="15">
        <f>H12</f>
        <v>4.3</v>
      </c>
      <c r="K12" s="13">
        <f>J12*E12</f>
        <v>1290</v>
      </c>
    </row>
    <row r="13" spans="1:25" s="16" customFormat="1" ht="30.75" customHeight="1" x14ac:dyDescent="0.25">
      <c r="A13" s="2">
        <v>2</v>
      </c>
      <c r="B13" s="8" t="s">
        <v>9</v>
      </c>
      <c r="C13" s="3" t="s">
        <v>6</v>
      </c>
      <c r="D13" s="3">
        <v>16289</v>
      </c>
      <c r="E13" s="2">
        <v>280</v>
      </c>
      <c r="F13" s="6">
        <v>3.99</v>
      </c>
      <c r="G13" s="6">
        <v>4.55</v>
      </c>
      <c r="H13" s="7">
        <v>4.3</v>
      </c>
      <c r="I13" s="5">
        <v>6.41</v>
      </c>
      <c r="J13" s="6">
        <f>H13</f>
        <v>4.3</v>
      </c>
      <c r="K13" s="7">
        <f>J13*E13</f>
        <v>1204</v>
      </c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</row>
    <row r="14" spans="1:25" s="17" customFormat="1" ht="30.75" customHeight="1" x14ac:dyDescent="0.25">
      <c r="A14" s="2">
        <v>3</v>
      </c>
      <c r="B14" s="8" t="s">
        <v>4</v>
      </c>
      <c r="C14" s="3" t="s">
        <v>7</v>
      </c>
      <c r="D14" s="3">
        <v>17787</v>
      </c>
      <c r="E14" s="2">
        <v>100</v>
      </c>
      <c r="F14" s="6">
        <v>3.47</v>
      </c>
      <c r="G14" s="6">
        <v>3.54</v>
      </c>
      <c r="H14" s="7">
        <v>7.5</v>
      </c>
      <c r="I14" s="5">
        <v>6.1</v>
      </c>
      <c r="J14" s="6">
        <f>H14</f>
        <v>7.5</v>
      </c>
      <c r="K14" s="7">
        <f>J14*E14</f>
        <v>750</v>
      </c>
    </row>
    <row r="15" spans="1:25" s="17" customFormat="1" ht="30.75" customHeight="1" x14ac:dyDescent="0.25">
      <c r="A15" s="2">
        <v>4</v>
      </c>
      <c r="B15" s="8" t="s">
        <v>5</v>
      </c>
      <c r="C15" s="3" t="s">
        <v>7</v>
      </c>
      <c r="D15" s="3">
        <v>17611</v>
      </c>
      <c r="E15" s="2">
        <v>100</v>
      </c>
      <c r="F15" s="6">
        <v>3.47</v>
      </c>
      <c r="G15" s="6">
        <v>3.98</v>
      </c>
      <c r="H15" s="7">
        <v>3.8</v>
      </c>
      <c r="I15" s="5">
        <v>6.17</v>
      </c>
      <c r="J15" s="6">
        <f>H15</f>
        <v>3.8</v>
      </c>
      <c r="K15" s="7">
        <f>J15*E15</f>
        <v>380</v>
      </c>
    </row>
    <row r="16" spans="1:25" s="17" customFormat="1" ht="30.75" customHeight="1" x14ac:dyDescent="0.25">
      <c r="A16" s="2"/>
      <c r="B16" s="20" t="s">
        <v>11</v>
      </c>
      <c r="C16" s="18"/>
      <c r="D16" s="18"/>
      <c r="E16" s="18"/>
      <c r="F16" s="18"/>
      <c r="G16" s="18"/>
      <c r="H16" s="18"/>
      <c r="I16" s="18"/>
      <c r="J16" s="19"/>
      <c r="K16" s="7">
        <v>3624</v>
      </c>
    </row>
  </sheetData>
  <mergeCells count="1">
    <mergeCell ref="B16:J16"/>
  </mergeCells>
  <conditionalFormatting sqref="B12:B16">
    <cfRule type="expression" dxfId="0" priority="1">
      <formula>ISODD($A12)</formula>
    </cfRule>
  </conditionalFormatting>
  <pageMargins left="0.511811024" right="0.511811024" top="0.78740157499999996" bottom="0.78740157499999996" header="0.31496062000000002" footer="0.31496062000000002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Mapa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Rodolfo Blancato</dc:creator>
  <cp:keywords/>
  <dc:description/>
  <cp:lastModifiedBy>ROSANA DE FATIMA BROZINGA</cp:lastModifiedBy>
  <cp:revision/>
  <cp:lastPrinted>2024-02-23T22:48:20Z</cp:lastPrinted>
  <dcterms:created xsi:type="dcterms:W3CDTF">2020-04-15T15:56:14Z</dcterms:created>
  <dcterms:modified xsi:type="dcterms:W3CDTF">2024-07-24T19:53:42Z</dcterms:modified>
  <cp:category/>
  <cp:contentStatus/>
</cp:coreProperties>
</file>