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Compras04\Downloads\OneDrive (antigo)\Área de Trabalho\066-LIMPEZA\MINUTA E EDITAL\"/>
    </mc:Choice>
  </mc:AlternateContent>
  <xr:revisionPtr revIDLastSave="0" documentId="13_ncr:1_{CCED7DD6-0CE2-4CD4-9BAD-5FB2BE05C0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F30" i="1"/>
  <c r="F27" i="1"/>
  <c r="F20" i="1"/>
  <c r="F19" i="1"/>
  <c r="F18" i="1"/>
  <c r="F8" i="1"/>
  <c r="F7" i="1"/>
  <c r="F6" i="1"/>
  <c r="F5" i="1"/>
  <c r="F9" i="1"/>
  <c r="F10" i="1"/>
  <c r="F11" i="1"/>
  <c r="F12" i="1"/>
  <c r="F13" i="1"/>
  <c r="F14" i="1"/>
  <c r="F15" i="1"/>
  <c r="F16" i="1"/>
  <c r="F17" i="1"/>
  <c r="F21" i="1"/>
  <c r="F22" i="1"/>
  <c r="F23" i="1"/>
  <c r="F24" i="1"/>
  <c r="F25" i="1"/>
  <c r="F26" i="1"/>
  <c r="F28" i="1"/>
  <c r="F29" i="1"/>
  <c r="F32" i="1"/>
  <c r="F33" i="1"/>
  <c r="F34" i="1"/>
  <c r="F35" i="1"/>
  <c r="F36" i="1"/>
  <c r="F37" i="1"/>
  <c r="F38" i="1"/>
  <c r="F2" i="1" l="1"/>
  <c r="F3" i="1"/>
  <c r="F4" i="1"/>
  <c r="F39" i="1"/>
  <c r="F40" i="1"/>
  <c r="F41" i="1"/>
  <c r="F42" i="1"/>
  <c r="F43" i="1"/>
  <c r="F44" i="1"/>
  <c r="F45" i="1"/>
  <c r="F46" i="1" l="1"/>
</calcChain>
</file>

<file path=xl/sharedStrings.xml><?xml version="1.0" encoding="utf-8"?>
<sst xmlns="http://schemas.openxmlformats.org/spreadsheetml/2006/main" count="95" uniqueCount="62">
  <si>
    <t>Item</t>
  </si>
  <si>
    <t>Descrição</t>
  </si>
  <si>
    <t>Unidade</t>
  </si>
  <si>
    <t>Qtde.</t>
  </si>
  <si>
    <t>Valor Unitário</t>
  </si>
  <si>
    <t>Valor Total</t>
  </si>
  <si>
    <t>Total</t>
  </si>
  <si>
    <t>GALÕES</t>
  </si>
  <si>
    <t>FRASCO</t>
  </si>
  <si>
    <t>LITROS</t>
  </si>
  <si>
    <t>Maço</t>
  </si>
  <si>
    <t>Pacotes</t>
  </si>
  <si>
    <t>Pacote</t>
  </si>
  <si>
    <t>Frasco</t>
  </si>
  <si>
    <t>Litro</t>
  </si>
  <si>
    <t>Caixa</t>
  </si>
  <si>
    <t>Galões</t>
  </si>
  <si>
    <t>Pote</t>
  </si>
  <si>
    <r>
      <rPr>
        <b/>
        <sz val="10"/>
        <rFont val="Calibri"/>
        <family val="2"/>
        <scheme val="minor"/>
      </rPr>
      <t>AGUA SANITARIA</t>
    </r>
    <r>
      <rPr>
        <sz val="10"/>
        <rFont val="Calibri"/>
        <family val="2"/>
        <scheme val="minor"/>
      </rPr>
      <t xml:space="preserve"> solução aquosa disposta em embalagem plástica de 5.000 ml (5 litros), com composição a base de hipoclolorito de sódio e água q.s.p., cloro ativo, com ação alvejante e desinfetante. Registro na ANVISA/MS. Os frascos devem estar protegidos em caixas de papelão resistentes.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</si>
  <si>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ALCOOL ETÌLICO hidratado em gel, 70%º </t>
    </r>
    <r>
      <rPr>
        <sz val="10"/>
        <rFont val="Calibri"/>
        <family val="2"/>
        <scheme val="minor"/>
      </rPr>
      <t xml:space="preserve">INPM e bactericida com 500 ml, disposto em embalagem plástica, registro na ANVISA/MS. Certificação do Inmetro, INOR. Os frascos devem estar com datas de validades e protegido em caixa de papelão resiste.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</si>
  <si>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ALCOOL ETÌLICO hidratado liquido, 70% </t>
    </r>
    <r>
      <rPr>
        <sz val="10"/>
        <rFont val="Calibri"/>
        <family val="2"/>
        <scheme val="minor"/>
      </rPr>
      <t xml:space="preserve">º INPM e bactericida disposto em embalagem plástica 1 lt, registro na ANVISA/MS. Certificação do Inmetro, INOR. Os frascos devem estar com datas de validades e protegidos em caixa de papelão resiste.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</si>
  <si>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AMACIANTE DE ROUPAS CONCENTRADO
</t>
    </r>
    <r>
      <rPr>
        <sz val="10"/>
        <rFont val="Calibri"/>
        <family val="2"/>
        <scheme val="minor"/>
      </rPr>
      <t>500 ML. Composição: Sal de amônio quartanário de dimetildietanol mono/dialquiloil éster, atenuador de espuma, tenso ativo catiônico, conservante dispersante, espessaste, coadjuvante, conservante, fragrância, corante e água.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</si>
  <si>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Aromatizador Aerossol de ambiente </t>
    </r>
    <r>
      <rPr>
        <sz val="10"/>
        <rFont val="Calibri"/>
        <family val="2"/>
        <scheme val="minor"/>
      </rPr>
      <t xml:space="preserve">: Álcool de cereais ou álcool etílico (responsável por diluir e ajudar na evaporação). </t>
    </r>
    <r>
      <rPr>
        <b/>
        <sz val="10"/>
        <rFont val="Calibri"/>
        <family val="2"/>
        <scheme val="minor"/>
      </rPr>
      <t>Princípio Ativo</t>
    </r>
    <r>
      <rPr>
        <sz val="10"/>
        <rFont val="Calibri"/>
        <family val="2"/>
        <scheme val="minor"/>
      </rPr>
      <t>: Essência ou fragrância (extratos naturais, óleos essenciais ou compostos químicos artificiais).Deve conter, no mínimo, fragrância/perfume, solventes e/ou veículos apropriados, agentes neutralizadores de odores e propelente, podendo conter outros componentes necessários à formulação e estabilidade do produto, conforme especificação do fabricante. A composição deverá estar devidamente descrita no rótulo e/ou ficha técnica do produto, atendendo à legislação sanitária vigente. Spray aerossol com válvula de acionamento suave e tampa protetora.Capacidade: Frasco metálico pressurizado contendo entre 360 ml e 400 ml (ou peso líquido correspondente a partir de 250g/286g.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</si>
  <si>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Cera liquida incolor</t>
    </r>
    <r>
      <rPr>
        <sz val="10"/>
        <rFont val="Calibri"/>
        <family val="2"/>
        <scheme val="minor"/>
      </rPr>
      <t xml:space="preserve">, deverá conter agentes de brilho e proteção, tais como cera de carnaúba e/ou parafina, responsáveis pela formação do filme e pelo brilho natural; resina acrílica ou estireno-acrílica, para proporcionar maior dureza, resistência ao tráfego e efeito autobrilho; agentes emulsificantes, como ácido esteárico, amida 60 e/ou lauril sulfato, destinados à estabilidade e homogeneização da formulação; água e/ou solventes compatíveis, como glicóis, conforme a formulação do fabricante; e agentes alcalinizantes, como hidróxido de amônio e/ou aminas, para manutenção da estabilidade da resina em meio aquoso.antiderrapante.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</si>
  <si>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CREME DENTAL ADULTO EM  GEL , 90 grs
Composição básica: </t>
    </r>
    <r>
      <rPr>
        <sz val="10"/>
        <rFont val="Calibri"/>
        <family val="2"/>
        <scheme val="minor"/>
      </rPr>
      <t>água, sorbitol e/ou glicerina (umectantes), sílica hidratada e/ou carbonato de cálcio (agentes abrasivos e de limpeza), lauril sulfato de sódio (agente espumante), carboximetilcelulose ou outro espessante, fluoreto de sódio ou monofluorofosfato de sódio (agente anticárie), sacarina sódica (edulcorante), aromatizante, conservante e outros componentes permitidos pela legislação sanitária vigente. Desenvolvido especialmente para a higiene oral, fórmula
exclusiva com quantidade ideal de xeretou para a prevenção das cáries.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</si>
  <si>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CREME PARA PENTEAR CABELO
Composição: </t>
    </r>
    <r>
      <rPr>
        <sz val="10"/>
        <rFont val="Calibri"/>
        <family val="2"/>
        <scheme val="minor"/>
      </rPr>
      <t xml:space="preserve">Aqua (água), agentes condicionantes e desembaraçantes, álcoois,graxos,umectantes/hidratante emolientes, agentes formadores de filme e protetores dos fios, fragrância suave, conservantes e reguladores de pH, podendo conter ativos cosméticos hidratantes, como </t>
    </r>
    <r>
      <rPr>
        <b/>
        <sz val="10"/>
        <rFont val="Calibri"/>
        <family val="2"/>
        <scheme val="minor"/>
      </rPr>
      <t>glicerina, pantenol, aloe vera e/ou proteínas hidrolisadas</t>
    </r>
    <r>
      <rPr>
        <sz val="10"/>
        <rFont val="Calibri"/>
        <family val="2"/>
        <scheme val="minor"/>
      </rPr>
      <t xml:space="preserve">, conforme formulação do fabricanteProduto de uso infantil, com </t>
    </r>
    <r>
      <rPr>
        <b/>
        <sz val="10"/>
        <rFont val="Calibri"/>
        <family val="2"/>
        <scheme val="minor"/>
      </rPr>
      <t>fragrância suave</t>
    </r>
    <r>
      <rPr>
        <sz val="10"/>
        <rFont val="Calibri"/>
        <family val="2"/>
        <scheme val="minor"/>
      </rPr>
      <t>, dermatologicamente
testado.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</si>
  <si>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CONDICIONADOR INFANTIL 200 ML, </t>
    </r>
    <r>
      <rPr>
        <sz val="10"/>
        <rFont val="Calibri"/>
        <family val="2"/>
        <scheme val="minor"/>
      </rPr>
      <t xml:space="preserve">SUAVE, NEUTRO, PARA TODOS OS TIPOS DE CABELO, PH FISIOLÓGICO SEM CORANTE, PARABENO, SULFATO EFTALATOS E QUE NÃO CAUSE
ARDÊNCIA NOS OLHOS.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</si>
  <si>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DESINFETANTE 2 LITROS
</t>
    </r>
    <r>
      <rPr>
        <sz val="10"/>
        <rFont val="Calibri"/>
        <family val="2"/>
        <scheme val="minor"/>
      </rPr>
      <t>Composição/Princípios ativos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Produto formulado à base de agentes desinfetantes, podendo conter hipoclorito de sódio (cloro ativo), quaternário de amônio, álcool etílico e/ou peróxido de hidrogênio, conforme formulação e registro do fabricante. atua na limpeza e desinfecção de superfícies, proporcionando ação antimicrobiana e adequada compatibilidade com diferentes materiais, conforme a formulação.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</si>
  <si>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DETERGENTE LIQUIDO 500 ML</t>
    </r>
    <r>
      <rPr>
        <sz val="10"/>
        <rFont val="Calibri"/>
        <family val="2"/>
        <scheme val="minor"/>
      </rPr>
      <t xml:space="preserve">, lava louça
líquido, disposto em embalagem plástica, de 500 ml, com composição de tenso ativos aniônicos, coadjuvantes, sequestraste, derivados de izotiazolinonas, espessaste, corante, perfume e água. Componente ativo: linear alquil. benzeno, sulfonato de sódio, tenso ativo biodegradável, composição aromática neutro, testado dermatologicamente, hipolergênico Registro na ANVISA/MS. Os frascos devem estar protegidos em caixas de papelão resistentes.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</si>
  <si>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DESINFETANTE p/lavagem de roupa </t>
    </r>
    <r>
      <rPr>
        <sz val="10"/>
        <rFont val="Calibri"/>
        <family val="2"/>
        <scheme val="minor"/>
      </rPr>
      <t xml:space="preserve">Composição: deverá conter princípio ativo à base de cloreto de alquil </t>
    </r>
    <r>
      <rPr>
        <b/>
        <sz val="10"/>
        <rFont val="Calibri"/>
        <family val="2"/>
        <scheme val="minor"/>
      </rPr>
      <t xml:space="preserve">(C12-C16) </t>
    </r>
    <r>
      <rPr>
        <sz val="10"/>
        <rFont val="Calibri"/>
        <family val="2"/>
        <scheme val="minor"/>
      </rPr>
      <t>dimetilbenzil amônio ou cloreto de didecil dimetilamônio</t>
    </r>
    <r>
      <rPr>
        <b/>
        <sz val="10"/>
        <rFont val="Calibri"/>
        <family val="2"/>
        <scheme val="minor"/>
      </rPr>
      <t xml:space="preserve">, </t>
    </r>
    <r>
      <rPr>
        <sz val="10"/>
        <rFont val="Calibri"/>
        <family val="2"/>
        <scheme val="minor"/>
      </rPr>
      <t>associado a tensoativos, agentes quelantes/sequestrantes, agentes tamponantes, conservantes e fragrância, conforme formulação do fabricante. O produto deverá apresentar ação desinfetante comprovada, eficaz contra microrganismos, auxiliando na eliminação de germes, bactérias e fungos, conforme indicação reregistro/notificação do fabricante. Galão de 5 litros.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</si>
  <si>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DESODORANTE AEROSOL FEMININO
Composição: </t>
    </r>
    <r>
      <rPr>
        <sz val="10"/>
        <rFont val="Calibri"/>
        <family val="2"/>
        <scheme val="minor"/>
      </rPr>
      <t xml:space="preserve">produto desodorante aerossol de uso adulto, feminino, contendo em sua formulação agentes desodorantes e/ou antitranspirantes, solventes e/ou veículo, coadjuvantes, fragrância, agentes emolientes e gases propelentes, podendo conter outras substâncias permitidas pela legislação  vigente, desodorante aerossol adulto feminino, com fragrância feminina, embalagem  individual contendo no </t>
    </r>
    <r>
      <rPr>
        <b/>
        <sz val="10"/>
        <rFont val="Calibri"/>
        <family val="2"/>
        <scheme val="minor"/>
      </rPr>
      <t>mínimo 50 ml. Apresentar amostra</t>
    </r>
  </si>
  <si>
    <r>
      <rPr>
        <b/>
        <sz val="10"/>
        <rFont val="Calibri"/>
        <family val="2"/>
        <scheme val="minor"/>
      </rPr>
      <t xml:space="preserve">DESODORANTE AEROSOL MASCULINO.Composição: </t>
    </r>
    <r>
      <rPr>
        <sz val="10"/>
        <rFont val="Calibri"/>
        <family val="2"/>
        <scheme val="minor"/>
      </rPr>
      <t xml:space="preserve">produto desodorante aerossol de uso adulto, masculino, contendo em sua formulação agentes desodorantes e/ou antitranspirantes, solventes e/ou veículo, coadjuvantes, fragrância, agentes emolientes e gases propelentes, podendo conter outras substâncias permitidas pela legislação vigente, desodorante aerossol adulto masculino, com fragrância masculina, embalagem individual contendo no </t>
    </r>
    <r>
      <rPr>
        <b/>
        <sz val="10"/>
        <rFont val="Calibri"/>
        <family val="2"/>
        <scheme val="minor"/>
      </rPr>
      <t>mínimo 50 ml.Apresentar amostra</t>
    </r>
  </si>
  <si>
    <r>
      <rPr>
        <b/>
        <sz val="10"/>
        <rFont val="Calibri"/>
        <family val="2"/>
        <scheme val="minor"/>
      </rPr>
      <t xml:space="preserve">ESCOVA DE DENTE INFANTIL </t>
    </r>
    <r>
      <rPr>
        <sz val="10"/>
        <rFont val="Calibri"/>
        <family val="2"/>
        <scheme val="minor"/>
      </rPr>
      <t>com cerdas macias e pontas arredondadas, cabo anatômico, antiderrapante SAC, embalagem reciclável, embalado individualmente com descrição do produto na embalagem.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</si>
  <si>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ESCOVA DE DENTE ADULTO </t>
    </r>
    <r>
      <rPr>
        <sz val="10"/>
        <rFont val="Calibri"/>
        <family val="2"/>
        <scheme val="minor"/>
      </rPr>
      <t>com cerdas macias e pontas arredondadas, cabo anatômico, antiderrapante SAC, embalagem reciclável, embalado individualmente com descrição do produto na embalagem.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</si>
  <si>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FOSFORO</t>
    </r>
    <r>
      <rPr>
        <sz val="10"/>
        <rFont val="Calibri"/>
        <family val="2"/>
        <scheme val="minor"/>
      </rPr>
      <t>, disposto em maço contendo 10 caixas com 40 palitos e composição em madeira, clorato de potássio e aglutinantes. Certificação Compulsória do INMETRO.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</si>
  <si>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FLANELA PARA LIMPEZA </t>
    </r>
    <r>
      <rPr>
        <sz val="10"/>
        <rFont val="Calibri"/>
        <family val="2"/>
        <scheme val="minor"/>
      </rPr>
      <t>na cor AMARELA com composição em 100% algodão e medida mínima de 38 x 58 cm.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</si>
  <si>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FRALDA DESCARTAVEL XXG (22unid) </t>
    </r>
    <r>
      <rPr>
        <sz val="10"/>
        <rFont val="Calibri"/>
        <family val="2"/>
        <scheme val="minor"/>
      </rPr>
      <t>Fita frontal, floc gel, barreiras e celulose, ULTRA SECA fita adesiva reposicionável, super barreiras e com mínimo 4 elástico, barreiras laterais.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</si>
  <si>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FRALDA DESCARTAVEL XG (22unid</t>
    </r>
    <r>
      <rPr>
        <sz val="10"/>
        <rFont val="Calibri"/>
        <family val="2"/>
        <scheme val="minor"/>
      </rPr>
      <t>) Fita frontal, floc gel, barreiras e celulose, ULTRA SECA fita adesiva reposicionava, super barreiras e com mínimo 4 elástico, barreiras laterais.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</si>
  <si>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GEL DENTAL INFANTIL, 50 gramas</t>
    </r>
    <r>
      <rPr>
        <sz val="10"/>
        <rFont val="Calibri"/>
        <family val="2"/>
        <scheme val="minor"/>
      </rPr>
      <t xml:space="preserve">, Água purificada; umectantes, como </t>
    </r>
    <r>
      <rPr>
        <b/>
        <sz val="10"/>
        <rFont val="Calibri"/>
        <family val="2"/>
        <scheme val="minor"/>
      </rPr>
      <t>glicerina e/ou sorbitol</t>
    </r>
    <r>
      <rPr>
        <sz val="10"/>
        <rFont val="Calibri"/>
        <family val="2"/>
        <scheme val="minor"/>
      </rPr>
      <t xml:space="preserve">; Agentes de limpeza/tensoativos suaves, adequados ao uso infantil; Espessantes e agentes de consistência; Edulcorante, quando aplicável; Aromatizante sabor morango; Conservantes permitidos para produtos de higiene oral infantil; Agentes de ajuste de pH; Outros componentes auxiliares permitidos pela legislação aplicável.      Peso líquido mínimo de </t>
    </r>
    <r>
      <rPr>
        <b/>
        <sz val="10"/>
        <rFont val="Calibri"/>
        <family val="2"/>
        <scheme val="minor"/>
      </rPr>
      <t>50 g</t>
    </r>
    <r>
      <rPr>
        <sz val="10"/>
        <rFont val="Calibri"/>
        <family val="2"/>
        <scheme val="minor"/>
      </rPr>
      <t xml:space="preserve">; Sem </t>
    </r>
    <r>
      <rPr>
        <b/>
        <sz val="10"/>
        <rFont val="Calibri"/>
        <family val="2"/>
        <scheme val="minor"/>
      </rPr>
      <t>flúor</t>
    </r>
    <r>
      <rPr>
        <sz val="10"/>
        <rFont val="Calibri"/>
        <family val="2"/>
        <scheme val="minor"/>
      </rPr>
      <t xml:space="preserve">; Sem </t>
    </r>
    <r>
      <rPr>
        <b/>
        <sz val="10"/>
        <rFont val="Calibri"/>
        <family val="2"/>
        <scheme val="minor"/>
      </rPr>
      <t>corantes</t>
    </r>
    <r>
      <rPr>
        <sz val="10"/>
        <rFont val="Calibri"/>
        <family val="2"/>
        <scheme val="minor"/>
      </rPr>
      <t xml:space="preserve">;  Sabor morango;.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</si>
  <si>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LAVA ROUPAS EM PÓ 800 GRS </t>
    </r>
    <r>
      <rPr>
        <sz val="10"/>
        <rFont val="Calibri"/>
        <family val="2"/>
        <scheme val="minor"/>
      </rPr>
      <t xml:space="preserve"> COM AMACIANTE:  Lava  roupas  em  pó:  tripla ação, indicado para lavagem de todos os tipos de tecidos, embalado em caixa de papelão contendo  no  minimo  800  g.  Composição: tensoativo  aniônico, alcalinizante, coadjuvantes,    branqueador    óptico,  corante,    enzimas, fragrância  e  água, componente  ativo:  linear  alquilbenzeno sulfonato  de sódio, contém tensoativo biodegradável. O rótulo deve estar de acordo com a legislação vigente, constando de forma clara e indelével as informações: dados do fabricante, nome do produto e marca, número do lote, data de fabricação,  validade  de  no mínimo  24  meses,  composição  do  produto, número do ceatox, registro/notificação na anvisa. Apresentar amostra em sua embalagem original. O licitante vencedor deverá apresentar junto com as amostras, cópia  autenticada  ou  em  seu  original  do laudo  de   determinação  de   ph  em   meio aquoso  (ph  1%),     laudo  de determinação das  características  organolépticas,  ensaio  de  contagem  de microrganismos  e  pesquisa de  patógenos  e  avaliação  de compatibilidade dérmica  primária,  acumulada e  sensibilização  e,  laudo  rara  avaliação  da eficácia de atividade virucida frente as cepas específica do vírus Influenza A, sendo eles H1N1 e H3N2 e laudo que comprove a atividade virucida frente à cepa  do coronavírus  (SARS-COV-2),  emitidos  por labor Anvisa/Vigilância Sanitária.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</si>
  <si>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LIMPA-ALUMÍNIO </t>
    </r>
    <r>
      <rPr>
        <sz val="10"/>
        <rFont val="Calibri"/>
        <family val="2"/>
        <scheme val="minor"/>
      </rPr>
      <t xml:space="preserve">disposto em embalagem plástica de 500 ml e composição de ácido sulfônico, fosfatizante, desoxidante, tenso ativo aniônico, sulfônico, cor azul conservante, corante orgânico e água. Para panelas, assadeiras e sujeiras difíceis. Registro na ANVISA/MS. Os frascos devem estar protegidos em caixa de papelão resistentes.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</si>
  <si>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LIMPADOR MULTIUSO</t>
    </r>
    <r>
      <rPr>
        <sz val="10"/>
        <rFont val="Calibri"/>
        <family val="2"/>
        <scheme val="minor"/>
      </rPr>
      <t>,  Água: veículo; Tensoativos não iônicos e/ou aniônicos: agentes de limpeza e remoção de sujeiras e gorduras; Solventes hidrossolúveis: auxiliares na remoção de gordura e sujeiras aderidas; Agentes sequestrantes/quelantes: auxiliam na estabilidade da formulação; Reguladores de pH: responsáveis pelo ajuste e estabilidade do produto; Conservante: proteção contra contaminação microbiológica;   Fragrância: proporciona odor agradável;   Corante: quando aplicável; Outros aditivos permitidos pela legislação sanitário vigente  Registro na ANVISA/MS.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</si>
  <si>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PANO ALVEJADO</t>
    </r>
    <r>
      <rPr>
        <sz val="10"/>
        <rFont val="Calibri"/>
        <family val="2"/>
        <scheme val="minor"/>
      </rPr>
      <t xml:space="preserve">, para limpeza, de algodão alvejado, composto em 100% algodão, cor branca, medida mínima de 75 x 40 cm, duplo com costura nas laterais e fundos.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</si>
  <si>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PEDRA SANITARIA</t>
    </r>
    <r>
      <rPr>
        <sz val="10"/>
        <rFont val="Calibri"/>
        <family val="2"/>
        <scheme val="minor"/>
      </rPr>
      <t>, várias fragrância, com haste para fixação 25 grs.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</si>
  <si>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REMOVEDOR  Solventes orgânicos </t>
    </r>
    <r>
      <rPr>
        <sz val="10"/>
        <rFont val="Calibri"/>
        <family val="2"/>
        <scheme val="minor"/>
      </rPr>
      <t xml:space="preserve">– auxiliam na remoção de ceras, graxas, gorduras, resíduos de cola e sujeiras impregnadas; </t>
    </r>
    <r>
      <rPr>
        <b/>
        <sz val="10"/>
        <rFont val="Calibri"/>
        <family val="2"/>
        <scheme val="minor"/>
      </rPr>
      <t xml:space="preserve">Tenso ativos não iônicos </t>
    </r>
    <r>
      <rPr>
        <sz val="10"/>
        <rFont val="Calibri"/>
        <family val="2"/>
        <scheme val="minor"/>
      </rPr>
      <t xml:space="preserve">– promovem a ação de limpeza e dispersão da sujeira; </t>
    </r>
    <r>
      <rPr>
        <b/>
        <sz val="10"/>
        <rFont val="Calibri"/>
        <family val="2"/>
        <scheme val="minor"/>
      </rPr>
      <t xml:space="preserve">Agentes  alcalinizastes </t>
    </r>
    <r>
      <rPr>
        <sz val="10"/>
        <rFont val="Calibri"/>
        <family val="2"/>
        <scheme val="minor"/>
      </rPr>
      <t xml:space="preserve">potencializam a remoção de gorduras e resíduos; </t>
    </r>
    <r>
      <rPr>
        <b/>
        <sz val="10"/>
        <rFont val="Calibri"/>
        <family val="2"/>
        <scheme val="minor"/>
      </rPr>
      <t xml:space="preserve">Agentes sequestrantes/ quelantes </t>
    </r>
    <r>
      <rPr>
        <sz val="10"/>
        <rFont val="Calibri"/>
        <family val="2"/>
        <scheme val="minor"/>
      </rPr>
      <t xml:space="preserve">– auxiliam no controle de sais minerais presentes na água;  </t>
    </r>
    <r>
      <rPr>
        <b/>
        <sz val="10"/>
        <rFont val="Calibri"/>
        <family val="2"/>
        <scheme val="minor"/>
      </rPr>
      <t xml:space="preserve">Solubilizantes </t>
    </r>
    <r>
      <rPr>
        <sz val="10"/>
        <rFont val="Calibri"/>
        <family val="2"/>
        <scheme val="minor"/>
      </rPr>
      <t xml:space="preserve">– favorecem homogeneização dos componentes da formulação; </t>
    </r>
    <r>
      <rPr>
        <b/>
        <sz val="10"/>
        <rFont val="Calibri"/>
        <family val="2"/>
        <scheme val="minor"/>
      </rPr>
      <t xml:space="preserve">Conservante </t>
    </r>
    <r>
      <rPr>
        <sz val="10"/>
        <rFont val="Calibri"/>
        <family val="2"/>
        <scheme val="minor"/>
      </rPr>
      <t xml:space="preserve">– protege o produto contra contaminação microbiológica; </t>
    </r>
    <r>
      <rPr>
        <b/>
        <sz val="10"/>
        <rFont val="Calibri"/>
        <family val="2"/>
        <scheme val="minor"/>
      </rPr>
      <t xml:space="preserve">Fragrância </t>
    </r>
    <r>
      <rPr>
        <sz val="10"/>
        <rFont val="Calibri"/>
        <family val="2"/>
        <scheme val="minor"/>
      </rPr>
      <t xml:space="preserve">– proporciona odor agradável; </t>
    </r>
    <r>
      <rPr>
        <b/>
        <sz val="10"/>
        <rFont val="Calibri"/>
        <family val="2"/>
        <scheme val="minor"/>
      </rPr>
      <t xml:space="preserve">Corante </t>
    </r>
    <r>
      <rPr>
        <sz val="10"/>
        <rFont val="Calibri"/>
        <family val="2"/>
        <scheme val="minor"/>
      </rPr>
      <t xml:space="preserve">– quando aplicável; </t>
    </r>
    <r>
      <rPr>
        <b/>
        <sz val="10"/>
        <rFont val="Calibri"/>
        <family val="2"/>
        <scheme val="minor"/>
      </rPr>
      <t xml:space="preserve">Água </t>
    </r>
    <r>
      <rPr>
        <sz val="10"/>
        <rFont val="Calibri"/>
        <family val="2"/>
        <scheme val="minor"/>
      </rPr>
      <t>– veículo da formulação.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</si>
  <si>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SABONETE COMUM EM BARRA </t>
    </r>
    <r>
      <rPr>
        <sz val="10"/>
        <rFont val="Calibri"/>
        <family val="2"/>
        <scheme val="minor"/>
      </rPr>
      <t xml:space="preserve">,Base glicerinada/sabão vegetal ou mistura de sais de ácidos graxos;  Glicerina (agente umectante e hidratante);  Água;   Cloreto de sódio, quando utilizado como agente de ajuste de consistência; Agentes de limpeza e espumantes; Fragrância/aroma floral, podendo ser </t>
    </r>
    <r>
      <rPr>
        <b/>
        <sz val="10"/>
        <rFont val="Calibri"/>
        <family val="2"/>
        <scheme val="minor"/>
      </rPr>
      <t>lavanda, jasmim ou similar</t>
    </r>
    <r>
      <rPr>
        <sz val="10"/>
        <rFont val="Calibri"/>
        <family val="2"/>
        <scheme val="minor"/>
      </rPr>
      <t xml:space="preserve">;  Dióxido de titânio ou outro agente opacificante, quando aplicável;  Corantes cosméticos permitidos, quando utilizados;  Agentes estabilizantes e conservantes, com no mínimo 80g (podendo ter uma variação de 10%), com aroma floral caixa com uma unid.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</si>
  <si>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SABONETE INFANTIL</t>
    </r>
    <r>
      <rPr>
        <sz val="10"/>
        <rFont val="Calibri"/>
        <family val="2"/>
        <scheme val="minor"/>
      </rPr>
      <t>, glicerina do, com no mínimo 70 gramas, sabão base (gordura animal e vegetal), fragrância, dióxido de titânio, etileno diaminotetra hidroxido sódico, derivado de 4-4 diestril-bifenil, teor de voláteis 16%, embalagem: caixa com uma unidade.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</si>
  <si>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SABONETE LIQUIDO ANTSÉPTICO</t>
    </r>
    <r>
      <rPr>
        <sz val="10"/>
        <rFont val="Calibri"/>
        <family val="2"/>
        <scheme val="minor"/>
      </rPr>
      <t>,
Sabonete líquido: para pronto uso, indicado para a limpeza das mãos, galão de  05  litros, perolado.  Composição:  tensoativo  aniônico, alcalonamida, cocoamido,  perfume,  agente emoliente,  conservante,  corante  e  água.  Ph entre 6,5 e 7,5 e teor de tensoativos aniônicos acima de 4,5%. Deverá constar no rótulo do produto dados de identificação do fabricante, nº da autorização de funcionamento do fabricante  na  anvisa,  químico  responsável e  seu respectivo crq, data de validade, nº do lote e data de fabricação. Apresentar uma amostra do produto em sua embalagem original. O licitante vencedor deverá apresentar  junto com as amostras,  cópia autenticada ou em seu original do laudo emitido por laboratório acreditado pela ANVISA para comprovar irritabilidade cutânea primária.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</si>
  <si>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SANITIZANTE PARA VERDURAS Princípio ativo: </t>
    </r>
    <r>
      <rPr>
        <sz val="10"/>
        <rFont val="Calibri"/>
        <family val="2"/>
        <scheme val="minor"/>
      </rPr>
      <t>hipoclorito de sódio ou dicloroisocianurato de sódio; Agente desinfetante/clorado: responsável pela ação antimicrobiana; Veículo: água potável/deionizada Estabilizantes e reguladores de pH: conforme formulação do fabricante;Agentes,sequestrantes/estabiliza ntes: quando necessários para manter a eficácia do produto Conservante: conforme necessidade da formulação  mínimo 300 ml liquido, desinfecção de verduras  e legumes.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</si>
  <si>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SABÃO EM PEDRA GLICERINADO</t>
    </r>
    <r>
      <rPr>
        <sz val="10"/>
        <rFont val="Calibri"/>
        <family val="2"/>
        <scheme val="minor"/>
      </rPr>
      <t>: Sabão em pedra glicerinado: pacote com 5 barras de 180 g, produto de multiuso utilizado na lavagem de roupas, louças e utensílios de cozinha em geral; características: neutro e isento de corantes; composição química: sabão a base de ácidos  graxos  vegetais  e de  sebo, glicerina,   sequestrante   e   água; embalagem:   barra   de   180   gramas, acondicionado  em  embalagem  plástica transparente  contendo  05  barras. Ré embalada em  caixa  de  papelão,  tendo  suas abas  internas  e  externas lacradas com fita gomada ou outro método. O rótulo deve estar de acordo com   a   legislação   vigente, constando   de   forma   clara   e   indelével as informações: dados do fabricante, nome do produto e marca, número registro/notificação na anvisa e constar que o produto   é dermatologicamente   testado.   Apresentar amostra   em   sua embalagem  original.  O licitante  vencedor  deverá  apresentar  junto com as amostras, cópia  autenticada  ou  em seu  original  do laudo   de   determinação   da alcalinidade   óxido   de   sódio;   laudo   de determinação  do  ph  em  meio  aquoso  (ph 1%);  estudo  de  avaliação  de compatibilidade  dérmica  em  humanos,  laudo  de  irritabilidade  dérmica primária, laudo    de    irritabilidade    dérmica acumulada    e    laudo    de sensibilização dérmica, além de comprovar sua segurança perante ao órgão federal  anvisa  e  ser dermatologicamente  testado  e  aprovado. Todos  os laudos/  ensaios  deverão  ser emitidos  por  laboratório  credenciado  pela anvisa/ vigilância sanitária.do lote, data de fabricação, validade de no mínimo 24 meses.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</si>
  <si>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SACO para chão cor xadrez, 100% </t>
    </r>
    <r>
      <rPr>
        <sz val="10"/>
        <rFont val="Calibri"/>
        <family val="2"/>
        <scheme val="minor"/>
      </rPr>
      <t>algodão medindo aproximadamente 60 cm x 83 cm para limpeza.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</si>
  <si>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SACO DE LIXO capacidade 200 litros</t>
    </r>
    <r>
      <rPr>
        <sz val="10"/>
        <rFont val="Calibri"/>
        <family val="2"/>
        <scheme val="minor"/>
      </rPr>
      <t xml:space="preserve">, preto, reforçado, disposto em embalagem com 100 unidades. Composição: resinas termoplásticas. Formato: 95 cm x largura x 115 de altura, tipo domiciliar com micra minima de 0,08 por parede. Certificação do INMETRO e NBR.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</si>
  <si>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SACO DE LIXO capacidade 100 Litros, cor </t>
    </r>
    <r>
      <rPr>
        <sz val="10"/>
        <rFont val="Calibri"/>
        <family val="2"/>
        <scheme val="minor"/>
      </rPr>
      <t xml:space="preserve">preta, largura 75 cm, altura 1,05 cm, de propipopileno, disposto em embalagem com 100 unidades, com micra minima de 0,08 por parede. Deverá estar em conformidade com as normas da ABNT.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</si>
  <si>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SACO DE LIXO capacidade 50 litros</t>
    </r>
    <r>
      <rPr>
        <sz val="10"/>
        <rFont val="Calibri"/>
        <family val="2"/>
        <scheme val="minor"/>
      </rPr>
      <t xml:space="preserve">, preto, reforçado, disposto em embalagem com 10 unidades. Composição: resinas termoplásticas. Formato: 63 cm x largura x 80 de altura, tipo domiciliar com micra mínima 08 por parede. Certificação do INMETRO e NBR.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</si>
  <si>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SACO DE LIXO 30 litros, preto, </t>
    </r>
    <r>
      <rPr>
        <sz val="10"/>
        <rFont val="Calibri"/>
        <family val="2"/>
        <scheme val="minor"/>
      </rPr>
      <t xml:space="preserve">capacidade de 30 litros, reforçado, resistente. Disposto em embalagem com 10 unidades. Composição: resinas termoplásticas. Formato: largura 59 cm x 62 cm de altura, tipo domiciliar. Certificação do INMETRO e ABNT.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</si>
  <si>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SACO DE LIXO capacidade 15 litros, </t>
    </r>
    <r>
      <rPr>
        <sz val="10"/>
        <rFont val="Calibri"/>
        <family val="2"/>
        <scheme val="minor"/>
      </rPr>
      <t xml:space="preserve">preto, reforçado, disposto em embalagem com 20 unid. Composição: resinas termoplásticas. Formato: 25 cm x largura x 50 de altura, tipo domiciliar com micra mínima de 0,06 por parede. Certificação do INMETRO e NBR.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</si>
  <si>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SACO PLÁSTICO esterilizados, lacrado</t>
    </r>
    <r>
      <rPr>
        <sz val="10"/>
        <rFont val="Calibri"/>
        <family val="2"/>
        <scheme val="minor"/>
      </rPr>
      <t xml:space="preserve">, com tarja branca, especial para coleta de alimentos (12x30cm ou 15 x 35) pacote com 1000 unidades.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</si>
  <si>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>SHAMPOO INFANTIL FRASCO 200 ml</t>
    </r>
    <r>
      <rPr>
        <sz val="10"/>
        <rFont val="Calibri"/>
        <family val="2"/>
        <scheme val="minor"/>
      </rPr>
      <t>, Composição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 xml:space="preserve">água purificada (Aqua), agentes delimpeza/tensoativos suaves, tais como </t>
    </r>
    <r>
      <rPr>
        <b/>
        <sz val="10"/>
        <rFont val="Calibri"/>
        <family val="2"/>
        <scheme val="minor"/>
      </rPr>
      <t>Cocamidopropyl Betaine, Sodium Lauroyl Sarcosinate e/ou Decyl Glucoside</t>
    </r>
    <r>
      <rPr>
        <sz val="10"/>
        <rFont val="Calibri"/>
        <family val="2"/>
        <scheme val="minor"/>
      </rPr>
      <t xml:space="preserve">, agentes condicionantes e hidratantes, como </t>
    </r>
    <r>
      <rPr>
        <b/>
        <sz val="10"/>
        <rFont val="Calibri"/>
        <family val="2"/>
        <scheme val="minor"/>
      </rPr>
      <t>glicerina</t>
    </r>
    <r>
      <rPr>
        <sz val="10"/>
        <rFont val="Calibri"/>
        <family val="2"/>
        <scheme val="minor"/>
      </rPr>
      <t xml:space="preserve">, regulador de pH, agente quelante, conservantes permitidos pela legislação sanitária e fragrância suave. </t>
    </r>
    <r>
      <rPr>
        <b/>
        <sz val="10"/>
        <rFont val="Calibri"/>
        <family val="2"/>
        <scheme val="minor"/>
      </rPr>
      <t>Não deverá conter corantes e não deverá conter adição de cloreto de sódio (sal)</t>
    </r>
    <r>
      <rPr>
        <sz val="10"/>
        <rFont val="Calibri"/>
        <family val="2"/>
        <scheme val="minor"/>
      </rPr>
      <t>.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</si>
  <si>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SHAMPOO ADULTO incolor 400 Composição: </t>
    </r>
    <r>
      <rPr>
        <sz val="10"/>
        <rFont val="Calibri"/>
        <family val="2"/>
        <scheme val="minor"/>
      </rPr>
      <t xml:space="preserve">água purificada, lauril éter sulfato de sódio (tensoativo), cocamidopropil betaína (tensoativo anfótero), glicerina (umectante), cloreto de sódio (ajustador de viscosidade), agentes condicionantes, </t>
    </r>
    <r>
      <rPr>
        <b/>
        <sz val="10"/>
        <rFont val="Calibri"/>
        <family val="2"/>
        <scheme val="minor"/>
      </rPr>
      <t>pró-vitamina B5 (pantenol)</t>
    </r>
    <r>
      <rPr>
        <sz val="10"/>
        <rFont val="Calibri"/>
        <family val="2"/>
        <scheme val="minor"/>
      </rPr>
      <t xml:space="preserve">, vitamina E (acetato de tocoferila), ácido cítrico (regulador de pH), conservantes e fragrância suave. </t>
    </r>
    <r>
      <rPr>
        <b/>
        <sz val="10"/>
        <rFont val="Calibri"/>
        <family val="2"/>
        <scheme val="minor"/>
      </rPr>
      <t>Produto incolor, de uso adulto, indicado para todos os tipos de cabelos</t>
    </r>
    <r>
      <rPr>
        <sz val="10"/>
        <rFont val="Calibri"/>
        <family val="2"/>
        <scheme val="minor"/>
      </rPr>
      <t xml:space="preserve">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</si>
  <si>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TALCO INFANTIL POTE, </t>
    </r>
    <r>
      <rPr>
        <sz val="10"/>
        <rFont val="Calibri"/>
        <family val="2"/>
        <scheme val="minor"/>
      </rPr>
      <t xml:space="preserve">Composição: óxido de zinco, metilparabeno, propilparabeno, caulim, essência. MÍNIMO 200 GR Registro na ANVISA/MS.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</si>
  <si>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TALCO POLVILHO anticéptico. </t>
    </r>
    <r>
      <rPr>
        <sz val="10"/>
        <rFont val="Calibri"/>
        <family val="2"/>
        <scheme val="minor"/>
      </rPr>
      <t xml:space="preserve">Composição: ácido salicílico, enxofre, ácido bórico, óxido de zinco, aromatizante, amido e talco. Óxido de zinco: mineral com propriedade se cativa, anticéptica, adstringente, se cativa e anti-inflamatória. Amido de mandioca: agente espessaste e ligante natural, desprovido de quaisquer propriedades tóxicas. MINIMO 120 ml. </t>
    </r>
    <r>
      <rPr>
        <b/>
        <sz val="10"/>
        <rFont val="Calibri"/>
        <family val="2"/>
        <scheme val="minor"/>
      </rPr>
      <t>Apresentar amostra</t>
    </r>
  </si>
  <si>
    <r>
      <rPr>
        <b/>
        <sz val="10"/>
        <rFont val="Calibri"/>
        <family val="2"/>
        <scheme val="minor"/>
      </rPr>
      <t xml:space="preserve">CONDICIONADOR ADULTO </t>
    </r>
    <r>
      <rPr>
        <sz val="10"/>
        <rFont val="Calibri"/>
        <family val="2"/>
        <scheme val="minor"/>
      </rPr>
      <t>PARA TODOS</t>
    </r>
    <r>
      <rPr>
        <b/>
        <sz val="10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 xml:space="preserve">OS TIPOS DE CABELO SEM SAL VITAMINAS-PRÓS EMBALAGEM COM 400 ML. </t>
    </r>
    <r>
      <rPr>
        <b/>
        <sz val="10"/>
        <rFont val="Calibri"/>
        <family val="2"/>
        <scheme val="minor"/>
      </rPr>
      <t>Apresentar amostra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</si>
</sst>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8" fontId="2" fillId="0" borderId="1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4" fontId="6" fillId="0" borderId="1" xfId="1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vertical="top" wrapText="1"/>
    </xf>
    <xf numFmtId="0" fontId="6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</cellXfs>
  <cellStyles count="2">
    <cellStyle name="Moeda" xfId="1" builtinId="4"/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64" formatCode="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2" formatCode="&quot;R$&quot;\ #,##0.00;[Red]\-&quot;R$&quot;\ 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F45" totalsRowShown="0" headerRowDxfId="10" dataDxfId="8" headerRowBorderDxfId="9" tableBorderDxfId="7" totalsRowBorderDxfId="6">
  <autoFilter ref="A1:F45" xr:uid="{00000000-0009-0000-0100-000001000000}"/>
  <tableColumns count="6">
    <tableColumn id="1" xr3:uid="{00000000-0010-0000-0000-000001000000}" name="Item" dataDxfId="5"/>
    <tableColumn id="2" xr3:uid="{00000000-0010-0000-0000-000002000000}" name="Descrição" dataDxfId="4"/>
    <tableColumn id="3" xr3:uid="{00000000-0010-0000-0000-000003000000}" name="Unidade" dataDxfId="3"/>
    <tableColumn id="4" xr3:uid="{00000000-0010-0000-0000-000004000000}" name="Qtde." dataDxfId="2"/>
    <tableColumn id="5" xr3:uid="{00000000-0010-0000-0000-000005000000}" name="Valor Unitário" dataDxfId="1" dataCellStyle="Moeda"/>
    <tableColumn id="6" xr3:uid="{00000000-0010-0000-0000-000006000000}" name="Valor Total" dataDxfId="0">
      <calculatedColumnFormula>SUM(Tabela1[[#This Row],[Qtde.]]*Tabela1[[#This Row],[Valor Unitário]])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zoomScaleNormal="100" workbookViewId="0">
      <pane xSplit="1" topLeftCell="B1" activePane="topRight" state="frozen"/>
      <selection activeCell="A49" sqref="A49"/>
      <selection pane="topRight"/>
    </sheetView>
  </sheetViews>
  <sheetFormatPr defaultRowHeight="12.75" x14ac:dyDescent="0.2"/>
  <cols>
    <col min="1" max="1" width="6" style="1" customWidth="1"/>
    <col min="2" max="2" width="49.7109375" style="2" bestFit="1" customWidth="1"/>
    <col min="3" max="3" width="13.28515625" style="1" customWidth="1"/>
    <col min="4" max="4" width="9.140625" style="1" customWidth="1"/>
    <col min="5" max="5" width="14.5703125" style="1" customWidth="1"/>
    <col min="6" max="6" width="17.5703125" style="1" customWidth="1"/>
    <col min="7" max="16384" width="9.140625" style="1"/>
  </cols>
  <sheetData>
    <row r="1" spans="1:6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76.5" x14ac:dyDescent="0.2">
      <c r="A2" s="5">
        <v>1</v>
      </c>
      <c r="B2" s="12" t="s">
        <v>18</v>
      </c>
      <c r="C2" s="9" t="s">
        <v>7</v>
      </c>
      <c r="D2" s="10">
        <v>4000</v>
      </c>
      <c r="E2" s="11">
        <v>12.28</v>
      </c>
      <c r="F2" s="6">
        <f>SUM(Tabela1[[#This Row],[Qtde.]]*Tabela1[[#This Row],[Valor Unitário]])</f>
        <v>49120</v>
      </c>
    </row>
    <row r="3" spans="1:6" ht="63.75" x14ac:dyDescent="0.2">
      <c r="A3" s="5">
        <v>2</v>
      </c>
      <c r="B3" s="12" t="s">
        <v>19</v>
      </c>
      <c r="C3" s="9" t="s">
        <v>8</v>
      </c>
      <c r="D3" s="10">
        <v>1870</v>
      </c>
      <c r="E3" s="11">
        <v>9.2200000000000006</v>
      </c>
      <c r="F3" s="6">
        <f>SUM(Tabela1[[#This Row],[Qtde.]]*Tabela1[[#This Row],[Valor Unitário]])</f>
        <v>17241.400000000001</v>
      </c>
    </row>
    <row r="4" spans="1:6" ht="63.75" x14ac:dyDescent="0.2">
      <c r="A4" s="5">
        <v>3</v>
      </c>
      <c r="B4" s="12" t="s">
        <v>20</v>
      </c>
      <c r="C4" s="9" t="s">
        <v>9</v>
      </c>
      <c r="D4" s="10">
        <v>3870</v>
      </c>
      <c r="E4" s="11">
        <v>11.58</v>
      </c>
      <c r="F4" s="6">
        <f>SUM(Tabela1[[#This Row],[Qtde.]]*Tabela1[[#This Row],[Valor Unitário]])</f>
        <v>44814.6</v>
      </c>
    </row>
    <row r="5" spans="1:6" ht="76.5" x14ac:dyDescent="0.2">
      <c r="A5" s="5">
        <v>4</v>
      </c>
      <c r="B5" s="12" t="s">
        <v>21</v>
      </c>
      <c r="C5" s="9" t="s">
        <v>2</v>
      </c>
      <c r="D5" s="10">
        <v>1450</v>
      </c>
      <c r="E5" s="11">
        <v>11</v>
      </c>
      <c r="F5" s="7">
        <f>SUM(Tabela1[[#This Row],[Qtde.]]*Tabela1[[#This Row],[Valor Unitário]])</f>
        <v>15950</v>
      </c>
    </row>
    <row r="6" spans="1:6" ht="190.5" customHeight="1" x14ac:dyDescent="0.2">
      <c r="A6" s="5">
        <v>5</v>
      </c>
      <c r="B6" s="12" t="s">
        <v>22</v>
      </c>
      <c r="C6" s="9" t="s">
        <v>2</v>
      </c>
      <c r="D6" s="10">
        <v>720</v>
      </c>
      <c r="E6" s="11">
        <v>11.93</v>
      </c>
      <c r="F6" s="7">
        <f>SUM(Tabela1[[#This Row],[Qtde.]]*Tabela1[[#This Row],[Valor Unitário]])</f>
        <v>8589.6</v>
      </c>
    </row>
    <row r="7" spans="1:6" ht="153" x14ac:dyDescent="0.2">
      <c r="A7" s="5">
        <v>6</v>
      </c>
      <c r="B7" s="12" t="s">
        <v>23</v>
      </c>
      <c r="C7" s="9" t="s">
        <v>2</v>
      </c>
      <c r="D7" s="10">
        <v>3055</v>
      </c>
      <c r="E7" s="11">
        <v>13.36</v>
      </c>
      <c r="F7" s="7">
        <f>SUM(Tabela1[[#This Row],[Qtde.]]*Tabela1[[#This Row],[Valor Unitário]])</f>
        <v>40814.799999999996</v>
      </c>
    </row>
    <row r="8" spans="1:6" ht="153" x14ac:dyDescent="0.2">
      <c r="A8" s="5">
        <v>7</v>
      </c>
      <c r="B8" s="12" t="s">
        <v>24</v>
      </c>
      <c r="C8" s="9" t="s">
        <v>2</v>
      </c>
      <c r="D8" s="10">
        <v>370</v>
      </c>
      <c r="E8" s="11">
        <v>5.03</v>
      </c>
      <c r="F8" s="7">
        <f>SUM(Tabela1[[#This Row],[Qtde.]]*Tabela1[[#This Row],[Valor Unitário]])</f>
        <v>1861.1000000000001</v>
      </c>
    </row>
    <row r="9" spans="1:6" ht="127.5" x14ac:dyDescent="0.2">
      <c r="A9" s="5">
        <v>8</v>
      </c>
      <c r="B9" s="12" t="s">
        <v>25</v>
      </c>
      <c r="C9" s="9" t="s">
        <v>2</v>
      </c>
      <c r="D9" s="10">
        <v>450</v>
      </c>
      <c r="E9" s="11">
        <v>12.78</v>
      </c>
      <c r="F9" s="7">
        <f>SUM(Tabela1[[#This Row],[Qtde.]]*Tabela1[[#This Row],[Valor Unitário]])</f>
        <v>5751</v>
      </c>
    </row>
    <row r="10" spans="1:6" ht="51" x14ac:dyDescent="0.2">
      <c r="A10" s="5">
        <v>9</v>
      </c>
      <c r="B10" s="12" t="s">
        <v>26</v>
      </c>
      <c r="C10" s="9" t="s">
        <v>2</v>
      </c>
      <c r="D10" s="10">
        <v>380</v>
      </c>
      <c r="E10" s="11">
        <v>8.8000000000000007</v>
      </c>
      <c r="F10" s="7">
        <f>SUM(Tabela1[[#This Row],[Qtde.]]*Tabela1[[#This Row],[Valor Unitário]])</f>
        <v>3344.0000000000005</v>
      </c>
    </row>
    <row r="11" spans="1:6" ht="38.25" x14ac:dyDescent="0.2">
      <c r="A11" s="5">
        <v>10</v>
      </c>
      <c r="B11" s="12" t="s">
        <v>61</v>
      </c>
      <c r="C11" s="9" t="s">
        <v>2</v>
      </c>
      <c r="D11" s="10">
        <v>370</v>
      </c>
      <c r="E11" s="11">
        <v>13</v>
      </c>
      <c r="F11" s="7">
        <f>SUM(Tabela1[[#This Row],[Qtde.]]*Tabela1[[#This Row],[Valor Unitário]])</f>
        <v>4810</v>
      </c>
    </row>
    <row r="12" spans="1:6" ht="114.75" x14ac:dyDescent="0.2">
      <c r="A12" s="5">
        <v>11</v>
      </c>
      <c r="B12" s="12" t="s">
        <v>27</v>
      </c>
      <c r="C12" s="9" t="s">
        <v>2</v>
      </c>
      <c r="D12" s="10">
        <v>7400</v>
      </c>
      <c r="E12" s="11">
        <v>8.0299999999999994</v>
      </c>
      <c r="F12" s="7">
        <f>SUM(Tabela1[[#This Row],[Qtde.]]*Tabela1[[#This Row],[Valor Unitário]])</f>
        <v>59421.999999999993</v>
      </c>
    </row>
    <row r="13" spans="1:6" ht="127.5" x14ac:dyDescent="0.2">
      <c r="A13" s="5">
        <v>12</v>
      </c>
      <c r="B13" s="12" t="s">
        <v>28</v>
      </c>
      <c r="C13" s="9" t="s">
        <v>2</v>
      </c>
      <c r="D13" s="10">
        <v>9380</v>
      </c>
      <c r="E13" s="11">
        <v>3.16</v>
      </c>
      <c r="F13" s="7">
        <f>SUM(Tabela1[[#This Row],[Qtde.]]*Tabela1[[#This Row],[Valor Unitário]])</f>
        <v>29640.800000000003</v>
      </c>
    </row>
    <row r="14" spans="1:6" ht="140.25" x14ac:dyDescent="0.2">
      <c r="A14" s="5">
        <v>13</v>
      </c>
      <c r="B14" s="12" t="s">
        <v>29</v>
      </c>
      <c r="C14" s="9" t="s">
        <v>2</v>
      </c>
      <c r="D14" s="10">
        <v>620</v>
      </c>
      <c r="E14" s="11">
        <v>73.099999999999994</v>
      </c>
      <c r="F14" s="7">
        <f>SUM(Tabela1[[#This Row],[Qtde.]]*Tabela1[[#This Row],[Valor Unitário]])</f>
        <v>45322</v>
      </c>
    </row>
    <row r="15" spans="1:6" ht="114.75" x14ac:dyDescent="0.2">
      <c r="A15" s="5">
        <v>14</v>
      </c>
      <c r="B15" s="12" t="s">
        <v>30</v>
      </c>
      <c r="C15" s="9" t="s">
        <v>2</v>
      </c>
      <c r="D15" s="10">
        <v>310</v>
      </c>
      <c r="E15" s="11">
        <v>16.73</v>
      </c>
      <c r="F15" s="7">
        <f>SUM(Tabela1[[#This Row],[Qtde.]]*Tabela1[[#This Row],[Valor Unitário]])</f>
        <v>5186.3</v>
      </c>
    </row>
    <row r="16" spans="1:6" ht="114.75" x14ac:dyDescent="0.2">
      <c r="A16" s="5">
        <v>15</v>
      </c>
      <c r="B16" s="12" t="s">
        <v>31</v>
      </c>
      <c r="C16" s="9" t="s">
        <v>2</v>
      </c>
      <c r="D16" s="10">
        <v>310</v>
      </c>
      <c r="E16" s="11">
        <v>16.87</v>
      </c>
      <c r="F16" s="7">
        <f>SUM(Tabela1[[#This Row],[Qtde.]]*Tabela1[[#This Row],[Valor Unitário]])</f>
        <v>5229.7000000000007</v>
      </c>
    </row>
    <row r="17" spans="1:6" ht="51" x14ac:dyDescent="0.2">
      <c r="A17" s="5">
        <v>16</v>
      </c>
      <c r="B17" s="12" t="s">
        <v>32</v>
      </c>
      <c r="C17" s="9" t="s">
        <v>2</v>
      </c>
      <c r="D17" s="10">
        <v>1200</v>
      </c>
      <c r="E17" s="11">
        <v>4.68</v>
      </c>
      <c r="F17" s="7">
        <f>SUM(Tabela1[[#This Row],[Qtde.]]*Tabela1[[#This Row],[Valor Unitário]])</f>
        <v>5616</v>
      </c>
    </row>
    <row r="18" spans="1:6" ht="51" x14ac:dyDescent="0.2">
      <c r="A18" s="5">
        <v>17</v>
      </c>
      <c r="B18" s="12" t="s">
        <v>33</v>
      </c>
      <c r="C18" s="9" t="s">
        <v>2</v>
      </c>
      <c r="D18" s="10">
        <v>220</v>
      </c>
      <c r="E18" s="11">
        <v>5.0199999999999996</v>
      </c>
      <c r="F18" s="7">
        <f>SUM(Tabela1[[#This Row],[Qtde.]]*Tabela1[[#This Row],[Valor Unitário]])</f>
        <v>1104.3999999999999</v>
      </c>
    </row>
    <row r="19" spans="1:6" ht="51" x14ac:dyDescent="0.2">
      <c r="A19" s="5">
        <v>18</v>
      </c>
      <c r="B19" s="12" t="s">
        <v>34</v>
      </c>
      <c r="C19" s="9" t="s">
        <v>10</v>
      </c>
      <c r="D19" s="10">
        <v>436</v>
      </c>
      <c r="E19" s="11">
        <v>4.08</v>
      </c>
      <c r="F19" s="7">
        <f>SUM(Tabela1[[#This Row],[Qtde.]]*Tabela1[[#This Row],[Valor Unitário]])</f>
        <v>1778.88</v>
      </c>
    </row>
    <row r="20" spans="1:6" ht="38.25" x14ac:dyDescent="0.2">
      <c r="A20" s="5">
        <v>19</v>
      </c>
      <c r="B20" s="12" t="s">
        <v>35</v>
      </c>
      <c r="C20" s="9" t="s">
        <v>2</v>
      </c>
      <c r="D20" s="10">
        <v>2570</v>
      </c>
      <c r="E20" s="11">
        <v>3.72</v>
      </c>
      <c r="F20" s="7">
        <f>SUM(Tabela1[[#This Row],[Qtde.]]*Tabela1[[#This Row],[Valor Unitário]])</f>
        <v>9560.4</v>
      </c>
    </row>
    <row r="21" spans="1:6" ht="51" x14ac:dyDescent="0.2">
      <c r="A21" s="5">
        <v>20</v>
      </c>
      <c r="B21" s="12" t="s">
        <v>36</v>
      </c>
      <c r="C21" s="9" t="s">
        <v>11</v>
      </c>
      <c r="D21" s="10">
        <v>700</v>
      </c>
      <c r="E21" s="11">
        <v>61.67</v>
      </c>
      <c r="F21" s="7">
        <f>SUM(Tabela1[[#This Row],[Qtde.]]*Tabela1[[#This Row],[Valor Unitário]])</f>
        <v>43169</v>
      </c>
    </row>
    <row r="22" spans="1:6" ht="51" x14ac:dyDescent="0.2">
      <c r="A22" s="5">
        <v>21</v>
      </c>
      <c r="B22" s="12" t="s">
        <v>37</v>
      </c>
      <c r="C22" s="9" t="s">
        <v>12</v>
      </c>
      <c r="D22" s="10">
        <v>700</v>
      </c>
      <c r="E22" s="11">
        <v>61.67</v>
      </c>
      <c r="F22" s="7">
        <f>SUM(Tabela1[[#This Row],[Qtde.]]*Tabela1[[#This Row],[Valor Unitário]])</f>
        <v>43169</v>
      </c>
    </row>
    <row r="23" spans="1:6" ht="127.5" x14ac:dyDescent="0.2">
      <c r="A23" s="5">
        <v>22</v>
      </c>
      <c r="B23" s="12" t="s">
        <v>38</v>
      </c>
      <c r="C23" s="9" t="s">
        <v>2</v>
      </c>
      <c r="D23" s="10">
        <v>1200</v>
      </c>
      <c r="E23" s="11">
        <v>4.47</v>
      </c>
      <c r="F23" s="7">
        <f>SUM(Tabela1[[#This Row],[Qtde.]]*Tabela1[[#This Row],[Valor Unitário]])</f>
        <v>5364</v>
      </c>
    </row>
    <row r="24" spans="1:6" ht="331.5" x14ac:dyDescent="0.2">
      <c r="A24" s="5">
        <v>23</v>
      </c>
      <c r="B24" s="12" t="s">
        <v>39</v>
      </c>
      <c r="C24" s="9" t="s">
        <v>12</v>
      </c>
      <c r="D24" s="10">
        <v>3710</v>
      </c>
      <c r="E24" s="11">
        <v>15.05</v>
      </c>
      <c r="F24" s="7">
        <f>SUM(Tabela1[[#This Row],[Qtde.]]*Tabela1[[#This Row],[Valor Unitário]])</f>
        <v>55835.5</v>
      </c>
    </row>
    <row r="25" spans="1:6" ht="89.25" x14ac:dyDescent="0.2">
      <c r="A25" s="5">
        <v>24</v>
      </c>
      <c r="B25" s="12" t="s">
        <v>40</v>
      </c>
      <c r="C25" s="9" t="s">
        <v>13</v>
      </c>
      <c r="D25" s="10">
        <v>3460</v>
      </c>
      <c r="E25" s="11">
        <v>3.78</v>
      </c>
      <c r="F25" s="7">
        <f>SUM(Tabela1[[#This Row],[Qtde.]]*Tabela1[[#This Row],[Valor Unitário]])</f>
        <v>13078.8</v>
      </c>
    </row>
    <row r="26" spans="1:6" ht="140.25" x14ac:dyDescent="0.2">
      <c r="A26" s="5">
        <v>25</v>
      </c>
      <c r="B26" s="12" t="s">
        <v>41</v>
      </c>
      <c r="C26" s="9" t="s">
        <v>13</v>
      </c>
      <c r="D26" s="10">
        <v>3830</v>
      </c>
      <c r="E26" s="11">
        <v>4.8099999999999996</v>
      </c>
      <c r="F26" s="7">
        <f>SUM(Tabela1[[#This Row],[Qtde.]]*Tabela1[[#This Row],[Valor Unitário]])</f>
        <v>18422.3</v>
      </c>
    </row>
    <row r="27" spans="1:6" ht="51" x14ac:dyDescent="0.2">
      <c r="A27" s="5">
        <v>26</v>
      </c>
      <c r="B27" s="12" t="s">
        <v>42</v>
      </c>
      <c r="C27" s="9" t="s">
        <v>2</v>
      </c>
      <c r="D27" s="10">
        <v>2750</v>
      </c>
      <c r="E27" s="11">
        <v>4.12</v>
      </c>
      <c r="F27" s="7">
        <f>SUM(Tabela1[[#This Row],[Qtde.]]*Tabela1[[#This Row],[Valor Unitário]])</f>
        <v>11330</v>
      </c>
    </row>
    <row r="28" spans="1:6" ht="25.5" x14ac:dyDescent="0.2">
      <c r="A28" s="5">
        <v>27</v>
      </c>
      <c r="B28" s="12" t="s">
        <v>43</v>
      </c>
      <c r="C28" s="9" t="s">
        <v>2</v>
      </c>
      <c r="D28" s="10">
        <v>1800</v>
      </c>
      <c r="E28" s="11">
        <v>2.5299999999999998</v>
      </c>
      <c r="F28" s="7">
        <f>SUM(Tabela1[[#This Row],[Qtde.]]*Tabela1[[#This Row],[Valor Unitário]])</f>
        <v>4554</v>
      </c>
    </row>
    <row r="29" spans="1:6" ht="153" x14ac:dyDescent="0.2">
      <c r="A29" s="5">
        <v>28</v>
      </c>
      <c r="B29" s="12" t="s">
        <v>44</v>
      </c>
      <c r="C29" s="9" t="s">
        <v>14</v>
      </c>
      <c r="D29" s="10">
        <v>4360</v>
      </c>
      <c r="E29" s="11">
        <v>13.07</v>
      </c>
      <c r="F29" s="7">
        <f>SUM(Tabela1[[#This Row],[Qtde.]]*Tabela1[[#This Row],[Valor Unitário]])</f>
        <v>56985.200000000004</v>
      </c>
    </row>
    <row r="30" spans="1:6" ht="140.25" x14ac:dyDescent="0.2">
      <c r="A30" s="5">
        <v>29</v>
      </c>
      <c r="B30" s="12" t="s">
        <v>45</v>
      </c>
      <c r="C30" s="9" t="s">
        <v>15</v>
      </c>
      <c r="D30" s="10">
        <v>544</v>
      </c>
      <c r="E30" s="11">
        <v>3.25</v>
      </c>
      <c r="F30" s="7">
        <f>SUM(Tabela1[[#This Row],[Qtde.]]*Tabela1[[#This Row],[Valor Unitário]])</f>
        <v>1768</v>
      </c>
    </row>
    <row r="31" spans="1:6" ht="63.75" x14ac:dyDescent="0.2">
      <c r="A31" s="5">
        <v>30</v>
      </c>
      <c r="B31" s="12" t="s">
        <v>46</v>
      </c>
      <c r="C31" s="9" t="s">
        <v>15</v>
      </c>
      <c r="D31" s="10">
        <v>530</v>
      </c>
      <c r="E31" s="11">
        <v>6.83</v>
      </c>
      <c r="F31" s="7">
        <f>SUM(Tabela1[[#This Row],[Qtde.]]*Tabela1[[#This Row],[Valor Unitário]])</f>
        <v>3619.9</v>
      </c>
    </row>
    <row r="32" spans="1:6" ht="204" x14ac:dyDescent="0.2">
      <c r="A32" s="5">
        <v>31</v>
      </c>
      <c r="B32" s="12" t="s">
        <v>47</v>
      </c>
      <c r="C32" s="9" t="s">
        <v>16</v>
      </c>
      <c r="D32" s="10">
        <v>1018</v>
      </c>
      <c r="E32" s="11">
        <v>44.53</v>
      </c>
      <c r="F32" s="7">
        <f>SUM(Tabela1[[#This Row],[Qtde.]]*Tabela1[[#This Row],[Valor Unitário]])</f>
        <v>45331.54</v>
      </c>
    </row>
    <row r="33" spans="1:6" ht="127.5" x14ac:dyDescent="0.2">
      <c r="A33" s="5">
        <v>32</v>
      </c>
      <c r="B33" s="12" t="s">
        <v>48</v>
      </c>
      <c r="C33" s="9" t="s">
        <v>13</v>
      </c>
      <c r="D33" s="10">
        <v>550</v>
      </c>
      <c r="E33" s="11">
        <v>12.77</v>
      </c>
      <c r="F33" s="7">
        <f>SUM(Tabela1[[#This Row],[Qtde.]]*Tabela1[[#This Row],[Valor Unitário]])</f>
        <v>7023.5</v>
      </c>
    </row>
    <row r="34" spans="1:6" ht="382.5" x14ac:dyDescent="0.2">
      <c r="A34" s="5">
        <v>33</v>
      </c>
      <c r="B34" s="12" t="s">
        <v>49</v>
      </c>
      <c r="C34" s="9" t="s">
        <v>12</v>
      </c>
      <c r="D34" s="10">
        <v>748</v>
      </c>
      <c r="E34" s="11">
        <v>18.23</v>
      </c>
      <c r="F34" s="7">
        <f>SUM(Tabela1[[#This Row],[Qtde.]]*Tabela1[[#This Row],[Valor Unitário]])</f>
        <v>13636.04</v>
      </c>
    </row>
    <row r="35" spans="1:6" ht="38.25" x14ac:dyDescent="0.2">
      <c r="A35" s="5">
        <v>34</v>
      </c>
      <c r="B35" s="12" t="s">
        <v>50</v>
      </c>
      <c r="C35" s="9" t="s">
        <v>2</v>
      </c>
      <c r="D35" s="10">
        <v>3200</v>
      </c>
      <c r="E35" s="11">
        <v>4.57</v>
      </c>
      <c r="F35" s="7">
        <f>SUM(Tabela1[[#This Row],[Qtde.]]*Tabela1[[#This Row],[Valor Unitário]])</f>
        <v>14624</v>
      </c>
    </row>
    <row r="36" spans="1:6" ht="63.75" x14ac:dyDescent="0.2">
      <c r="A36" s="5">
        <v>35</v>
      </c>
      <c r="B36" s="12" t="s">
        <v>51</v>
      </c>
      <c r="C36" s="9" t="s">
        <v>12</v>
      </c>
      <c r="D36" s="10">
        <v>1080</v>
      </c>
      <c r="E36" s="11">
        <v>102.22</v>
      </c>
      <c r="F36" s="7">
        <f>SUM(Tabela1[[#This Row],[Qtde.]]*Tabela1[[#This Row],[Valor Unitário]])</f>
        <v>110397.6</v>
      </c>
    </row>
    <row r="37" spans="1:6" ht="63.75" x14ac:dyDescent="0.2">
      <c r="A37" s="5">
        <v>36</v>
      </c>
      <c r="B37" s="12" t="s">
        <v>52</v>
      </c>
      <c r="C37" s="9" t="s">
        <v>12</v>
      </c>
      <c r="D37" s="10">
        <v>1115</v>
      </c>
      <c r="E37" s="11">
        <v>95.83</v>
      </c>
      <c r="F37" s="7">
        <f>SUM(Tabela1[[#This Row],[Qtde.]]*Tabela1[[#This Row],[Valor Unitário]])</f>
        <v>106850.45</v>
      </c>
    </row>
    <row r="38" spans="1:6" ht="63.75" x14ac:dyDescent="0.2">
      <c r="A38" s="5">
        <v>37</v>
      </c>
      <c r="B38" s="12" t="s">
        <v>53</v>
      </c>
      <c r="C38" s="9" t="s">
        <v>12</v>
      </c>
      <c r="D38" s="10">
        <v>4360</v>
      </c>
      <c r="E38" s="11">
        <v>9.0299999999999994</v>
      </c>
      <c r="F38" s="7">
        <f>SUM(Tabela1[[#This Row],[Qtde.]]*Tabela1[[#This Row],[Valor Unitário]])</f>
        <v>39370.799999999996</v>
      </c>
    </row>
    <row r="39" spans="1:6" ht="63.75" x14ac:dyDescent="0.2">
      <c r="A39" s="5">
        <v>38</v>
      </c>
      <c r="B39" s="12" t="s">
        <v>54</v>
      </c>
      <c r="C39" s="13" t="s">
        <v>12</v>
      </c>
      <c r="D39" s="10">
        <v>4010</v>
      </c>
      <c r="E39" s="11">
        <v>7.93</v>
      </c>
      <c r="F39" s="6">
        <f>SUM(Tabela1[[#This Row],[Qtde.]]*Tabela1[[#This Row],[Valor Unitário]])</f>
        <v>31799.3</v>
      </c>
    </row>
    <row r="40" spans="1:6" ht="63.75" x14ac:dyDescent="0.2">
      <c r="A40" s="5">
        <v>39</v>
      </c>
      <c r="B40" s="12" t="s">
        <v>55</v>
      </c>
      <c r="C40" s="9" t="s">
        <v>12</v>
      </c>
      <c r="D40" s="10">
        <v>1160</v>
      </c>
      <c r="E40" s="11">
        <v>11.33</v>
      </c>
      <c r="F40" s="6">
        <f>SUM(Tabela1[[#This Row],[Qtde.]]*Tabela1[[#This Row],[Valor Unitário]])</f>
        <v>13142.8</v>
      </c>
    </row>
    <row r="41" spans="1:6" ht="38.25" x14ac:dyDescent="0.2">
      <c r="A41" s="5">
        <v>40</v>
      </c>
      <c r="B41" s="12" t="s">
        <v>56</v>
      </c>
      <c r="C41" s="9" t="s">
        <v>12</v>
      </c>
      <c r="D41" s="10">
        <v>250</v>
      </c>
      <c r="E41" s="11">
        <v>126.7</v>
      </c>
      <c r="F41" s="6">
        <f>SUM(Tabela1[[#This Row],[Qtde.]]*Tabela1[[#This Row],[Valor Unitário]])</f>
        <v>31675</v>
      </c>
    </row>
    <row r="42" spans="1:6" ht="114.75" x14ac:dyDescent="0.2">
      <c r="A42" s="5">
        <v>41</v>
      </c>
      <c r="B42" s="12" t="s">
        <v>57</v>
      </c>
      <c r="C42" s="9" t="s">
        <v>13</v>
      </c>
      <c r="D42" s="10">
        <v>330</v>
      </c>
      <c r="E42" s="11">
        <v>9.8699999999999992</v>
      </c>
      <c r="F42" s="6">
        <f>SUM(Tabela1[[#This Row],[Qtde.]]*Tabela1[[#This Row],[Valor Unitário]])</f>
        <v>3257.1</v>
      </c>
    </row>
    <row r="43" spans="1:6" ht="114.75" x14ac:dyDescent="0.2">
      <c r="A43" s="5">
        <v>42</v>
      </c>
      <c r="B43" s="12" t="s">
        <v>58</v>
      </c>
      <c r="C43" s="9" t="s">
        <v>13</v>
      </c>
      <c r="D43" s="10">
        <v>320</v>
      </c>
      <c r="E43" s="11">
        <v>12.9</v>
      </c>
      <c r="F43" s="6">
        <f>SUM(Tabela1[[#This Row],[Qtde.]]*Tabela1[[#This Row],[Valor Unitário]])</f>
        <v>4128</v>
      </c>
    </row>
    <row r="44" spans="1:6" ht="38.25" x14ac:dyDescent="0.2">
      <c r="A44" s="5">
        <v>43</v>
      </c>
      <c r="B44" s="12" t="s">
        <v>59</v>
      </c>
      <c r="C44" s="9" t="s">
        <v>17</v>
      </c>
      <c r="D44" s="10">
        <v>220</v>
      </c>
      <c r="E44" s="11">
        <v>18.829999999999998</v>
      </c>
      <c r="F44" s="7">
        <f>SUM(Tabela1[[#This Row],[Qtde.]]*Tabela1[[#This Row],[Valor Unitário]])</f>
        <v>4142.5999999999995</v>
      </c>
    </row>
    <row r="45" spans="1:6" ht="89.25" x14ac:dyDescent="0.2">
      <c r="A45" s="5">
        <v>44</v>
      </c>
      <c r="B45" s="12" t="s">
        <v>60</v>
      </c>
      <c r="C45" s="9" t="s">
        <v>2</v>
      </c>
      <c r="D45" s="10">
        <v>220</v>
      </c>
      <c r="E45" s="11">
        <v>19.73</v>
      </c>
      <c r="F45" s="7">
        <f>SUM(Tabela1[[#This Row],[Qtde.]]*Tabela1[[#This Row],[Valor Unitário]])</f>
        <v>4340.6000000000004</v>
      </c>
    </row>
    <row r="46" spans="1:6" x14ac:dyDescent="0.2">
      <c r="A46" s="14" t="s">
        <v>6</v>
      </c>
      <c r="B46" s="15"/>
      <c r="C46" s="15"/>
      <c r="D46" s="15"/>
      <c r="E46" s="15"/>
      <c r="F46" s="8">
        <f>SUBTOTAL(9,Tabela1[Valor Total])</f>
        <v>1042172.0100000001</v>
      </c>
    </row>
  </sheetData>
  <mergeCells count="1">
    <mergeCell ref="A46:E46"/>
  </mergeCells>
  <phoneticPr fontId="7" type="noConversion"/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Compras04</cp:lastModifiedBy>
  <dcterms:created xsi:type="dcterms:W3CDTF">2024-07-04T13:18:23Z</dcterms:created>
  <dcterms:modified xsi:type="dcterms:W3CDTF">2026-10-05T18:40:54Z</dcterms:modified>
</cp:coreProperties>
</file>