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2" r:id="rId1"/>
  </sheets>
  <definedNames>
    <definedName name="_xlnm.Print_Area" localSheetId="0">FPO!$A$1:$E$33</definedName>
    <definedName name="Excel_BuiltIn_Print_Area" localSheetId="0">FPO!$A$1:$E$30</definedName>
    <definedName name="Print_Area_0" localSheetId="0">FPO!$A$1:$E$31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28" i="2" l="1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29" i="2" l="1"/>
</calcChain>
</file>

<file path=xl/sharedStrings.xml><?xml version="1.0" encoding="utf-8"?>
<sst xmlns="http://schemas.openxmlformats.org/spreadsheetml/2006/main" count="40" uniqueCount="40">
  <si>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</si>
  <si>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</si>
  <si>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</si>
  <si>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</si>
  <si>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</si>
  <si>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</si>
  <si>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</si>
  <si>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</si>
  <si>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>Grupo 19090005</t>
  </si>
  <si>
    <t>Helicobacter Pylori, Pesquisa Direta</t>
  </si>
  <si>
    <t>Anatomopatológico</t>
  </si>
  <si>
    <t>Endoscopia Digestiva Terapêutica</t>
  </si>
  <si>
    <t>Imunohistoquímica</t>
  </si>
  <si>
    <t>Grampo/clip</t>
  </si>
  <si>
    <t>Esofagogastroduodenoscopia</t>
  </si>
  <si>
    <t>Anestesia / Sedação Atos Cirurgicos e Exames</t>
  </si>
  <si>
    <t>Biópsia para Procedimentos Endoscópicos</t>
  </si>
  <si>
    <t>Day Clinic (se necessário)</t>
  </si>
  <si>
    <t>Alça de Ressecção/Alça de Polipectomia</t>
  </si>
  <si>
    <t>Código 17111030</t>
  </si>
  <si>
    <t>Código 17111900</t>
  </si>
  <si>
    <t>Código 22011013</t>
  </si>
  <si>
    <t>Código 00109201</t>
  </si>
  <si>
    <t>Código 08022224</t>
  </si>
  <si>
    <t>Código 11112115</t>
  </si>
  <si>
    <t>Código 12012017</t>
  </si>
  <si>
    <t>Código 12011037</t>
  </si>
  <si>
    <t>Código 43000002</t>
  </si>
  <si>
    <t>Código 99080010</t>
  </si>
  <si>
    <t>Código 93397224</t>
  </si>
  <si>
    <t>Código 93800568</t>
  </si>
  <si>
    <t>Taxa de uso do Vídeo Endoscopio nas 
Endoscopias Digestivas Diagnosticas e Terap.</t>
  </si>
  <si>
    <t>Códigos 12014044,
 12014036 e 12014028</t>
  </si>
  <si>
    <t>Exame Anatomopatológico para
 Biópsia ou Biópsia Aspirativa</t>
  </si>
  <si>
    <t>1º Atendimento Clínica Cirúrgica
 - Maior 60 Anos - Internação</t>
  </si>
  <si>
    <t>Diária de Acompanhante - Maior 60 Anos
 - Internação</t>
  </si>
  <si>
    <t>Teto financeiro mensal: R$ 10.000,00</t>
  </si>
  <si>
    <t>SADT - Endoscopia</t>
  </si>
  <si>
    <t>Região Administrativa Central</t>
  </si>
  <si>
    <t>Município de Tabatinga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</si>
</sst>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1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1" fillId="0" borderId="0" xfId="0" applyFont="1" applyAlignment="1" applyProtection="1">
      <alignment wrapText="1"/>
    </xf>
    <xf numFmtId="0" fontId="2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  <xf numFmtId="0" fontId="2" fillId="0" borderId="2" xfId="2" applyFont="1" applyBorder="1" applyAlignment="1" applyProtection="1"/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4</xdr:col>
      <xdr:colOff>542925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38"/>
  <sheetViews>
    <sheetView tabSelected="1" zoomScaleNormal="100" workbookViewId="0">
      <selection activeCell="I12" sqref="I12"/>
    </sheetView>
  </sheetViews>
  <sheetFormatPr defaultColWidth="11.5703125" defaultRowHeight="15" x14ac:dyDescent="0.2"/>
  <cols>
    <col min="1" max="1" width="50" style="1" bestFit="1" customWidth="1"/>
    <col min="2" max="2" width="25.2851562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7" t="s">
        <v>37</v>
      </c>
      <c r="B7" s="17"/>
      <c r="C7" s="17"/>
      <c r="D7" s="17"/>
      <c r="E7" s="17"/>
    </row>
    <row r="8" spans="1:7" s="7" customFormat="1" ht="19.899999999999999" customHeight="1" x14ac:dyDescent="0.2">
      <c r="A8" s="18" t="s">
        <v>39</v>
      </c>
      <c r="B8" s="18"/>
      <c r="C8" s="18"/>
      <c r="D8" s="18"/>
      <c r="E8" s="18"/>
    </row>
    <row r="9" spans="1:7" s="7" customFormat="1" ht="19.899999999999999" customHeight="1" x14ac:dyDescent="0.2">
      <c r="A9" s="18" t="s">
        <v>38</v>
      </c>
      <c r="B9" s="18"/>
      <c r="C9" s="18"/>
      <c r="D9" s="18"/>
      <c r="E9" s="18"/>
    </row>
    <row r="10" spans="1:7" s="7" customFormat="1" ht="19.899999999999999" customHeight="1" x14ac:dyDescent="0.2"/>
    <row r="11" spans="1:7" s="7" customFormat="1" ht="19.899999999999999" customHeight="1" x14ac:dyDescent="0.2">
      <c r="A11" s="19" t="s">
        <v>0</v>
      </c>
      <c r="B11" s="19"/>
      <c r="C11" s="19"/>
      <c r="D11" s="19"/>
      <c r="E11" s="19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20" t="s">
        <v>6</v>
      </c>
      <c r="B14" s="20"/>
      <c r="C14" s="20"/>
      <c r="D14" s="20"/>
      <c r="E14" s="20"/>
    </row>
    <row r="15" spans="1:7" s="7" customFormat="1" ht="19.899999999999999" customHeight="1" x14ac:dyDescent="0.2">
      <c r="A15" s="7" t="s">
        <v>14</v>
      </c>
      <c r="B15" s="7" t="s">
        <v>19</v>
      </c>
      <c r="C15" s="11">
        <v>27</v>
      </c>
      <c r="D15" s="12">
        <v>118.48</v>
      </c>
      <c r="E15" s="12">
        <f t="shared" ref="E15:E28" si="0">C15*D15</f>
        <v>3198.96</v>
      </c>
      <c r="G15" s="12"/>
    </row>
    <row r="16" spans="1:7" s="7" customFormat="1" ht="35.1" customHeight="1" x14ac:dyDescent="0.2">
      <c r="A16" s="16" t="s">
        <v>31</v>
      </c>
      <c r="B16" s="7" t="s">
        <v>20</v>
      </c>
      <c r="C16" s="11">
        <v>27</v>
      </c>
      <c r="D16" s="12">
        <v>37.47</v>
      </c>
      <c r="E16" s="12">
        <f t="shared" si="0"/>
        <v>1011.6899999999999</v>
      </c>
      <c r="G16" s="12"/>
    </row>
    <row r="17" spans="1:7" s="7" customFormat="1" ht="19.899999999999999" customHeight="1" x14ac:dyDescent="0.2">
      <c r="A17" s="7" t="s">
        <v>15</v>
      </c>
      <c r="B17" s="7" t="s">
        <v>21</v>
      </c>
      <c r="C17" s="11">
        <v>27</v>
      </c>
      <c r="D17" s="12">
        <v>148.05000000000001</v>
      </c>
      <c r="E17" s="12">
        <f t="shared" si="0"/>
        <v>3997.3500000000004</v>
      </c>
      <c r="G17" s="12"/>
    </row>
    <row r="18" spans="1:7" s="7" customFormat="1" ht="19.899999999999999" customHeight="1" x14ac:dyDescent="0.2">
      <c r="A18" s="7" t="s">
        <v>16</v>
      </c>
      <c r="B18" s="7" t="s">
        <v>23</v>
      </c>
      <c r="C18" s="11">
        <v>3</v>
      </c>
      <c r="D18" s="12">
        <v>36.409999999999997</v>
      </c>
      <c r="E18" s="12">
        <f t="shared" si="0"/>
        <v>109.22999999999999</v>
      </c>
      <c r="G18" s="12"/>
    </row>
    <row r="19" spans="1:7" s="7" customFormat="1" ht="19.899999999999999" customHeight="1" x14ac:dyDescent="0.2">
      <c r="A19" s="7" t="s">
        <v>17</v>
      </c>
      <c r="B19" s="7" t="s">
        <v>22</v>
      </c>
      <c r="C19" s="11">
        <v>3</v>
      </c>
      <c r="D19" s="12">
        <v>79.86</v>
      </c>
      <c r="E19" s="12">
        <f t="shared" si="0"/>
        <v>239.57999999999998</v>
      </c>
      <c r="G19" s="12"/>
    </row>
    <row r="20" spans="1:7" s="7" customFormat="1" ht="19.899999999999999" customHeight="1" x14ac:dyDescent="0.2">
      <c r="A20" s="7" t="s">
        <v>9</v>
      </c>
      <c r="B20" s="7" t="s">
        <v>24</v>
      </c>
      <c r="C20" s="11">
        <v>3</v>
      </c>
      <c r="D20" s="12">
        <v>8</v>
      </c>
      <c r="E20" s="12">
        <f t="shared" si="0"/>
        <v>24</v>
      </c>
      <c r="G20" s="12"/>
    </row>
    <row r="21" spans="1:7" s="7" customFormat="1" ht="19.899999999999999" customHeight="1" x14ac:dyDescent="0.2">
      <c r="A21" s="7" t="s">
        <v>10</v>
      </c>
      <c r="B21" s="7" t="s">
        <v>25</v>
      </c>
      <c r="C21" s="11">
        <v>4</v>
      </c>
      <c r="D21" s="12">
        <v>30</v>
      </c>
      <c r="E21" s="12">
        <f t="shared" si="0"/>
        <v>120</v>
      </c>
      <c r="G21" s="12"/>
    </row>
    <row r="22" spans="1:7" s="7" customFormat="1" ht="35.1" customHeight="1" x14ac:dyDescent="0.2">
      <c r="A22" s="16" t="s">
        <v>33</v>
      </c>
      <c r="B22" s="7" t="s">
        <v>26</v>
      </c>
      <c r="C22" s="11">
        <v>3</v>
      </c>
      <c r="D22" s="12">
        <v>30</v>
      </c>
      <c r="E22" s="12">
        <f t="shared" si="0"/>
        <v>90</v>
      </c>
      <c r="G22" s="12"/>
    </row>
    <row r="23" spans="1:7" s="7" customFormat="1" ht="19.899999999999999" customHeight="1" x14ac:dyDescent="0.2">
      <c r="A23" s="7" t="s">
        <v>11</v>
      </c>
      <c r="B23" s="7" t="s">
        <v>8</v>
      </c>
      <c r="C23" s="11">
        <v>2</v>
      </c>
      <c r="D23" s="12">
        <v>174.19</v>
      </c>
      <c r="E23" s="12">
        <f t="shared" si="0"/>
        <v>348.38</v>
      </c>
      <c r="G23" s="12"/>
    </row>
    <row r="24" spans="1:7" s="7" customFormat="1" ht="35.1" customHeight="1" x14ac:dyDescent="0.2">
      <c r="A24" s="16" t="s">
        <v>34</v>
      </c>
      <c r="B24" s="7" t="s">
        <v>27</v>
      </c>
      <c r="C24" s="11">
        <v>3</v>
      </c>
      <c r="D24" s="12">
        <v>106.06</v>
      </c>
      <c r="E24" s="12">
        <f t="shared" si="0"/>
        <v>318.18</v>
      </c>
      <c r="G24" s="12"/>
    </row>
    <row r="25" spans="1:7" s="7" customFormat="1" ht="35.1" customHeight="1" x14ac:dyDescent="0.2">
      <c r="A25" s="16" t="s">
        <v>35</v>
      </c>
      <c r="B25" s="7" t="s">
        <v>28</v>
      </c>
      <c r="C25" s="11">
        <v>3</v>
      </c>
      <c r="D25" s="12">
        <v>36.159999999999997</v>
      </c>
      <c r="E25" s="12">
        <f t="shared" si="0"/>
        <v>108.47999999999999</v>
      </c>
      <c r="G25" s="12"/>
    </row>
    <row r="26" spans="1:7" s="7" customFormat="1" ht="35.1" customHeight="1" x14ac:dyDescent="0.2">
      <c r="A26" s="7" t="s">
        <v>12</v>
      </c>
      <c r="B26" s="16" t="s">
        <v>32</v>
      </c>
      <c r="C26" s="11">
        <v>1</v>
      </c>
      <c r="D26" s="12">
        <v>175.67</v>
      </c>
      <c r="E26" s="12">
        <f t="shared" si="0"/>
        <v>175.67</v>
      </c>
      <c r="G26" s="12"/>
    </row>
    <row r="27" spans="1:7" s="7" customFormat="1" ht="19.899999999999999" customHeight="1" x14ac:dyDescent="0.2">
      <c r="A27" s="7" t="s">
        <v>13</v>
      </c>
      <c r="B27" s="7" t="s">
        <v>29</v>
      </c>
      <c r="C27" s="11">
        <v>1</v>
      </c>
      <c r="D27" s="12">
        <v>24.61</v>
      </c>
      <c r="E27" s="12">
        <f t="shared" si="0"/>
        <v>24.61</v>
      </c>
      <c r="G27" s="12"/>
    </row>
    <row r="28" spans="1:7" s="7" customFormat="1" ht="19.899999999999999" customHeight="1" x14ac:dyDescent="0.2">
      <c r="A28" s="7" t="s">
        <v>18</v>
      </c>
      <c r="B28" s="7" t="s">
        <v>30</v>
      </c>
      <c r="C28" s="11">
        <v>1</v>
      </c>
      <c r="D28" s="12">
        <v>230</v>
      </c>
      <c r="E28" s="12">
        <f t="shared" si="0"/>
        <v>230</v>
      </c>
      <c r="G28" s="12"/>
    </row>
    <row r="29" spans="1:7" s="7" customFormat="1" ht="19.899999999999999" customHeight="1" x14ac:dyDescent="0.25">
      <c r="A29" s="13"/>
      <c r="B29" s="13"/>
      <c r="C29" s="13"/>
      <c r="D29" s="14" t="s">
        <v>7</v>
      </c>
      <c r="E29" s="14">
        <f>SUM(E15:E28)</f>
        <v>9996.1299999999992</v>
      </c>
    </row>
    <row r="30" spans="1:7" s="7" customFormat="1" ht="19.899999999999999" customHeight="1" x14ac:dyDescent="0.2"/>
    <row r="31" spans="1:7" s="1" customFormat="1" ht="19.899999999999999" customHeight="1" x14ac:dyDescent="0.2">
      <c r="A31" s="17" t="s">
        <v>36</v>
      </c>
      <c r="B31" s="17"/>
      <c r="C31" s="17"/>
      <c r="D31" s="17"/>
      <c r="E31" s="17"/>
      <c r="G31" s="7"/>
    </row>
    <row r="32" spans="1:7" s="1" customFormat="1" ht="19.899999999999999" customHeight="1" x14ac:dyDescent="0.2">
      <c r="A32" s="17"/>
      <c r="B32" s="17"/>
      <c r="C32" s="17"/>
      <c r="D32" s="17"/>
      <c r="E32" s="17"/>
      <c r="G32" s="7"/>
    </row>
    <row r="33" spans="1:7" s="1" customFormat="1" ht="19.899999999999999" customHeight="1" x14ac:dyDescent="0.2">
      <c r="A33" s="17"/>
      <c r="B33" s="17"/>
      <c r="C33" s="17"/>
      <c r="D33" s="17"/>
      <c r="E33" s="17"/>
      <c r="G33" s="7"/>
    </row>
    <row r="34" spans="1:7" s="1" customFormat="1" x14ac:dyDescent="0.2">
      <c r="B34" s="2"/>
      <c r="G34" s="7"/>
    </row>
    <row r="35" spans="1:7" s="1" customFormat="1" x14ac:dyDescent="0.2">
      <c r="B35" s="2"/>
      <c r="C35" s="7"/>
      <c r="D35" s="7"/>
      <c r="E35" s="12"/>
      <c r="G35" s="7"/>
    </row>
    <row r="36" spans="1:7" s="1" customFormat="1" x14ac:dyDescent="0.2">
      <c r="B36" s="2"/>
      <c r="C36" s="7"/>
      <c r="D36" s="7"/>
      <c r="E36" s="12"/>
      <c r="G36" s="7"/>
    </row>
    <row r="37" spans="1:7" s="1" customFormat="1" x14ac:dyDescent="0.2">
      <c r="B37" s="2"/>
      <c r="C37" s="7"/>
      <c r="D37" s="7"/>
      <c r="E37" s="12"/>
      <c r="G37" s="7"/>
    </row>
    <row r="38" spans="1:7" s="1" customFormat="1" x14ac:dyDescent="0.2">
      <c r="B38" s="2"/>
      <c r="C38" s="7"/>
      <c r="D38" s="7"/>
      <c r="E38" s="12"/>
      <c r="G38" s="7"/>
    </row>
  </sheetData>
  <mergeCells count="8">
    <mergeCell ref="A32:E32"/>
    <mergeCell ref="A33:E33"/>
    <mergeCell ref="A7:E7"/>
    <mergeCell ref="A8:E8"/>
    <mergeCell ref="A9:E9"/>
    <mergeCell ref="A11:E11"/>
    <mergeCell ref="A14:E14"/>
    <mergeCell ref="A31:E31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2024-04-18T14:19:09Z</dcterms:modified>
  <dc:language>pt-BR</dc:language>
</cp:coreProperties>
</file>