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PO" sheetId="1" r:id="rId1"/>
  </sheets>
  <definedNames>
    <definedName name="_xlnm.Print_Area" localSheetId="0">FPO!$A$1:$E$33</definedName>
    <definedName name="Excel_BuiltIn_Print_Area" localSheetId="0">FPO!$A$1:$E$30</definedName>
    <definedName name="Print_Area_0" localSheetId="0">FPO!$A$1:$E$31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15" i="1" l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 l="1"/>
</calcChain>
</file>

<file path=xl/sharedStrings.xml><?xml version="1.0" encoding="utf-8"?>
<sst xmlns="http://schemas.openxmlformats.org/spreadsheetml/2006/main" count="40" uniqueCount="40">
  <si>
    <t>Ficha de Programação Físico Orçamentário - FPO</t>
  </si>
  <si>
    <t>Procedimento(s)</t>
  </si>
  <si>
    <t>Código(s)</t>
  </si>
  <si>
    <t>Quantidade
Mensal</t>
  </si>
  <si>
    <t>Valor Unitário
ou Médio</t>
  </si>
  <si>
    <t>Valor
Mensal</t>
  </si>
  <si>
    <t>SADT</t>
  </si>
  <si>
    <t>Total</t>
  </si>
  <si>
    <t>Grupo 19090005</t>
  </si>
  <si>
    <t>Helicobacter Pylori, Pesquisa Direta</t>
  </si>
  <si>
    <t>Anatomopatológico</t>
  </si>
  <si>
    <t>Endoscopia Digestiva Terapêutica</t>
  </si>
  <si>
    <t>Imunohistoquímica</t>
  </si>
  <si>
    <t>Grampo/clip</t>
  </si>
  <si>
    <t>Colonoscopia</t>
  </si>
  <si>
    <t>Anestesia / Sedação Atos Cirurgicos e Exames</t>
  </si>
  <si>
    <t>Biópsia para Procedimentos Endoscópicos</t>
  </si>
  <si>
    <t>Day Clinic (se necessário)</t>
  </si>
  <si>
    <t>Alça de Ressecção/Alça de Polipectomia</t>
  </si>
  <si>
    <t>Código 17111013</t>
  </si>
  <si>
    <t>Código 17111900</t>
  </si>
  <si>
    <t>Código 22011013</t>
  </si>
  <si>
    <t>Código 00109201</t>
  </si>
  <si>
    <t>Código 08022224</t>
  </si>
  <si>
    <t>Código 11112115</t>
  </si>
  <si>
    <t>Código 12012017</t>
  </si>
  <si>
    <t>Código 12011037</t>
  </si>
  <si>
    <t>Código 43000002</t>
  </si>
  <si>
    <t>Código 99080010</t>
  </si>
  <si>
    <t>Código 93397224</t>
  </si>
  <si>
    <t>Código 93800568</t>
  </si>
  <si>
    <t>Taxa de uso do Vídeo Endoscopio nas 
Endoscopias Digestivas Diagnosticas e Terap.</t>
  </si>
  <si>
    <t>Códigos 12014044,
 12014036 e 12014028</t>
  </si>
  <si>
    <t>Exame Anatomopatológico para
 Biópsia ou Biópsia Aspirativa</t>
  </si>
  <si>
    <t>1º Atendimento Clínica Cirúrgica
 - Maior 60 Anos - Internação</t>
  </si>
  <si>
    <t>Diária de Acompanhante - Maior 60 Anos
 - Internação</t>
  </si>
  <si>
    <t>Teto financeiro mensal: R$ 10.000,00</t>
  </si>
  <si>
    <t>SADT - Colonoscopia</t>
  </si>
  <si>
    <t>Município de Ibitinga</t>
  </si>
  <si>
    <t>Região Administrativa Central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</si>
</sst>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wrapText="1"/>
    </xf>
    <xf numFmtId="0" fontId="6" fillId="0" borderId="0">
      <alignment wrapText="1"/>
    </xf>
    <xf numFmtId="0" fontId="5" fillId="0" borderId="0">
      <alignment wrapText="1"/>
    </xf>
  </cellStyleXfs>
  <cellXfs count="21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4" fontId="2" fillId="0" borderId="0" xfId="0" applyNumberFormat="1" applyFont="1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Alignment="1" applyProtection="1"/>
    <xf numFmtId="0" fontId="2" fillId="0" borderId="1" xfId="1" applyFont="1" applyBorder="1" applyAlignment="1" applyProtection="1">
      <alignment vertical="center"/>
    </xf>
    <xf numFmtId="0" fontId="2" fillId="0" borderId="1" xfId="1" applyFont="1" applyBorder="1" applyAlignment="1" applyProtection="1">
      <alignment horizontal="right" vertical="center" wrapText="1"/>
    </xf>
    <xf numFmtId="4" fontId="2" fillId="0" borderId="1" xfId="1" applyNumberFormat="1" applyFont="1" applyBorder="1" applyAlignment="1" applyProtection="1">
      <alignment horizontal="right" vertical="center" wrapText="1"/>
    </xf>
    <xf numFmtId="3" fontId="1" fillId="0" borderId="0" xfId="0" applyNumberFormat="1" applyFont="1" applyAlignment="1" applyProtection="1"/>
    <xf numFmtId="4" fontId="1" fillId="0" borderId="0" xfId="0" applyNumberFormat="1" applyFont="1" applyAlignment="1" applyProtection="1"/>
    <xf numFmtId="0" fontId="1" fillId="0" borderId="1" xfId="0" applyFont="1" applyBorder="1" applyAlignment="1" applyProtection="1"/>
    <xf numFmtId="4" fontId="2" fillId="0" borderId="1" xfId="0" applyNumberFormat="1" applyFont="1" applyBorder="1" applyAlignment="1" applyProtection="1">
      <alignment horizontal="right"/>
    </xf>
    <xf numFmtId="4" fontId="2" fillId="0" borderId="0" xfId="0" applyNumberFormat="1" applyFont="1" applyBorder="1" applyAlignment="1" applyProtection="1">
      <alignment vertical="center" wrapText="1"/>
    </xf>
    <xf numFmtId="0" fontId="1" fillId="0" borderId="0" xfId="0" applyFont="1" applyAlignment="1" applyProtection="1">
      <alignment wrapText="1"/>
    </xf>
    <xf numFmtId="0" fontId="2" fillId="0" borderId="0" xfId="0" applyFont="1" applyBorder="1" applyAlignment="1" applyProtection="1">
      <alignment horizontal="left" vertical="center"/>
    </xf>
    <xf numFmtId="0" fontId="2" fillId="0" borderId="2" xfId="2" applyFont="1" applyBorder="1" applyAlignment="1" applyProtection="1"/>
    <xf numFmtId="0" fontId="1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</cellXfs>
  <cellStyles count="4">
    <cellStyle name="Excel Built-in Explanatory Text" xfId="3"/>
    <cellStyle name="Normal" xfId="0" builtinId="0"/>
    <cellStyle name="Normal_Aracatuba" xfId="1"/>
    <cellStyle name="Normal_Fran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4</xdr:col>
      <xdr:colOff>542925</xdr:colOff>
      <xdr:row>3</xdr:row>
      <xdr:rowOff>126253</xdr:rowOff>
    </xdr:to>
    <xdr:pic>
      <xdr:nvPicPr>
        <xdr:cNvPr id="2" name="Figura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xfrm>
          <a:off x="1" y="0"/>
          <a:ext cx="7581899" cy="86920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38"/>
  <sheetViews>
    <sheetView tabSelected="1" topLeftCell="A4" zoomScaleNormal="100" workbookViewId="0">
      <selection activeCell="B20" sqref="B20"/>
    </sheetView>
  </sheetViews>
  <sheetFormatPr defaultColWidth="11.5703125" defaultRowHeight="15" x14ac:dyDescent="0.2"/>
  <cols>
    <col min="1" max="1" width="50" style="1" bestFit="1" customWidth="1"/>
    <col min="2" max="2" width="25.28515625" style="2" bestFit="1" customWidth="1"/>
    <col min="3" max="3" width="14" style="1" bestFit="1" customWidth="1"/>
    <col min="4" max="4" width="16.28515625" style="1" bestFit="1" customWidth="1"/>
    <col min="5" max="5" width="14.7109375" style="1" bestFit="1" customWidth="1"/>
    <col min="6" max="6" width="11.5703125" style="1"/>
    <col min="7" max="7" width="12.7109375" style="1" bestFit="1" customWidth="1"/>
    <col min="8" max="251" width="11.5703125" style="1"/>
  </cols>
  <sheetData>
    <row r="1" spans="1:7" ht="20.100000000000001" customHeight="1" x14ac:dyDescent="0.2">
      <c r="A1" s="15"/>
      <c r="B1" s="15"/>
      <c r="C1" s="15"/>
      <c r="D1" s="15"/>
      <c r="E1" s="15"/>
    </row>
    <row r="2" spans="1:7" ht="20.100000000000001" customHeight="1" x14ac:dyDescent="0.2">
      <c r="A2" s="15"/>
      <c r="B2" s="15"/>
      <c r="C2" s="15"/>
      <c r="D2" s="15"/>
      <c r="E2" s="15"/>
    </row>
    <row r="3" spans="1:7" ht="20.100000000000001" customHeight="1" x14ac:dyDescent="0.2">
      <c r="A3" s="15"/>
      <c r="B3" s="15"/>
      <c r="C3" s="15"/>
      <c r="D3" s="15"/>
      <c r="E3" s="15"/>
    </row>
    <row r="4" spans="1:7" ht="20.100000000000001" customHeight="1" x14ac:dyDescent="0.2">
      <c r="A4" s="15"/>
      <c r="B4" s="15"/>
      <c r="C4" s="15"/>
      <c r="D4" s="15"/>
      <c r="E4" s="15"/>
    </row>
    <row r="5" spans="1:7" ht="20.100000000000001" customHeight="1" x14ac:dyDescent="0.2">
      <c r="A5" s="15"/>
      <c r="B5" s="15"/>
      <c r="C5" s="15"/>
      <c r="D5" s="15"/>
      <c r="E5" s="15"/>
    </row>
    <row r="6" spans="1:7" ht="20.100000000000001" customHeight="1" x14ac:dyDescent="0.25">
      <c r="A6" s="3"/>
      <c r="B6" s="4"/>
      <c r="C6" s="4"/>
      <c r="D6" s="5"/>
      <c r="E6" s="6"/>
    </row>
    <row r="7" spans="1:7" s="7" customFormat="1" ht="19.899999999999999" customHeight="1" x14ac:dyDescent="0.2">
      <c r="A7" s="17" t="s">
        <v>37</v>
      </c>
      <c r="B7" s="17"/>
      <c r="C7" s="17"/>
      <c r="D7" s="17"/>
      <c r="E7" s="17"/>
    </row>
    <row r="8" spans="1:7" s="7" customFormat="1" ht="19.899999999999999" customHeight="1" x14ac:dyDescent="0.2">
      <c r="A8" s="19" t="s">
        <v>38</v>
      </c>
      <c r="B8" s="19"/>
      <c r="C8" s="19"/>
      <c r="D8" s="19"/>
      <c r="E8" s="19"/>
    </row>
    <row r="9" spans="1:7" s="7" customFormat="1" ht="19.899999999999999" customHeight="1" x14ac:dyDescent="0.2">
      <c r="A9" s="19" t="s">
        <v>39</v>
      </c>
      <c r="B9" s="19"/>
      <c r="C9" s="19"/>
      <c r="D9" s="19"/>
      <c r="E9" s="19"/>
    </row>
    <row r="10" spans="1:7" s="7" customFormat="1" ht="19.899999999999999" customHeight="1" x14ac:dyDescent="0.2"/>
    <row r="11" spans="1:7" s="7" customFormat="1" ht="19.899999999999999" customHeight="1" x14ac:dyDescent="0.2">
      <c r="A11" s="20" t="s">
        <v>0</v>
      </c>
      <c r="B11" s="20"/>
      <c r="C11" s="20"/>
      <c r="D11" s="20"/>
      <c r="E11" s="20"/>
    </row>
    <row r="12" spans="1:7" s="7" customFormat="1" ht="19.899999999999999" customHeight="1" x14ac:dyDescent="0.2"/>
    <row r="13" spans="1:7" s="7" customFormat="1" ht="39.950000000000003" customHeight="1" x14ac:dyDescent="0.2">
      <c r="A13" s="8" t="s">
        <v>1</v>
      </c>
      <c r="B13" s="8" t="s">
        <v>2</v>
      </c>
      <c r="C13" s="9" t="s">
        <v>3</v>
      </c>
      <c r="D13" s="9" t="s">
        <v>4</v>
      </c>
      <c r="E13" s="10" t="s">
        <v>5</v>
      </c>
    </row>
    <row r="14" spans="1:7" s="7" customFormat="1" ht="19.899999999999999" customHeight="1" x14ac:dyDescent="0.25">
      <c r="A14" s="18" t="s">
        <v>6</v>
      </c>
      <c r="B14" s="18"/>
      <c r="C14" s="18"/>
      <c r="D14" s="18"/>
      <c r="E14" s="18"/>
    </row>
    <row r="15" spans="1:7" s="7" customFormat="1" ht="19.899999999999999" customHeight="1" x14ac:dyDescent="0.2">
      <c r="A15" s="7" t="s">
        <v>14</v>
      </c>
      <c r="B15" s="7" t="s">
        <v>19</v>
      </c>
      <c r="C15" s="11">
        <v>21</v>
      </c>
      <c r="D15" s="12">
        <v>195</v>
      </c>
      <c r="E15" s="12">
        <f t="shared" ref="E15:E28" si="0">C15*D15</f>
        <v>4095</v>
      </c>
      <c r="G15" s="12"/>
    </row>
    <row r="16" spans="1:7" s="7" customFormat="1" ht="35.1" customHeight="1" x14ac:dyDescent="0.2">
      <c r="A16" s="16" t="s">
        <v>31</v>
      </c>
      <c r="B16" s="7" t="s">
        <v>20</v>
      </c>
      <c r="C16" s="11">
        <v>21</v>
      </c>
      <c r="D16" s="12">
        <v>37.47</v>
      </c>
      <c r="E16" s="12">
        <f t="shared" si="0"/>
        <v>786.87</v>
      </c>
      <c r="G16" s="12"/>
    </row>
    <row r="17" spans="1:7" s="7" customFormat="1" ht="19.899999999999999" customHeight="1" x14ac:dyDescent="0.2">
      <c r="A17" s="7" t="s">
        <v>15</v>
      </c>
      <c r="B17" s="7" t="s">
        <v>21</v>
      </c>
      <c r="C17" s="11">
        <v>21</v>
      </c>
      <c r="D17" s="12">
        <v>148.05000000000001</v>
      </c>
      <c r="E17" s="12">
        <f t="shared" si="0"/>
        <v>3109.05</v>
      </c>
      <c r="G17" s="12"/>
    </row>
    <row r="18" spans="1:7" s="7" customFormat="1" ht="19.899999999999999" customHeight="1" x14ac:dyDescent="0.2">
      <c r="A18" s="7" t="s">
        <v>16</v>
      </c>
      <c r="B18" s="7" t="s">
        <v>23</v>
      </c>
      <c r="C18" s="11">
        <v>4</v>
      </c>
      <c r="D18" s="12">
        <v>36.409999999999997</v>
      </c>
      <c r="E18" s="12">
        <f t="shared" si="0"/>
        <v>145.63999999999999</v>
      </c>
      <c r="G18" s="12"/>
    </row>
    <row r="19" spans="1:7" s="7" customFormat="1" ht="19.899999999999999" customHeight="1" x14ac:dyDescent="0.2">
      <c r="A19" s="7" t="s">
        <v>17</v>
      </c>
      <c r="B19" s="7" t="s">
        <v>22</v>
      </c>
      <c r="C19" s="11">
        <v>4</v>
      </c>
      <c r="D19" s="12">
        <v>79.86</v>
      </c>
      <c r="E19" s="12">
        <f t="shared" si="0"/>
        <v>319.44</v>
      </c>
      <c r="G19" s="12"/>
    </row>
    <row r="20" spans="1:7" s="7" customFormat="1" ht="19.899999999999999" customHeight="1" x14ac:dyDescent="0.2">
      <c r="A20" s="7" t="s">
        <v>9</v>
      </c>
      <c r="B20" s="7" t="s">
        <v>24</v>
      </c>
      <c r="C20" s="11">
        <v>4</v>
      </c>
      <c r="D20" s="12">
        <v>8</v>
      </c>
      <c r="E20" s="12">
        <f t="shared" si="0"/>
        <v>32</v>
      </c>
      <c r="G20" s="12"/>
    </row>
    <row r="21" spans="1:7" s="7" customFormat="1" ht="19.899999999999999" customHeight="1" x14ac:dyDescent="0.2">
      <c r="A21" s="7" t="s">
        <v>10</v>
      </c>
      <c r="B21" s="7" t="s">
        <v>25</v>
      </c>
      <c r="C21" s="11">
        <v>4</v>
      </c>
      <c r="D21" s="12">
        <v>30</v>
      </c>
      <c r="E21" s="12">
        <f t="shared" si="0"/>
        <v>120</v>
      </c>
      <c r="G21" s="12"/>
    </row>
    <row r="22" spans="1:7" s="7" customFormat="1" ht="35.1" customHeight="1" x14ac:dyDescent="0.2">
      <c r="A22" s="16" t="s">
        <v>33</v>
      </c>
      <c r="B22" s="7" t="s">
        <v>26</v>
      </c>
      <c r="C22" s="11">
        <v>3</v>
      </c>
      <c r="D22" s="12">
        <v>30</v>
      </c>
      <c r="E22" s="12">
        <f t="shared" si="0"/>
        <v>90</v>
      </c>
      <c r="G22" s="12"/>
    </row>
    <row r="23" spans="1:7" s="7" customFormat="1" ht="19.899999999999999" customHeight="1" x14ac:dyDescent="0.2">
      <c r="A23" s="7" t="s">
        <v>11</v>
      </c>
      <c r="B23" s="7" t="s">
        <v>8</v>
      </c>
      <c r="C23" s="11">
        <v>2</v>
      </c>
      <c r="D23" s="12">
        <v>174.19</v>
      </c>
      <c r="E23" s="12">
        <f t="shared" si="0"/>
        <v>348.38</v>
      </c>
      <c r="G23" s="12"/>
    </row>
    <row r="24" spans="1:7" s="7" customFormat="1" ht="35.1" customHeight="1" x14ac:dyDescent="0.2">
      <c r="A24" s="16" t="s">
        <v>34</v>
      </c>
      <c r="B24" s="7" t="s">
        <v>27</v>
      </c>
      <c r="C24" s="11">
        <v>3</v>
      </c>
      <c r="D24" s="12">
        <v>106.06</v>
      </c>
      <c r="E24" s="12">
        <f t="shared" si="0"/>
        <v>318.18</v>
      </c>
      <c r="G24" s="12"/>
    </row>
    <row r="25" spans="1:7" s="7" customFormat="1" ht="35.1" customHeight="1" x14ac:dyDescent="0.2">
      <c r="A25" s="16" t="s">
        <v>35</v>
      </c>
      <c r="B25" s="7" t="s">
        <v>28</v>
      </c>
      <c r="C25" s="11">
        <v>3</v>
      </c>
      <c r="D25" s="12">
        <v>36.159999999999997</v>
      </c>
      <c r="E25" s="12">
        <f t="shared" si="0"/>
        <v>108.47999999999999</v>
      </c>
      <c r="G25" s="12"/>
    </row>
    <row r="26" spans="1:7" s="7" customFormat="1" ht="35.1" customHeight="1" x14ac:dyDescent="0.2">
      <c r="A26" s="7" t="s">
        <v>12</v>
      </c>
      <c r="B26" s="16" t="s">
        <v>32</v>
      </c>
      <c r="C26" s="11">
        <v>1</v>
      </c>
      <c r="D26" s="12">
        <v>175.67</v>
      </c>
      <c r="E26" s="12">
        <f t="shared" si="0"/>
        <v>175.67</v>
      </c>
      <c r="G26" s="12"/>
    </row>
    <row r="27" spans="1:7" s="7" customFormat="1" ht="19.899999999999999" customHeight="1" x14ac:dyDescent="0.2">
      <c r="A27" s="7" t="s">
        <v>13</v>
      </c>
      <c r="B27" s="7" t="s">
        <v>29</v>
      </c>
      <c r="C27" s="11">
        <v>1</v>
      </c>
      <c r="D27" s="12">
        <v>24.61</v>
      </c>
      <c r="E27" s="12">
        <f t="shared" si="0"/>
        <v>24.61</v>
      </c>
      <c r="G27" s="12"/>
    </row>
    <row r="28" spans="1:7" s="7" customFormat="1" ht="19.899999999999999" customHeight="1" x14ac:dyDescent="0.2">
      <c r="A28" s="7" t="s">
        <v>18</v>
      </c>
      <c r="B28" s="7" t="s">
        <v>30</v>
      </c>
      <c r="C28" s="11">
        <v>1</v>
      </c>
      <c r="D28" s="12">
        <v>230</v>
      </c>
      <c r="E28" s="12">
        <f t="shared" si="0"/>
        <v>230</v>
      </c>
      <c r="G28" s="12"/>
    </row>
    <row r="29" spans="1:7" s="7" customFormat="1" ht="19.899999999999999" customHeight="1" x14ac:dyDescent="0.25">
      <c r="A29" s="13"/>
      <c r="B29" s="13"/>
      <c r="C29" s="13"/>
      <c r="D29" s="14" t="s">
        <v>7</v>
      </c>
      <c r="E29" s="14">
        <f>SUM(E15:E28)</f>
        <v>9903.32</v>
      </c>
    </row>
    <row r="30" spans="1:7" s="7" customFormat="1" ht="19.899999999999999" customHeight="1" x14ac:dyDescent="0.2"/>
    <row r="31" spans="1:7" ht="19.899999999999999" customHeight="1" x14ac:dyDescent="0.2">
      <c r="A31" s="17" t="s">
        <v>36</v>
      </c>
      <c r="B31" s="17"/>
      <c r="C31" s="17"/>
      <c r="D31" s="17"/>
      <c r="E31" s="17"/>
      <c r="G31" s="7"/>
    </row>
    <row r="32" spans="1:7" ht="19.899999999999999" customHeight="1" x14ac:dyDescent="0.2">
      <c r="A32" s="17"/>
      <c r="B32" s="17"/>
      <c r="C32" s="17"/>
      <c r="D32" s="17"/>
      <c r="E32" s="17"/>
      <c r="G32" s="7"/>
    </row>
    <row r="33" spans="1:7" ht="19.899999999999999" customHeight="1" x14ac:dyDescent="0.2">
      <c r="A33" s="17"/>
      <c r="B33" s="17"/>
      <c r="C33" s="17"/>
      <c r="D33" s="17"/>
      <c r="E33" s="17"/>
      <c r="G33" s="7"/>
    </row>
    <row r="34" spans="1:7" x14ac:dyDescent="0.2">
      <c r="G34" s="7"/>
    </row>
    <row r="35" spans="1:7" x14ac:dyDescent="0.2">
      <c r="C35" s="7"/>
      <c r="D35" s="7"/>
      <c r="E35" s="12"/>
      <c r="G35" s="7"/>
    </row>
    <row r="36" spans="1:7" x14ac:dyDescent="0.2">
      <c r="C36" s="7"/>
      <c r="D36" s="7"/>
      <c r="E36" s="12"/>
      <c r="G36" s="7"/>
    </row>
    <row r="37" spans="1:7" x14ac:dyDescent="0.2">
      <c r="C37" s="7"/>
      <c r="D37" s="7"/>
      <c r="E37" s="12"/>
      <c r="G37" s="7"/>
    </row>
    <row r="38" spans="1:7" x14ac:dyDescent="0.2">
      <c r="C38" s="7"/>
      <c r="D38" s="7"/>
      <c r="E38" s="12"/>
      <c r="G38" s="7"/>
    </row>
  </sheetData>
  <mergeCells count="8">
    <mergeCell ref="A33:E33"/>
    <mergeCell ref="A14:E14"/>
    <mergeCell ref="A31:E31"/>
    <mergeCell ref="A7:E7"/>
    <mergeCell ref="A8:E8"/>
    <mergeCell ref="A9:E9"/>
    <mergeCell ref="A11:E11"/>
    <mergeCell ref="A32:E32"/>
  </mergeCells>
  <printOptions horizontalCentered="1"/>
  <pageMargins left="0.39370078740157483" right="0.39370078740157483" top="0.39370078740157483" bottom="0.94488188976377963" header="0.51181102362204722" footer="0.39370078740157483"/>
  <pageSetup paperSize="9" scale="76" fitToHeight="0" orientation="portrait" useFirstPageNumber="1" horizontalDpi="300" verticalDpi="300" r:id="rId1"/>
  <headerFooter>
    <oddFooter>&amp;L&amp;12Fonte: Tabela Iamspe&amp;R&amp;12Pág.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FPO</vt:lpstr>
      <vt:lpstr>FPO!Area_de_impressao</vt:lpstr>
      <vt:lpstr>FPO!Excel_BuiltIn_Print_Area</vt:lpstr>
      <vt:lpstr>FPO!Print_Area_0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Gertel</dc:creator>
  <cp:lastModifiedBy>.</cp:lastModifiedBy>
  <cp:revision>25</cp:revision>
  <dcterms:created xsi:type="dcterms:W3CDTF">2023-09-20T14:27:19Z</dcterms:created>
  <dcterms:modified xsi:type="dcterms:W3CDTF">2024-04-18T14:18:19Z</dcterms:modified>
  <dc:language>pt-BR</dc:language>
</cp:coreProperties>
</file>