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Users\PPV\Desktop\LICITAÇÕES\PROCESSOS PARA LICITAÇÃO\PROCESSOS 2025\SEMEM BOVINO\"/>
    </mc:Choice>
  </mc:AlternateContent>
  <bookViews>
    <workbookView xWindow="-120" yWindow="-120" windowWidth="20730" windowHeight="1116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" i="1" l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49" i="1"/>
  <c r="F44" i="1"/>
  <c r="F40" i="1"/>
  <c r="F38" i="1"/>
  <c r="F29" i="1"/>
  <c r="F21" i="1"/>
  <c r="F11" i="1"/>
  <c r="F2" i="1"/>
  <c r="F70" i="1" l="1"/>
</calcChain>
</file>

<file path=xl/sharedStrings.xml><?xml version="1.0" encoding="utf-8"?>
<sst xmlns="http://schemas.openxmlformats.org/spreadsheetml/2006/main" count="102" uniqueCount="74">
  <si>
    <t>ITEM</t>
  </si>
  <si>
    <t>DESCRIÇÃO DO PRODUTO/SERVIÇO</t>
  </si>
  <si>
    <t>VALOR R$ UNIT.</t>
  </si>
  <si>
    <t>VALOR R$ TOTAL</t>
  </si>
  <si>
    <t>Aplicador universal importado com trava</t>
  </si>
  <si>
    <t>Unid</t>
  </si>
  <si>
    <t>Bainhas importada para inseminação artificial bovina, embaladas individualmente, para aplicador universal, modelo francesa, pct com 50 unds.</t>
  </si>
  <si>
    <t>Pacote</t>
  </si>
  <si>
    <t>Caixa</t>
  </si>
  <si>
    <t>Termômetro digital modelo cartão para inseminação artificial.</t>
  </si>
  <si>
    <t>Cortador de palheta de sêmen bovino</t>
  </si>
  <si>
    <t>Sêmen bovino da raça holandesa, cor preto e branco, com prova oficial ou com conversão pelo Interbull/Dairy Bulls, com prova não inferior a dezembro de 2024, que contenha as seguintes características mínimas:</t>
  </si>
  <si>
    <t>TPI igual ou maior a 2600;</t>
  </si>
  <si>
    <t>PTA leite igual ou maior a 1700 libras;</t>
  </si>
  <si>
    <t xml:space="preserve">Confiabilidade de produção igual ou maior a 90%; </t>
  </si>
  <si>
    <t>PTA tipo igual ou maior a 0.4;</t>
  </si>
  <si>
    <t>Composto de úbere igual ou maior as 0.8;</t>
  </si>
  <si>
    <t xml:space="preserve">Vida produtiva igual ou maior a 3.0; </t>
  </si>
  <si>
    <t>CCS igual ou menor a 3.0;</t>
  </si>
  <si>
    <t>Facilidade de parto igual ou menor a 2.0.</t>
  </si>
  <si>
    <t>Dose</t>
  </si>
  <si>
    <t xml:space="preserve">Sêmen bovino sexado femea da raça holandesa, cor preto e branco, com prova oficial ou com conversão pelo Interbull/Dairy Bulls, com prova não inferior a dezembro de 2024, que contenha as seguintes características mínimas: </t>
  </si>
  <si>
    <t>PTA leite igual ou maior a 1200 libras;</t>
  </si>
  <si>
    <t xml:space="preserve">Confiabilidade de produção igual ou maior a 80%; </t>
  </si>
  <si>
    <t>PTA tipo igual ou maior a 1.0;</t>
  </si>
  <si>
    <t>Composto de úbere igual ou maior as 0.9;</t>
  </si>
  <si>
    <t xml:space="preserve">Vida produtiva igual ou maior a 0.5; </t>
  </si>
  <si>
    <t>CCS igual ou menor a 3.3;</t>
  </si>
  <si>
    <t>DPR igual ou maior a 1.0.</t>
  </si>
  <si>
    <t xml:space="preserve">Sêmen bovino da raça holandesa, cor vermelho e branco, com prova oficial pelo Interbull/Dairy Bulls ou com prova europeia equivalente, prova não inferior a dezembro de 2024, que contenha as seguintes características mínimas: </t>
  </si>
  <si>
    <t>PTA leite igual ou maior a 1150 libras;</t>
  </si>
  <si>
    <t>PTA tipo igual ou maior a 1.2;</t>
  </si>
  <si>
    <t>Composto de úbere igual ou maior as 1.0;</t>
  </si>
  <si>
    <t xml:space="preserve">Vida produtiva igual ou maior a 3.8; </t>
  </si>
  <si>
    <t>Sêmen bovino da raça Jersey, com prova oficial ou com conversão pelo Interbull/Dairy Bulls, com Prova não inferior a dezembro de 2024, que contenha as seguintes características mínimas:</t>
  </si>
  <si>
    <t xml:space="preserve">JPI igual ou maior a 75; </t>
  </si>
  <si>
    <t>PTA leite igual ou maior a 550 libras;</t>
  </si>
  <si>
    <t>PTA gordura e proteína igual ou maior a 20 libras;</t>
  </si>
  <si>
    <t>Confiabilidade de produção igual ou maior a 80%;</t>
  </si>
  <si>
    <t>PTA tipo igual ou maior a 0.5;</t>
  </si>
  <si>
    <t>Composto de úbere igual ou maior as 7.0;</t>
  </si>
  <si>
    <t>Vida produtiva igual ou maior a 2.0;</t>
  </si>
  <si>
    <t>CCS igual ou menor a 3.1.</t>
  </si>
  <si>
    <t>Sêmen bovino da raça girolando 5/8 presente em catalogo de 2024, com as seguintes características mínimas;</t>
  </si>
  <si>
    <t>Filho de pai provado com mínimo de 800 libras de leite; Filho de mãe com lactação acima de 12.000 litros de leite.</t>
  </si>
  <si>
    <t>Sêmen bovino da raça Red Angus com avaliação em associação especifica da raça, com prova não inferior a 2024, com as seguintes características mínimas:</t>
  </si>
  <si>
    <t>Peso ao nascer TOP 30% ou melhor;</t>
  </si>
  <si>
    <t>Peso a desmama TOP 30% ou melhor;</t>
  </si>
  <si>
    <t>Índice a desmama TOP 25% ou melhor.</t>
  </si>
  <si>
    <t>Sêmen bovino da raça pardo suíço leite com avaliação em associação especifica da raça, com prova não inferior a 2024 com as seguintes características mínimas:</t>
  </si>
  <si>
    <t>PTA leite igual ou maior a 1600 Kg;</t>
  </si>
  <si>
    <t>PTA tipo igual ou maior a 1.7;</t>
  </si>
  <si>
    <t>Composto de pernas e pés igual ou maior a 1.7;</t>
  </si>
  <si>
    <t>Composto de úbere igual ou maior a 2.4;</t>
  </si>
  <si>
    <t>Luvas em EVA siliconado para inseminação artificial cano longo de no mínimo 90 cm, caixas com 100 unidades</t>
  </si>
  <si>
    <t xml:space="preserve">Macacão veterinário tecido 100% algodão manga curta, fechamento com botões e com aba de proteção para os mesmos, com mínimo de 2 bolsos, tamanho conforme solicitado. </t>
  </si>
  <si>
    <t>Bota PVC cano longo impermeável, com forração e amarra, tamanho conforme solicitado.</t>
  </si>
  <si>
    <t>Botijão para nitrogênio líquido e conservação de sêmen bovino, com 6 canecas, capacidade para no mínimo 20 litros de nitrogênio, com taxa de evaporação estático de no máximo 0,2 litros/dia, que contenha régua para medição do nível de nitrogênio, com garantia mínima de 3 anos.</t>
  </si>
  <si>
    <t>Nitrogênio Líquido para conservação de sêmen bovino</t>
  </si>
  <si>
    <t>Litro</t>
  </si>
  <si>
    <t>Pinça Anatômica dissecção</t>
  </si>
  <si>
    <t>Pinça Allis 23 cm</t>
  </si>
  <si>
    <t>Porta agulha Mathieu 20 cm</t>
  </si>
  <si>
    <t xml:space="preserve">Cabo de bisturi tamanho nº 4, em material aço </t>
  </si>
  <si>
    <t>Pinça Kelly curva 18 cm</t>
  </si>
  <si>
    <t>Pinça Kelly curva 16 cm</t>
  </si>
  <si>
    <t>Agulhas para sutura em “S”de 11 cm</t>
  </si>
  <si>
    <t>Agulhas veterinárias curvas “B”</t>
  </si>
  <si>
    <t>Agulhas veterinárias curvas “B06”</t>
  </si>
  <si>
    <t>Lâmina para bisturi para cabo numero 4 caixa com 100 unidades</t>
  </si>
  <si>
    <t>Tesoura veterinária romba romba reta</t>
  </si>
  <si>
    <t xml:space="preserve">Termômetro veterinário analógico para grandes animais </t>
  </si>
  <si>
    <t>QUANT</t>
  </si>
  <si>
    <t>UNID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</si>
</sst>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$&quot;\ * #,##0.00_-;\-&quot;R$&quot;\ * #,##0.00_-;_-&quot;R$&quot;\ * &quot;-&quot;??_-;_-@_-"/>
    <numFmt numFmtId="164" formatCode="&quot;R$&quot;\ #,##0.0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4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44" fontId="3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44" fontId="4" fillId="0" borderId="0" xfId="0" applyNumberFormat="1" applyFont="1"/>
    <xf numFmtId="164" fontId="1" fillId="0" borderId="0" xfId="0" applyNumberFormat="1" applyFont="1"/>
    <xf numFmtId="0" fontId="1" fillId="0" borderId="3" xfId="0" applyFont="1" applyBorder="1" applyAlignment="1">
      <alignment horizontal="center" vertical="center" wrapText="1"/>
    </xf>
    <xf numFmtId="44" fontId="1" fillId="0" borderId="3" xfId="0" applyNumberFormat="1" applyFont="1" applyBorder="1" applyAlignment="1">
      <alignment horizontal="center" vertical="center" wrapText="1"/>
    </xf>
    <xf numFmtId="44" fontId="1" fillId="0" borderId="4" xfId="0" applyNumberFormat="1" applyFont="1" applyBorder="1" applyAlignment="1">
      <alignment horizontal="center" vertical="center" wrapText="1"/>
    </xf>
    <xf numFmtId="44" fontId="1" fillId="0" borderId="5" xfId="0" applyNumberFormat="1" applyFont="1" applyBorder="1" applyAlignment="1">
      <alignment horizontal="center" vertical="center" wrapText="1"/>
    </xf>
    <xf numFmtId="44" fontId="1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0"/>
  <sheetViews>
    <sheetView tabSelected="1" topLeftCell="A57" workbookViewId="0">
      <selection sqref="A1:F70"/>
    </sheetView>
  </sheetViews>
  <sheetFormatPr defaultRowHeight="15.75" x14ac:dyDescent="0.25"/>
  <cols>
    <col min="2" max="2" width="45.7109375" style="7" customWidth="1"/>
    <col min="3" max="3" width="8.42578125" style="7" customWidth="1"/>
    <col min="4" max="4" width="9.140625" style="7"/>
    <col min="5" max="5" width="14.28515625" style="8" customWidth="1"/>
    <col min="6" max="6" width="14.5703125" style="7" bestFit="1" customWidth="1"/>
  </cols>
  <sheetData>
    <row r="1" spans="1:6" ht="28.5" customHeight="1" x14ac:dyDescent="0.25">
      <c r="A1" s="1" t="s">
        <v>0</v>
      </c>
      <c r="B1" s="5" t="s">
        <v>1</v>
      </c>
      <c r="C1" s="5" t="s">
        <v>73</v>
      </c>
      <c r="D1" s="5" t="s">
        <v>72</v>
      </c>
      <c r="E1" s="6" t="s">
        <v>2</v>
      </c>
      <c r="F1" s="5" t="s">
        <v>3</v>
      </c>
    </row>
    <row r="2" spans="1:6" ht="75" customHeight="1" x14ac:dyDescent="0.25">
      <c r="A2" s="10">
        <v>1</v>
      </c>
      <c r="B2" s="4" t="s">
        <v>11</v>
      </c>
      <c r="C2" s="10" t="s">
        <v>20</v>
      </c>
      <c r="D2" s="10">
        <v>300</v>
      </c>
      <c r="E2" s="11">
        <v>45</v>
      </c>
      <c r="F2" s="11">
        <f>E2*D2</f>
        <v>13500</v>
      </c>
    </row>
    <row r="3" spans="1:6" x14ac:dyDescent="0.25">
      <c r="A3" s="10"/>
      <c r="B3" s="4" t="s">
        <v>12</v>
      </c>
      <c r="C3" s="10"/>
      <c r="D3" s="10"/>
      <c r="E3" s="11"/>
      <c r="F3" s="11"/>
    </row>
    <row r="4" spans="1:6" x14ac:dyDescent="0.25">
      <c r="A4" s="10"/>
      <c r="B4" s="4" t="s">
        <v>13</v>
      </c>
      <c r="C4" s="10"/>
      <c r="D4" s="10"/>
      <c r="E4" s="11"/>
      <c r="F4" s="11"/>
    </row>
    <row r="5" spans="1:6" x14ac:dyDescent="0.25">
      <c r="A5" s="10"/>
      <c r="B5" s="4" t="s">
        <v>14</v>
      </c>
      <c r="C5" s="10"/>
      <c r="D5" s="10"/>
      <c r="E5" s="11"/>
      <c r="F5" s="11"/>
    </row>
    <row r="6" spans="1:6" x14ac:dyDescent="0.25">
      <c r="A6" s="10"/>
      <c r="B6" s="4" t="s">
        <v>15</v>
      </c>
      <c r="C6" s="10"/>
      <c r="D6" s="10"/>
      <c r="E6" s="11"/>
      <c r="F6" s="11"/>
    </row>
    <row r="7" spans="1:6" x14ac:dyDescent="0.25">
      <c r="A7" s="10"/>
      <c r="B7" s="4" t="s">
        <v>16</v>
      </c>
      <c r="C7" s="10"/>
      <c r="D7" s="10"/>
      <c r="E7" s="11"/>
      <c r="F7" s="11"/>
    </row>
    <row r="8" spans="1:6" x14ac:dyDescent="0.25">
      <c r="A8" s="10"/>
      <c r="B8" s="4" t="s">
        <v>17</v>
      </c>
      <c r="C8" s="10"/>
      <c r="D8" s="10"/>
      <c r="E8" s="11"/>
      <c r="F8" s="11"/>
    </row>
    <row r="9" spans="1:6" x14ac:dyDescent="0.25">
      <c r="A9" s="10"/>
      <c r="B9" s="4" t="s">
        <v>18</v>
      </c>
      <c r="C9" s="10"/>
      <c r="D9" s="10"/>
      <c r="E9" s="11"/>
      <c r="F9" s="11"/>
    </row>
    <row r="10" spans="1:6" x14ac:dyDescent="0.25">
      <c r="A10" s="10"/>
      <c r="B10" s="4" t="s">
        <v>19</v>
      </c>
      <c r="C10" s="10"/>
      <c r="D10" s="10"/>
      <c r="E10" s="11"/>
      <c r="F10" s="11"/>
    </row>
    <row r="11" spans="1:6" ht="78.75" x14ac:dyDescent="0.25">
      <c r="A11" s="10">
        <v>2</v>
      </c>
      <c r="B11" s="4" t="s">
        <v>21</v>
      </c>
      <c r="C11" s="10" t="s">
        <v>20</v>
      </c>
      <c r="D11" s="10">
        <v>100</v>
      </c>
      <c r="E11" s="11">
        <v>170</v>
      </c>
      <c r="F11" s="12">
        <f>E11*D11</f>
        <v>17000</v>
      </c>
    </row>
    <row r="12" spans="1:6" x14ac:dyDescent="0.25">
      <c r="A12" s="10"/>
      <c r="B12" s="4" t="s">
        <v>12</v>
      </c>
      <c r="C12" s="10"/>
      <c r="D12" s="10"/>
      <c r="E12" s="11"/>
      <c r="F12" s="13"/>
    </row>
    <row r="13" spans="1:6" x14ac:dyDescent="0.25">
      <c r="A13" s="10"/>
      <c r="B13" s="4" t="s">
        <v>22</v>
      </c>
      <c r="C13" s="10"/>
      <c r="D13" s="10"/>
      <c r="E13" s="11"/>
      <c r="F13" s="13"/>
    </row>
    <row r="14" spans="1:6" x14ac:dyDescent="0.25">
      <c r="A14" s="10"/>
      <c r="B14" s="4" t="s">
        <v>23</v>
      </c>
      <c r="C14" s="10"/>
      <c r="D14" s="10"/>
      <c r="E14" s="11"/>
      <c r="F14" s="13"/>
    </row>
    <row r="15" spans="1:6" x14ac:dyDescent="0.25">
      <c r="A15" s="10"/>
      <c r="B15" s="4" t="s">
        <v>24</v>
      </c>
      <c r="C15" s="10"/>
      <c r="D15" s="10"/>
      <c r="E15" s="11"/>
      <c r="F15" s="13"/>
    </row>
    <row r="16" spans="1:6" x14ac:dyDescent="0.25">
      <c r="A16" s="10"/>
      <c r="B16" s="4" t="s">
        <v>25</v>
      </c>
      <c r="C16" s="10"/>
      <c r="D16" s="10"/>
      <c r="E16" s="11"/>
      <c r="F16" s="13"/>
    </row>
    <row r="17" spans="1:6" x14ac:dyDescent="0.25">
      <c r="A17" s="10"/>
      <c r="B17" s="4" t="s">
        <v>26</v>
      </c>
      <c r="C17" s="10"/>
      <c r="D17" s="10"/>
      <c r="E17" s="11"/>
      <c r="F17" s="13"/>
    </row>
    <row r="18" spans="1:6" x14ac:dyDescent="0.25">
      <c r="A18" s="10"/>
      <c r="B18" s="4" t="s">
        <v>27</v>
      </c>
      <c r="C18" s="10"/>
      <c r="D18" s="10"/>
      <c r="E18" s="11"/>
      <c r="F18" s="13"/>
    </row>
    <row r="19" spans="1:6" x14ac:dyDescent="0.25">
      <c r="A19" s="10"/>
      <c r="B19" s="4" t="s">
        <v>19</v>
      </c>
      <c r="C19" s="10"/>
      <c r="D19" s="10"/>
      <c r="E19" s="11"/>
      <c r="F19" s="13"/>
    </row>
    <row r="20" spans="1:6" x14ac:dyDescent="0.25">
      <c r="A20" s="10"/>
      <c r="B20" s="4" t="s">
        <v>28</v>
      </c>
      <c r="C20" s="10"/>
      <c r="D20" s="10"/>
      <c r="E20" s="11"/>
      <c r="F20" s="14"/>
    </row>
    <row r="21" spans="1:6" ht="78.75" x14ac:dyDescent="0.25">
      <c r="A21" s="10">
        <v>3</v>
      </c>
      <c r="B21" s="4" t="s">
        <v>29</v>
      </c>
      <c r="C21" s="10" t="s">
        <v>20</v>
      </c>
      <c r="D21" s="10">
        <v>200</v>
      </c>
      <c r="E21" s="11">
        <v>35</v>
      </c>
      <c r="F21" s="11">
        <f>E21*D21</f>
        <v>7000</v>
      </c>
    </row>
    <row r="22" spans="1:6" x14ac:dyDescent="0.25">
      <c r="A22" s="10"/>
      <c r="B22" s="4" t="s">
        <v>30</v>
      </c>
      <c r="C22" s="10"/>
      <c r="D22" s="10"/>
      <c r="E22" s="11"/>
      <c r="F22" s="11"/>
    </row>
    <row r="23" spans="1:6" x14ac:dyDescent="0.25">
      <c r="A23" s="10"/>
      <c r="B23" s="4" t="s">
        <v>23</v>
      </c>
      <c r="C23" s="10"/>
      <c r="D23" s="10"/>
      <c r="E23" s="11"/>
      <c r="F23" s="11"/>
    </row>
    <row r="24" spans="1:6" x14ac:dyDescent="0.25">
      <c r="A24" s="10"/>
      <c r="B24" s="4" t="s">
        <v>31</v>
      </c>
      <c r="C24" s="10"/>
      <c r="D24" s="10"/>
      <c r="E24" s="11"/>
      <c r="F24" s="11"/>
    </row>
    <row r="25" spans="1:6" x14ac:dyDescent="0.25">
      <c r="A25" s="10"/>
      <c r="B25" s="4" t="s">
        <v>32</v>
      </c>
      <c r="C25" s="10"/>
      <c r="D25" s="10"/>
      <c r="E25" s="11"/>
      <c r="F25" s="11"/>
    </row>
    <row r="26" spans="1:6" x14ac:dyDescent="0.25">
      <c r="A26" s="10"/>
      <c r="B26" s="4" t="s">
        <v>33</v>
      </c>
      <c r="C26" s="10"/>
      <c r="D26" s="10"/>
      <c r="E26" s="11"/>
      <c r="F26" s="11"/>
    </row>
    <row r="27" spans="1:6" x14ac:dyDescent="0.25">
      <c r="A27" s="10"/>
      <c r="B27" s="4" t="s">
        <v>18</v>
      </c>
      <c r="C27" s="10"/>
      <c r="D27" s="10"/>
      <c r="E27" s="11"/>
      <c r="F27" s="11"/>
    </row>
    <row r="28" spans="1:6" x14ac:dyDescent="0.25">
      <c r="A28" s="10"/>
      <c r="B28" s="4" t="s">
        <v>19</v>
      </c>
      <c r="C28" s="10"/>
      <c r="D28" s="10"/>
      <c r="E28" s="11"/>
      <c r="F28" s="11"/>
    </row>
    <row r="29" spans="1:6" ht="63" x14ac:dyDescent="0.25">
      <c r="A29" s="10">
        <v>4</v>
      </c>
      <c r="B29" s="4" t="s">
        <v>34</v>
      </c>
      <c r="C29" s="10" t="s">
        <v>20</v>
      </c>
      <c r="D29" s="10">
        <v>200</v>
      </c>
      <c r="E29" s="11">
        <v>34</v>
      </c>
      <c r="F29" s="11">
        <f>E29*D29</f>
        <v>6800</v>
      </c>
    </row>
    <row r="30" spans="1:6" x14ac:dyDescent="0.25">
      <c r="A30" s="10"/>
      <c r="B30" s="4" t="s">
        <v>35</v>
      </c>
      <c r="C30" s="10"/>
      <c r="D30" s="10"/>
      <c r="E30" s="11"/>
      <c r="F30" s="11"/>
    </row>
    <row r="31" spans="1:6" x14ac:dyDescent="0.25">
      <c r="A31" s="10"/>
      <c r="B31" s="4" t="s">
        <v>36</v>
      </c>
      <c r="C31" s="10"/>
      <c r="D31" s="10"/>
      <c r="E31" s="11"/>
      <c r="F31" s="11"/>
    </row>
    <row r="32" spans="1:6" x14ac:dyDescent="0.25">
      <c r="A32" s="10"/>
      <c r="B32" s="4" t="s">
        <v>37</v>
      </c>
      <c r="C32" s="10"/>
      <c r="D32" s="10"/>
      <c r="E32" s="11"/>
      <c r="F32" s="11"/>
    </row>
    <row r="33" spans="1:6" x14ac:dyDescent="0.25">
      <c r="A33" s="10"/>
      <c r="B33" s="4" t="s">
        <v>38</v>
      </c>
      <c r="C33" s="10"/>
      <c r="D33" s="10"/>
      <c r="E33" s="11"/>
      <c r="F33" s="11"/>
    </row>
    <row r="34" spans="1:6" x14ac:dyDescent="0.25">
      <c r="A34" s="10"/>
      <c r="B34" s="4" t="s">
        <v>39</v>
      </c>
      <c r="C34" s="10"/>
      <c r="D34" s="10"/>
      <c r="E34" s="11"/>
      <c r="F34" s="11"/>
    </row>
    <row r="35" spans="1:6" x14ac:dyDescent="0.25">
      <c r="A35" s="10"/>
      <c r="B35" s="4" t="s">
        <v>40</v>
      </c>
      <c r="C35" s="10"/>
      <c r="D35" s="10"/>
      <c r="E35" s="11"/>
      <c r="F35" s="11"/>
    </row>
    <row r="36" spans="1:6" x14ac:dyDescent="0.25">
      <c r="A36" s="10"/>
      <c r="B36" s="4" t="s">
        <v>41</v>
      </c>
      <c r="C36" s="10"/>
      <c r="D36" s="10"/>
      <c r="E36" s="11"/>
      <c r="F36" s="11"/>
    </row>
    <row r="37" spans="1:6" x14ac:dyDescent="0.25">
      <c r="A37" s="10"/>
      <c r="B37" s="4" t="s">
        <v>42</v>
      </c>
      <c r="C37" s="10"/>
      <c r="D37" s="10"/>
      <c r="E37" s="11"/>
      <c r="F37" s="11"/>
    </row>
    <row r="38" spans="1:6" ht="47.25" x14ac:dyDescent="0.25">
      <c r="A38" s="10">
        <v>5</v>
      </c>
      <c r="B38" s="4" t="s">
        <v>43</v>
      </c>
      <c r="C38" s="10" t="s">
        <v>20</v>
      </c>
      <c r="D38" s="10">
        <v>50</v>
      </c>
      <c r="E38" s="11">
        <v>32</v>
      </c>
      <c r="F38" s="11">
        <f>E38*D38</f>
        <v>1600</v>
      </c>
    </row>
    <row r="39" spans="1:6" ht="47.25" x14ac:dyDescent="0.25">
      <c r="A39" s="10"/>
      <c r="B39" s="4" t="s">
        <v>44</v>
      </c>
      <c r="C39" s="10"/>
      <c r="D39" s="10"/>
      <c r="E39" s="11"/>
      <c r="F39" s="11"/>
    </row>
    <row r="40" spans="1:6" ht="63" x14ac:dyDescent="0.25">
      <c r="A40" s="10">
        <v>6</v>
      </c>
      <c r="B40" s="4" t="s">
        <v>45</v>
      </c>
      <c r="C40" s="10" t="s">
        <v>20</v>
      </c>
      <c r="D40" s="10">
        <v>100</v>
      </c>
      <c r="E40" s="11">
        <v>29</v>
      </c>
      <c r="F40" s="11">
        <f>E40*D40</f>
        <v>2900</v>
      </c>
    </row>
    <row r="41" spans="1:6" x14ac:dyDescent="0.25">
      <c r="A41" s="10"/>
      <c r="B41" s="4" t="s">
        <v>46</v>
      </c>
      <c r="C41" s="10"/>
      <c r="D41" s="10"/>
      <c r="E41" s="11"/>
      <c r="F41" s="11"/>
    </row>
    <row r="42" spans="1:6" x14ac:dyDescent="0.25">
      <c r="A42" s="10"/>
      <c r="B42" s="4" t="s">
        <v>47</v>
      </c>
      <c r="C42" s="10"/>
      <c r="D42" s="10"/>
      <c r="E42" s="11"/>
      <c r="F42" s="11"/>
    </row>
    <row r="43" spans="1:6" x14ac:dyDescent="0.25">
      <c r="A43" s="10"/>
      <c r="B43" s="4" t="s">
        <v>48</v>
      </c>
      <c r="C43" s="10"/>
      <c r="D43" s="10"/>
      <c r="E43" s="11"/>
      <c r="F43" s="11"/>
    </row>
    <row r="44" spans="1:6" ht="63" x14ac:dyDescent="0.25">
      <c r="A44" s="10">
        <v>7</v>
      </c>
      <c r="B44" s="4" t="s">
        <v>49</v>
      </c>
      <c r="C44" s="10" t="s">
        <v>20</v>
      </c>
      <c r="D44" s="10">
        <v>50</v>
      </c>
      <c r="E44" s="11">
        <v>38.9</v>
      </c>
      <c r="F44" s="11">
        <f>E44*D44</f>
        <v>1945</v>
      </c>
    </row>
    <row r="45" spans="1:6" x14ac:dyDescent="0.25">
      <c r="A45" s="10"/>
      <c r="B45" s="4" t="s">
        <v>50</v>
      </c>
      <c r="C45" s="10"/>
      <c r="D45" s="10"/>
      <c r="E45" s="11"/>
      <c r="F45" s="11"/>
    </row>
    <row r="46" spans="1:6" x14ac:dyDescent="0.25">
      <c r="A46" s="10"/>
      <c r="B46" s="4" t="s">
        <v>51</v>
      </c>
      <c r="C46" s="10"/>
      <c r="D46" s="10"/>
      <c r="E46" s="11"/>
      <c r="F46" s="11"/>
    </row>
    <row r="47" spans="1:6" x14ac:dyDescent="0.25">
      <c r="A47" s="10"/>
      <c r="B47" s="4" t="s">
        <v>52</v>
      </c>
      <c r="C47" s="10"/>
      <c r="D47" s="10"/>
      <c r="E47" s="11"/>
      <c r="F47" s="11"/>
    </row>
    <row r="48" spans="1:6" x14ac:dyDescent="0.25">
      <c r="A48" s="10"/>
      <c r="B48" s="4" t="s">
        <v>53</v>
      </c>
      <c r="C48" s="10"/>
      <c r="D48" s="10"/>
      <c r="E48" s="11"/>
      <c r="F48" s="11"/>
    </row>
    <row r="49" spans="1:6" x14ac:dyDescent="0.25">
      <c r="A49" s="2">
        <v>8</v>
      </c>
      <c r="B49" s="4" t="s">
        <v>4</v>
      </c>
      <c r="C49" s="2" t="s">
        <v>5</v>
      </c>
      <c r="D49" s="2">
        <v>2</v>
      </c>
      <c r="E49" s="3">
        <v>205</v>
      </c>
      <c r="F49" s="3">
        <f>E49*D49</f>
        <v>410</v>
      </c>
    </row>
    <row r="50" spans="1:6" ht="47.25" x14ac:dyDescent="0.25">
      <c r="A50" s="2">
        <v>9</v>
      </c>
      <c r="B50" s="4" t="s">
        <v>6</v>
      </c>
      <c r="C50" s="2" t="s">
        <v>7</v>
      </c>
      <c r="D50" s="2">
        <v>50</v>
      </c>
      <c r="E50" s="3">
        <v>35</v>
      </c>
      <c r="F50" s="3">
        <f t="shared" ref="F50:F69" si="0">E50*D50</f>
        <v>1750</v>
      </c>
    </row>
    <row r="51" spans="1:6" ht="47.25" x14ac:dyDescent="0.25">
      <c r="A51" s="2">
        <v>10</v>
      </c>
      <c r="B51" s="4" t="s">
        <v>54</v>
      </c>
      <c r="C51" s="2" t="s">
        <v>8</v>
      </c>
      <c r="D51" s="2">
        <v>30</v>
      </c>
      <c r="E51" s="3">
        <v>76</v>
      </c>
      <c r="F51" s="3">
        <f t="shared" si="0"/>
        <v>2280</v>
      </c>
    </row>
    <row r="52" spans="1:6" ht="31.5" x14ac:dyDescent="0.25">
      <c r="A52" s="2">
        <v>11</v>
      </c>
      <c r="B52" s="4" t="s">
        <v>9</v>
      </c>
      <c r="C52" s="2" t="s">
        <v>5</v>
      </c>
      <c r="D52" s="2">
        <v>2</v>
      </c>
      <c r="E52" s="3">
        <v>47</v>
      </c>
      <c r="F52" s="3">
        <f t="shared" si="0"/>
        <v>94</v>
      </c>
    </row>
    <row r="53" spans="1:6" x14ac:dyDescent="0.25">
      <c r="A53" s="2">
        <v>12</v>
      </c>
      <c r="B53" s="4" t="s">
        <v>10</v>
      </c>
      <c r="C53" s="2" t="s">
        <v>5</v>
      </c>
      <c r="D53" s="2">
        <v>2</v>
      </c>
      <c r="E53" s="3">
        <v>45</v>
      </c>
      <c r="F53" s="3">
        <f t="shared" si="0"/>
        <v>90</v>
      </c>
    </row>
    <row r="54" spans="1:6" ht="63" x14ac:dyDescent="0.25">
      <c r="A54" s="2">
        <v>13</v>
      </c>
      <c r="B54" s="4" t="s">
        <v>55</v>
      </c>
      <c r="C54" s="2" t="s">
        <v>5</v>
      </c>
      <c r="D54" s="2">
        <v>10</v>
      </c>
      <c r="E54" s="3">
        <v>179.9</v>
      </c>
      <c r="F54" s="3">
        <f t="shared" si="0"/>
        <v>1799</v>
      </c>
    </row>
    <row r="55" spans="1:6" ht="31.5" x14ac:dyDescent="0.25">
      <c r="A55" s="2">
        <v>14</v>
      </c>
      <c r="B55" s="4" t="s">
        <v>56</v>
      </c>
      <c r="C55" s="2" t="s">
        <v>5</v>
      </c>
      <c r="D55" s="2">
        <v>6</v>
      </c>
      <c r="E55" s="3">
        <v>80</v>
      </c>
      <c r="F55" s="3">
        <f t="shared" si="0"/>
        <v>480</v>
      </c>
    </row>
    <row r="56" spans="1:6" ht="94.5" x14ac:dyDescent="0.25">
      <c r="A56" s="2">
        <v>15</v>
      </c>
      <c r="B56" s="4" t="s">
        <v>57</v>
      </c>
      <c r="C56" s="2" t="s">
        <v>5</v>
      </c>
      <c r="D56" s="2">
        <v>1</v>
      </c>
      <c r="E56" s="3">
        <v>5310</v>
      </c>
      <c r="F56" s="3">
        <f t="shared" si="0"/>
        <v>5310</v>
      </c>
    </row>
    <row r="57" spans="1:6" ht="31.5" x14ac:dyDescent="0.25">
      <c r="A57" s="2">
        <v>16</v>
      </c>
      <c r="B57" s="4" t="s">
        <v>58</v>
      </c>
      <c r="C57" s="2" t="s">
        <v>59</v>
      </c>
      <c r="D57" s="2">
        <v>600</v>
      </c>
      <c r="E57" s="3">
        <v>8.99</v>
      </c>
      <c r="F57" s="3">
        <f t="shared" si="0"/>
        <v>5394</v>
      </c>
    </row>
    <row r="58" spans="1:6" x14ac:dyDescent="0.25">
      <c r="A58" s="2">
        <v>17</v>
      </c>
      <c r="B58" s="4" t="s">
        <v>60</v>
      </c>
      <c r="C58" s="2" t="s">
        <v>5</v>
      </c>
      <c r="D58" s="2">
        <v>2</v>
      </c>
      <c r="E58" s="3">
        <v>43.08</v>
      </c>
      <c r="F58" s="3">
        <f t="shared" si="0"/>
        <v>86.16</v>
      </c>
    </row>
    <row r="59" spans="1:6" x14ac:dyDescent="0.25">
      <c r="A59" s="2">
        <v>18</v>
      </c>
      <c r="B59" s="4" t="s">
        <v>61</v>
      </c>
      <c r="C59" s="2" t="s">
        <v>5</v>
      </c>
      <c r="D59" s="2">
        <v>2</v>
      </c>
      <c r="E59" s="3">
        <v>110</v>
      </c>
      <c r="F59" s="3">
        <f t="shared" si="0"/>
        <v>220</v>
      </c>
    </row>
    <row r="60" spans="1:6" x14ac:dyDescent="0.25">
      <c r="A60" s="2">
        <v>19</v>
      </c>
      <c r="B60" s="4" t="s">
        <v>62</v>
      </c>
      <c r="C60" s="2" t="s">
        <v>5</v>
      </c>
      <c r="D60" s="2">
        <v>1</v>
      </c>
      <c r="E60" s="3">
        <v>104.5</v>
      </c>
      <c r="F60" s="3">
        <f t="shared" si="0"/>
        <v>104.5</v>
      </c>
    </row>
    <row r="61" spans="1:6" x14ac:dyDescent="0.25">
      <c r="A61" s="2">
        <v>20</v>
      </c>
      <c r="B61" s="4" t="s">
        <v>63</v>
      </c>
      <c r="C61" s="2" t="s">
        <v>5</v>
      </c>
      <c r="D61" s="2">
        <v>2</v>
      </c>
      <c r="E61" s="3">
        <v>21</v>
      </c>
      <c r="F61" s="3">
        <f t="shared" si="0"/>
        <v>42</v>
      </c>
    </row>
    <row r="62" spans="1:6" x14ac:dyDescent="0.25">
      <c r="A62" s="2">
        <v>21</v>
      </c>
      <c r="B62" s="4" t="s">
        <v>64</v>
      </c>
      <c r="C62" s="2" t="s">
        <v>5</v>
      </c>
      <c r="D62" s="2">
        <v>2</v>
      </c>
      <c r="E62" s="3">
        <v>78</v>
      </c>
      <c r="F62" s="3">
        <f t="shared" si="0"/>
        <v>156</v>
      </c>
    </row>
    <row r="63" spans="1:6" x14ac:dyDescent="0.25">
      <c r="A63" s="2">
        <v>22</v>
      </c>
      <c r="B63" s="4" t="s">
        <v>65</v>
      </c>
      <c r="C63" s="2" t="s">
        <v>5</v>
      </c>
      <c r="D63" s="2">
        <v>2</v>
      </c>
      <c r="E63" s="3">
        <v>57.55</v>
      </c>
      <c r="F63" s="3">
        <f t="shared" si="0"/>
        <v>115.1</v>
      </c>
    </row>
    <row r="64" spans="1:6" x14ac:dyDescent="0.25">
      <c r="A64" s="2">
        <v>23</v>
      </c>
      <c r="B64" s="4" t="s">
        <v>66</v>
      </c>
      <c r="C64" s="2" t="s">
        <v>5</v>
      </c>
      <c r="D64" s="2">
        <v>6</v>
      </c>
      <c r="E64" s="3">
        <v>28.8</v>
      </c>
      <c r="F64" s="3">
        <f t="shared" si="0"/>
        <v>172.8</v>
      </c>
    </row>
    <row r="65" spans="1:6" x14ac:dyDescent="0.25">
      <c r="A65" s="2">
        <v>24</v>
      </c>
      <c r="B65" s="4" t="s">
        <v>67</v>
      </c>
      <c r="C65" s="2" t="s">
        <v>5</v>
      </c>
      <c r="D65" s="2">
        <v>10</v>
      </c>
      <c r="E65" s="3">
        <v>9.5</v>
      </c>
      <c r="F65" s="3">
        <f t="shared" si="0"/>
        <v>95</v>
      </c>
    </row>
    <row r="66" spans="1:6" x14ac:dyDescent="0.25">
      <c r="A66" s="2">
        <v>25</v>
      </c>
      <c r="B66" s="4" t="s">
        <v>68</v>
      </c>
      <c r="C66" s="2" t="s">
        <v>5</v>
      </c>
      <c r="D66" s="2">
        <v>10</v>
      </c>
      <c r="E66" s="3">
        <v>34.32</v>
      </c>
      <c r="F66" s="3">
        <f t="shared" si="0"/>
        <v>343.2</v>
      </c>
    </row>
    <row r="67" spans="1:6" ht="31.5" x14ac:dyDescent="0.25">
      <c r="A67" s="2">
        <v>26</v>
      </c>
      <c r="B67" s="4" t="s">
        <v>69</v>
      </c>
      <c r="C67" s="2" t="s">
        <v>8</v>
      </c>
      <c r="D67" s="2">
        <v>1</v>
      </c>
      <c r="E67" s="3">
        <v>52.98</v>
      </c>
      <c r="F67" s="3">
        <f t="shared" si="0"/>
        <v>52.98</v>
      </c>
    </row>
    <row r="68" spans="1:6" x14ac:dyDescent="0.25">
      <c r="A68" s="2">
        <v>27</v>
      </c>
      <c r="B68" s="4" t="s">
        <v>70</v>
      </c>
      <c r="C68" s="2" t="s">
        <v>5</v>
      </c>
      <c r="D68" s="2">
        <v>2</v>
      </c>
      <c r="E68" s="3">
        <v>50.13</v>
      </c>
      <c r="F68" s="3">
        <f t="shared" si="0"/>
        <v>100.26</v>
      </c>
    </row>
    <row r="69" spans="1:6" ht="31.5" x14ac:dyDescent="0.25">
      <c r="A69" s="2">
        <v>28</v>
      </c>
      <c r="B69" s="4" t="s">
        <v>71</v>
      </c>
      <c r="C69" s="2" t="s">
        <v>5</v>
      </c>
      <c r="D69" s="2">
        <v>3</v>
      </c>
      <c r="E69" s="3">
        <v>149.93</v>
      </c>
      <c r="F69" s="3">
        <f t="shared" si="0"/>
        <v>449.79</v>
      </c>
    </row>
    <row r="70" spans="1:6" x14ac:dyDescent="0.25">
      <c r="F70" s="9">
        <f>SUM(F2:F69)</f>
        <v>70289.789999999994</v>
      </c>
    </row>
  </sheetData>
  <mergeCells count="35">
    <mergeCell ref="A2:A10"/>
    <mergeCell ref="C2:C10"/>
    <mergeCell ref="D2:D10"/>
    <mergeCell ref="E2:E10"/>
    <mergeCell ref="F2:F10"/>
    <mergeCell ref="A21:A28"/>
    <mergeCell ref="C21:C28"/>
    <mergeCell ref="D21:D28"/>
    <mergeCell ref="E21:E28"/>
    <mergeCell ref="F21:F28"/>
    <mergeCell ref="A11:A20"/>
    <mergeCell ref="C11:C20"/>
    <mergeCell ref="D11:D20"/>
    <mergeCell ref="E11:E20"/>
    <mergeCell ref="F11:F20"/>
    <mergeCell ref="A38:A39"/>
    <mergeCell ref="C38:C39"/>
    <mergeCell ref="D38:D39"/>
    <mergeCell ref="E38:E39"/>
    <mergeCell ref="F38:F39"/>
    <mergeCell ref="A29:A37"/>
    <mergeCell ref="C29:C37"/>
    <mergeCell ref="D29:D37"/>
    <mergeCell ref="E29:E37"/>
    <mergeCell ref="F29:F37"/>
    <mergeCell ref="A44:A48"/>
    <mergeCell ref="C44:C48"/>
    <mergeCell ref="D44:D48"/>
    <mergeCell ref="E44:E48"/>
    <mergeCell ref="F44:F48"/>
    <mergeCell ref="A40:A43"/>
    <mergeCell ref="C40:C43"/>
    <mergeCell ref="D40:D43"/>
    <mergeCell ref="E40:E43"/>
    <mergeCell ref="F40:F43"/>
  </mergeCells>
  <pageMargins left="0.511811024" right="0.511811024" top="0.78740157499999996" bottom="0.78740157499999996" header="0.31496062000000002" footer="0.31496062000000002"/>
  <pageSetup paperSize="9" scale="91" fitToHeight="0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PPV</dc:creator>
  <cp:lastModifiedBy>elcio</cp:lastModifiedBy>
  <cp:lastPrinted>2025-02-20T13:52:19Z</cp:lastPrinted>
  <dcterms:created xsi:type="dcterms:W3CDTF">2022-12-16T16:37:36Z</dcterms:created>
  <dcterms:modified xsi:type="dcterms:W3CDTF">2025-02-20T13:52:20Z</dcterms:modified>
</cp:coreProperties>
</file>