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ssaB\Documents\Licitações 2025\Recapagem\"/>
    </mc:Choice>
  </mc:AlternateContent>
  <xr:revisionPtr revIDLastSave="0" documentId="13_ncr:1_{ECFD72E8-9D14-4239-9F7C-1D8203DC34D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1" sheetId="1" r:id="rId1"/>
    <sheet name="Plan3" sheetId="3" r:id="rId2"/>
  </sheets>
  <definedNames>
    <definedName name="_GoBack" localSheetId="0">Plan1!#REF!</definedName>
  </definedNames>
  <calcPr calcId="191029"/>
</workbook>
</file>

<file path=xl/calcChain.xml><?xml version="1.0" encoding="utf-8"?>
<calcChain xmlns="http://schemas.openxmlformats.org/spreadsheetml/2006/main">
  <c r="G20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" i="1"/>
</calcChain>
</file>

<file path=xl/sharedStrings.xml><?xml version="1.0" encoding="utf-8"?>
<sst xmlns="http://schemas.openxmlformats.org/spreadsheetml/2006/main" count="59" uniqueCount="28">
  <si>
    <t>Unid.</t>
  </si>
  <si>
    <t>Item</t>
  </si>
  <si>
    <t>Valor Unit. R$</t>
  </si>
  <si>
    <t>Valor Total R$</t>
  </si>
  <si>
    <t>Qtde</t>
  </si>
  <si>
    <t>CATMAT/
CATSER</t>
  </si>
  <si>
    <t>Participação</t>
  </si>
  <si>
    <t>PARTICIPAÇÃO EXCLUSIVA ME/EPP</t>
  </si>
  <si>
    <t>Especificação/Descrição (Especificação Técnica)</t>
  </si>
  <si>
    <t>Unidade</t>
  </si>
  <si>
    <t>COTA
AMPLA PARTICIPAÇÃO</t>
  </si>
  <si>
    <t>Recapagem Pneu 275/80 r22,5, Borrachudo Frio profundidade mínima do desenho 22 mm (caminhao e onibus).</t>
  </si>
  <si>
    <t>Recapagem Pneu 275/80 r22,5, Frio, liso, profundidade mínima do desenho 18 mm (caminhão e onibus).</t>
  </si>
  <si>
    <t>Recapagem Pneu 295/80 22,5, Frio, liso, profundidade mínima do desenho 18 mm (caminhões).</t>
  </si>
  <si>
    <t>Recapagem de pneu 295/80 22,5 Borrachudo Frio profundidade mínima do desenho 22 mm (caminhão e ônibus).</t>
  </si>
  <si>
    <t>Recapagem Pneu 1000 R20, Frio, liso, profundidade mínima do desenho 18 mm (caminhões).</t>
  </si>
  <si>
    <t>Recapagem Pneu 1000 R20, Borrachudo Frio profundidade mínima do desenho 22 mm (caminhões).</t>
  </si>
  <si>
    <t>Recapagem Pneu 750 R 16, borrachudo frio, profundidade mínima do desenho 15 mm (retroescavadeiras, Toyota).</t>
  </si>
  <si>
    <t>Recapagem Pneu 750 R 16, liso frio, profundidade mínima do desenho 12 mm (retroescavadeiras, Toyota).</t>
  </si>
  <si>
    <t>Recauchutagem Pneu 12.5/80 R 18 Borrachudo Quente tipo G-2 profundidade da garra de 2,6 cm e largura mínima da garra de 09cm (retroescavadeiras).</t>
  </si>
  <si>
    <t>Recauchutagem Pneu 19.5 L - 24, Borrachudo Quente G-2, largura da banda de rodagem 40 cm, altura da garra 3 cm e largura da garra 8 cm (retroescavadeiras).</t>
  </si>
  <si>
    <t>Recauchutagem Pneu 1400 -24, Borrachudo Quente G-2, largura mínima da banda 34 cm, profundidade mínima da garra 2,6 cm e largura mínima da garra 9 cm ( motoniveladora).</t>
  </si>
  <si>
    <t>Recauchutagem Pneu 17.5 - 25, Borracha Quente G-2, largura da banda de rodagem 40 cm, altura de garra 3 cm e largura da garra 8 cm (retroescavadeiras e motoniveladora).</t>
  </si>
  <si>
    <t>Recauchutagem Pneu 20.5-25, Borracha Quente L-3 (motoniveladoras e pa carregadeiras).</t>
  </si>
  <si>
    <t>Recauchutagem Pneu 11L - 16 SL, Borrachudo Quente, ATUR-4, largura da banda de rodagem 28 cm altura da garra 2 cm e largura da garra 4 cm (retroescavadeiras).</t>
  </si>
  <si>
    <t>Recauchutagem Pneu 14 17.5 (Pneu Dianteiro Retro JCB).</t>
  </si>
  <si>
    <t>Vulcanização de pneu 275/80x22,5; 295/80 R22,5; 1000 R20; 1400, 19.5 r24, 17.5 r25, 20.5-25.</t>
  </si>
  <si>
    <t>Vulcanização de pneus 7.50 r 16, 11 L16 SL, 12.5 80 R 18, 14 17.5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</si>
</sst>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;[Red]#,##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164" fontId="2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topLeftCell="A13" zoomScale="120" zoomScaleNormal="120" workbookViewId="0">
      <selection activeCell="G18" sqref="G18"/>
    </sheetView>
  </sheetViews>
  <sheetFormatPr defaultRowHeight="14.4" x14ac:dyDescent="0.3"/>
  <cols>
    <col min="1" max="1" width="10.44140625" customWidth="1"/>
    <col min="2" max="2" width="5.6640625" style="1" customWidth="1"/>
    <col min="3" max="3" width="34.109375" style="2" customWidth="1"/>
    <col min="4" max="4" width="9.5546875" style="3" customWidth="1"/>
    <col min="5" max="5" width="8.77734375" style="1" customWidth="1"/>
    <col min="6" max="6" width="11" style="2" customWidth="1"/>
    <col min="7" max="7" width="12.33203125" style="2" customWidth="1"/>
    <col min="8" max="8" width="15.109375" style="5" customWidth="1"/>
    <col min="9" max="12" width="8.88671875" style="4"/>
  </cols>
  <sheetData>
    <row r="1" spans="1:8" ht="26.4" x14ac:dyDescent="0.3">
      <c r="A1" s="14" t="s">
        <v>5</v>
      </c>
      <c r="B1" s="14" t="s">
        <v>1</v>
      </c>
      <c r="C1" s="15" t="s">
        <v>8</v>
      </c>
      <c r="D1" s="16" t="s">
        <v>0</v>
      </c>
      <c r="E1" s="14" t="s">
        <v>4</v>
      </c>
      <c r="F1" s="14" t="s">
        <v>2</v>
      </c>
      <c r="G1" s="14" t="s">
        <v>3</v>
      </c>
      <c r="H1" s="14" t="s">
        <v>6</v>
      </c>
    </row>
    <row r="2" spans="1:8" ht="52.8" x14ac:dyDescent="0.3">
      <c r="A2" s="6">
        <v>10170</v>
      </c>
      <c r="B2" s="7">
        <v>1</v>
      </c>
      <c r="C2" s="8" t="s">
        <v>11</v>
      </c>
      <c r="D2" s="9" t="s">
        <v>9</v>
      </c>
      <c r="E2" s="10">
        <v>100</v>
      </c>
      <c r="F2" s="11">
        <v>861.75</v>
      </c>
      <c r="G2" s="12">
        <f>(F2*E2)</f>
        <v>86175</v>
      </c>
      <c r="H2" s="18" t="s">
        <v>10</v>
      </c>
    </row>
    <row r="3" spans="1:8" ht="39.6" x14ac:dyDescent="0.3">
      <c r="A3" s="6">
        <v>10170</v>
      </c>
      <c r="B3" s="7">
        <v>2</v>
      </c>
      <c r="C3" s="8" t="s">
        <v>12</v>
      </c>
      <c r="D3" s="9" t="s">
        <v>9</v>
      </c>
      <c r="E3" s="10">
        <v>100</v>
      </c>
      <c r="F3" s="11">
        <v>746.06</v>
      </c>
      <c r="G3" s="12">
        <f t="shared" ref="G3:G18" si="0">(F3*E3)</f>
        <v>74606</v>
      </c>
      <c r="H3" s="13" t="s">
        <v>7</v>
      </c>
    </row>
    <row r="4" spans="1:8" ht="39.6" x14ac:dyDescent="0.3">
      <c r="A4" s="6">
        <v>10170</v>
      </c>
      <c r="B4" s="7">
        <v>3</v>
      </c>
      <c r="C4" s="8" t="s">
        <v>13</v>
      </c>
      <c r="D4" s="9" t="s">
        <v>9</v>
      </c>
      <c r="E4" s="10">
        <v>100</v>
      </c>
      <c r="F4" s="11">
        <v>875.94</v>
      </c>
      <c r="G4" s="12">
        <f t="shared" si="0"/>
        <v>87594</v>
      </c>
      <c r="H4" s="18" t="s">
        <v>10</v>
      </c>
    </row>
    <row r="5" spans="1:8" ht="52.8" x14ac:dyDescent="0.3">
      <c r="A5" s="6">
        <v>10170</v>
      </c>
      <c r="B5" s="7">
        <v>4</v>
      </c>
      <c r="C5" s="8" t="s">
        <v>14</v>
      </c>
      <c r="D5" s="9" t="s">
        <v>9</v>
      </c>
      <c r="E5" s="10">
        <v>50</v>
      </c>
      <c r="F5" s="11">
        <v>892.38</v>
      </c>
      <c r="G5" s="12">
        <f t="shared" si="0"/>
        <v>44619</v>
      </c>
      <c r="H5" s="13" t="s">
        <v>7</v>
      </c>
    </row>
    <row r="6" spans="1:8" ht="39.6" x14ac:dyDescent="0.3">
      <c r="A6" s="6">
        <v>10170</v>
      </c>
      <c r="B6" s="7">
        <v>5</v>
      </c>
      <c r="C6" s="8" t="s">
        <v>15</v>
      </c>
      <c r="D6" s="9" t="s">
        <v>9</v>
      </c>
      <c r="E6" s="10">
        <v>50</v>
      </c>
      <c r="F6" s="11">
        <v>824.36</v>
      </c>
      <c r="G6" s="12">
        <f t="shared" si="0"/>
        <v>41218</v>
      </c>
      <c r="H6" s="13" t="s">
        <v>7</v>
      </c>
    </row>
    <row r="7" spans="1:8" ht="39.6" x14ac:dyDescent="0.3">
      <c r="A7" s="6">
        <v>10170</v>
      </c>
      <c r="B7" s="7">
        <v>6</v>
      </c>
      <c r="C7" s="8" t="s">
        <v>16</v>
      </c>
      <c r="D7" s="9" t="s">
        <v>9</v>
      </c>
      <c r="E7" s="10">
        <v>80</v>
      </c>
      <c r="F7" s="11">
        <v>898.6</v>
      </c>
      <c r="G7" s="12">
        <f t="shared" si="0"/>
        <v>71888</v>
      </c>
      <c r="H7" s="13" t="s">
        <v>7</v>
      </c>
    </row>
    <row r="8" spans="1:8" ht="52.8" x14ac:dyDescent="0.3">
      <c r="A8" s="6">
        <v>10170</v>
      </c>
      <c r="B8" s="7">
        <v>7</v>
      </c>
      <c r="C8" s="8" t="s">
        <v>17</v>
      </c>
      <c r="D8" s="9" t="s">
        <v>9</v>
      </c>
      <c r="E8" s="10">
        <v>10</v>
      </c>
      <c r="F8" s="11">
        <v>629.75</v>
      </c>
      <c r="G8" s="12">
        <f t="shared" si="0"/>
        <v>6297.5</v>
      </c>
      <c r="H8" s="13" t="s">
        <v>7</v>
      </c>
    </row>
    <row r="9" spans="1:8" ht="39.6" x14ac:dyDescent="0.3">
      <c r="A9" s="6">
        <v>10170</v>
      </c>
      <c r="B9" s="7">
        <v>8</v>
      </c>
      <c r="C9" s="8" t="s">
        <v>18</v>
      </c>
      <c r="D9" s="9" t="s">
        <v>9</v>
      </c>
      <c r="E9" s="10">
        <v>10</v>
      </c>
      <c r="F9" s="11">
        <v>535.66999999999996</v>
      </c>
      <c r="G9" s="12">
        <f t="shared" si="0"/>
        <v>5356.7</v>
      </c>
      <c r="H9" s="13" t="s">
        <v>7</v>
      </c>
    </row>
    <row r="10" spans="1:8" ht="66" x14ac:dyDescent="0.3">
      <c r="A10" s="6">
        <v>10170</v>
      </c>
      <c r="B10" s="7">
        <v>9</v>
      </c>
      <c r="C10" s="8" t="s">
        <v>19</v>
      </c>
      <c r="D10" s="9" t="s">
        <v>9</v>
      </c>
      <c r="E10" s="10">
        <v>40</v>
      </c>
      <c r="F10" s="11">
        <v>1295.17</v>
      </c>
      <c r="G10" s="12">
        <f t="shared" si="0"/>
        <v>51806.8</v>
      </c>
      <c r="H10" s="13" t="s">
        <v>7</v>
      </c>
    </row>
    <row r="11" spans="1:8" ht="66" x14ac:dyDescent="0.3">
      <c r="A11" s="6">
        <v>10170</v>
      </c>
      <c r="B11" s="7">
        <v>10</v>
      </c>
      <c r="C11" s="8" t="s">
        <v>20</v>
      </c>
      <c r="D11" s="9" t="s">
        <v>9</v>
      </c>
      <c r="E11" s="10">
        <v>50</v>
      </c>
      <c r="F11" s="11">
        <v>2591</v>
      </c>
      <c r="G11" s="12">
        <f t="shared" si="0"/>
        <v>129550</v>
      </c>
      <c r="H11" s="18" t="s">
        <v>10</v>
      </c>
    </row>
    <row r="12" spans="1:8" ht="79.2" x14ac:dyDescent="0.3">
      <c r="A12" s="6">
        <v>10170</v>
      </c>
      <c r="B12" s="7">
        <v>11</v>
      </c>
      <c r="C12" s="8" t="s">
        <v>21</v>
      </c>
      <c r="D12" s="9" t="s">
        <v>9</v>
      </c>
      <c r="E12" s="10">
        <v>40</v>
      </c>
      <c r="F12" s="11">
        <v>1856.29</v>
      </c>
      <c r="G12" s="12">
        <f t="shared" si="0"/>
        <v>74251.600000000006</v>
      </c>
      <c r="H12" s="13" t="s">
        <v>7</v>
      </c>
    </row>
    <row r="13" spans="1:8" ht="66" x14ac:dyDescent="0.3">
      <c r="A13" s="6">
        <v>10170</v>
      </c>
      <c r="B13" s="7">
        <v>12</v>
      </c>
      <c r="C13" s="8" t="s">
        <v>22</v>
      </c>
      <c r="D13" s="9" t="s">
        <v>9</v>
      </c>
      <c r="E13" s="10">
        <v>50</v>
      </c>
      <c r="F13" s="11">
        <v>2543.71</v>
      </c>
      <c r="G13" s="12">
        <f t="shared" si="0"/>
        <v>127185.5</v>
      </c>
      <c r="H13" s="18" t="s">
        <v>10</v>
      </c>
    </row>
    <row r="14" spans="1:8" ht="39.6" x14ac:dyDescent="0.3">
      <c r="A14" s="6">
        <v>10170</v>
      </c>
      <c r="B14" s="7">
        <v>13</v>
      </c>
      <c r="C14" s="8" t="s">
        <v>23</v>
      </c>
      <c r="D14" s="9" t="s">
        <v>9</v>
      </c>
      <c r="E14" s="10">
        <v>30</v>
      </c>
      <c r="F14" s="11">
        <v>5583</v>
      </c>
      <c r="G14" s="12">
        <f t="shared" si="0"/>
        <v>167490</v>
      </c>
      <c r="H14" s="18" t="s">
        <v>10</v>
      </c>
    </row>
    <row r="15" spans="1:8" ht="66" x14ac:dyDescent="0.3">
      <c r="A15" s="6">
        <v>10170</v>
      </c>
      <c r="B15" s="7">
        <v>14</v>
      </c>
      <c r="C15" s="8" t="s">
        <v>24</v>
      </c>
      <c r="D15" s="9" t="s">
        <v>9</v>
      </c>
      <c r="E15" s="10">
        <v>10</v>
      </c>
      <c r="F15" s="11">
        <v>995.5</v>
      </c>
      <c r="G15" s="12">
        <f t="shared" si="0"/>
        <v>9955</v>
      </c>
      <c r="H15" s="13" t="s">
        <v>7</v>
      </c>
    </row>
    <row r="16" spans="1:8" ht="39.6" x14ac:dyDescent="0.3">
      <c r="A16" s="6">
        <v>10170</v>
      </c>
      <c r="B16" s="7">
        <v>15</v>
      </c>
      <c r="C16" s="8" t="s">
        <v>25</v>
      </c>
      <c r="D16" s="9" t="s">
        <v>9</v>
      </c>
      <c r="E16" s="10">
        <v>20</v>
      </c>
      <c r="F16" s="11">
        <v>1315.08</v>
      </c>
      <c r="G16" s="12">
        <f t="shared" si="0"/>
        <v>26301.599999999999</v>
      </c>
      <c r="H16" s="13" t="s">
        <v>7</v>
      </c>
    </row>
    <row r="17" spans="1:8" ht="39.6" x14ac:dyDescent="0.3">
      <c r="A17" s="6">
        <v>13552</v>
      </c>
      <c r="B17" s="7">
        <v>16</v>
      </c>
      <c r="C17" s="8" t="s">
        <v>26</v>
      </c>
      <c r="D17" s="9" t="s">
        <v>9</v>
      </c>
      <c r="E17" s="10">
        <v>200</v>
      </c>
      <c r="F17" s="11">
        <v>477.17</v>
      </c>
      <c r="G17" s="12">
        <f t="shared" si="0"/>
        <v>95434</v>
      </c>
      <c r="H17" s="18" t="s">
        <v>10</v>
      </c>
    </row>
    <row r="18" spans="1:8" ht="39.6" x14ac:dyDescent="0.3">
      <c r="A18" s="6">
        <v>13552</v>
      </c>
      <c r="B18" s="7">
        <v>17</v>
      </c>
      <c r="C18" s="8" t="s">
        <v>27</v>
      </c>
      <c r="D18" s="9" t="s">
        <v>9</v>
      </c>
      <c r="E18" s="10">
        <v>200</v>
      </c>
      <c r="F18" s="11">
        <v>291.14</v>
      </c>
      <c r="G18" s="12">
        <f t="shared" si="0"/>
        <v>58228</v>
      </c>
      <c r="H18" s="13" t="s">
        <v>7</v>
      </c>
    </row>
    <row r="20" spans="1:8" x14ac:dyDescent="0.3">
      <c r="G20" s="17">
        <f>SUM(G2:G19)</f>
        <v>1157956.7</v>
      </c>
    </row>
  </sheetData>
  <pageMargins left="0.19685039370078741" right="0.11811023622047245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mbanhuk</dc:creator>
  <cp:lastModifiedBy>Melissa Banhuk</cp:lastModifiedBy>
  <cp:lastPrinted>2025-01-28T16:54:30Z</cp:lastPrinted>
  <dcterms:created xsi:type="dcterms:W3CDTF">2015-04-24T16:43:26Z</dcterms:created>
  <dcterms:modified xsi:type="dcterms:W3CDTF">2025-04-23T17:18:45Z</dcterms:modified>
</cp:coreProperties>
</file>