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Z:\Prefeitura\Licitacao\2024\3 - PREGÃO ELETRÔNICO\GERENCIAMENTO DE FROTAS\"/>
    </mc:Choice>
  </mc:AlternateContent>
  <xr:revisionPtr revIDLastSave="0" documentId="13_ncr:1_{F7425182-CA65-42EF-81CC-715B6AE8B2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dice (2)" sheetId="2" r:id="rId1"/>
    <sheet name="Indice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2" l="1"/>
  <c r="M5" i="2"/>
  <c r="L5" i="2"/>
  <c r="K5" i="2"/>
  <c r="J5" i="2"/>
  <c r="I5" i="2"/>
  <c r="H5" i="2"/>
  <c r="G5" i="2"/>
  <c r="F5" i="2"/>
  <c r="E5" i="2"/>
  <c r="N3" i="1"/>
  <c r="M5" i="1"/>
  <c r="L5" i="1"/>
  <c r="K5" i="1"/>
  <c r="J5" i="1"/>
  <c r="I5" i="1"/>
  <c r="H5" i="1"/>
  <c r="G5" i="1"/>
  <c r="F5" i="1"/>
  <c r="E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M4" authorId="0" shapeId="0" xr:uid="{C4E764E1-5CD1-442E-B4F9-88CDC03A8DF5}">
      <text>
        <r>
          <rPr>
            <sz val="11"/>
            <color rgb="FF000000"/>
            <rFont val="Arial"/>
          </rPr>
          <t>Neste campo preencher a taxa de administração a ser cobrada em formato de percentual. Obs: Não é o percentual de desconto sobre o valor de referência.
	-Cliente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M4" authorId="0" shapeId="0" xr:uid="{C72C21B7-25CA-44C5-B9C7-76F12D911017}">
      <text>
        <r>
          <rPr>
            <sz val="11"/>
            <color rgb="FF000000"/>
            <rFont val="Arial"/>
          </rPr>
          <t>Neste campo preencher a taxa de administração a ser cobrada em formato de percentual. Obs: Não é o percentual de desconto sobre o valor de referência.
	-Cliente</t>
        </r>
      </text>
    </comment>
  </commentList>
</comments>
</file>

<file path=xl/sharedStrings.xml><?xml version="1.0" encoding="utf-8"?>
<sst xmlns="http://schemas.openxmlformats.org/spreadsheetml/2006/main" count="48" uniqueCount="25">
  <si>
    <t>Preço Peças</t>
  </si>
  <si>
    <t>Taxa de Adm</t>
  </si>
  <si>
    <t>Genuínas</t>
  </si>
  <si>
    <t>Originais</t>
  </si>
  <si>
    <t>1ª linha</t>
  </si>
  <si>
    <t xml:space="preserve"> V. Leves </t>
  </si>
  <si>
    <t>V. Médios</t>
  </si>
  <si>
    <t xml:space="preserve"> V. Pesados </t>
  </si>
  <si>
    <t>Maqui Equip e Impl. Agricolas</t>
  </si>
  <si>
    <t>Valor Referência</t>
  </si>
  <si>
    <t>x</t>
  </si>
  <si>
    <t>Y</t>
  </si>
  <si>
    <t>Z</t>
  </si>
  <si>
    <t>Desconto</t>
  </si>
  <si>
    <t>Valor final</t>
  </si>
  <si>
    <t>1x</t>
  </si>
  <si>
    <t>1y</t>
  </si>
  <si>
    <t>1z</t>
  </si>
  <si>
    <t>Peso</t>
  </si>
  <si>
    <t>Preço hora/serviço</t>
  </si>
  <si>
    <t>Preço serv. Guincho - km rodado</t>
  </si>
  <si>
    <t>Desconto resultante médio*</t>
  </si>
  <si>
    <t>Tabelas de Referência ( item 5.9 -T.R)</t>
  </si>
  <si>
    <t>Valor de Referência com desconto aplicado</t>
  </si>
  <si>
    <t>Desconto resultante* (média ponderada)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</si>
</sst>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R$&quot;\ #,##0.00;\-&quot;R$&quot;\ #,##0.00"/>
    <numFmt numFmtId="8" formatCode="&quot;R$&quot;\ #,##0.00;[Red]\-&quot;R$&quot;\ #,##0.00"/>
    <numFmt numFmtId="164" formatCode="_-&quot;R$&quot;* #,##0.00_-;\-&quot;R$&quot;* #,##0.00_-;_-&quot;R$&quot;* &quot;-&quot;??_-;_-@"/>
    <numFmt numFmtId="165" formatCode="&quot;R$&quot;#,##0.00;[Red]\-&quot;R$&quot;#,##0.00"/>
    <numFmt numFmtId="166" formatCode="&quot;R$&quot;\ #,##0.00"/>
  </numFmts>
  <fonts count="14" x14ac:knownFonts="1">
    <font>
      <sz val="11"/>
      <color rgb="FF000000"/>
      <name val="Arial"/>
    </font>
    <font>
      <sz val="8"/>
      <color rgb="FF000000"/>
      <name val="Arial"/>
    </font>
    <font>
      <b/>
      <sz val="8"/>
      <color rgb="FFFFFFFF"/>
      <name val="Arial"/>
    </font>
    <font>
      <sz val="11"/>
      <name val="Arial"/>
    </font>
    <font>
      <sz val="8"/>
      <color rgb="FFFFFFFF"/>
      <name val="Arial"/>
    </font>
    <font>
      <b/>
      <sz val="8"/>
      <color rgb="FF0000FF"/>
      <name val="Arial"/>
    </font>
    <font>
      <b/>
      <sz val="8"/>
      <color rgb="FF000000"/>
      <name val="Arial"/>
    </font>
    <font>
      <b/>
      <sz val="8"/>
      <color rgb="FFC00000"/>
      <name val="Arial"/>
    </font>
    <font>
      <sz val="11"/>
      <color rgb="FF000000"/>
      <name val="Arial"/>
    </font>
    <font>
      <b/>
      <sz val="10"/>
      <color rgb="FFFFFFFF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000000"/>
      <name val="Arial"/>
      <family val="2"/>
    </font>
    <font>
      <b/>
      <sz val="8"/>
      <color rgb="FFFFFF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theme="1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2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theme="2"/>
      </right>
      <top/>
      <bottom style="medium">
        <color indexed="64"/>
      </bottom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rgb="FF000000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medium">
        <color rgb="FF000000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3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64" fontId="1" fillId="4" borderId="7" xfId="0" applyNumberFormat="1" applyFont="1" applyFill="1" applyBorder="1" applyAlignment="1">
      <alignment horizontal="center" vertical="center"/>
    </xf>
    <xf numFmtId="165" fontId="1" fillId="4" borderId="7" xfId="0" applyNumberFormat="1" applyFont="1" applyFill="1" applyBorder="1" applyAlignment="1">
      <alignment horizontal="center" vertical="center"/>
    </xf>
    <xf numFmtId="10" fontId="1" fillId="4" borderId="7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9" fontId="6" fillId="6" borderId="9" xfId="0" applyNumberFormat="1" applyFont="1" applyFill="1" applyBorder="1" applyAlignment="1">
      <alignment horizontal="center" vertical="center"/>
    </xf>
    <xf numFmtId="10" fontId="6" fillId="6" borderId="9" xfId="0" applyNumberFormat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8" fontId="5" fillId="4" borderId="7" xfId="0" applyNumberFormat="1" applyFont="1" applyFill="1" applyBorder="1" applyAlignment="1">
      <alignment horizontal="center" vertical="center"/>
    </xf>
    <xf numFmtId="9" fontId="5" fillId="4" borderId="7" xfId="0" applyNumberFormat="1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164" fontId="0" fillId="0" borderId="15" xfId="0" applyNumberFormat="1" applyBorder="1"/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12" fillId="0" borderId="0" xfId="0" applyFont="1"/>
    <xf numFmtId="1" fontId="0" fillId="0" borderId="15" xfId="1" applyNumberFormat="1" applyFont="1" applyBorder="1"/>
    <xf numFmtId="1" fontId="0" fillId="0" borderId="15" xfId="1" applyNumberFormat="1" applyFont="1" applyBorder="1" applyAlignment="1">
      <alignment horizontal="center"/>
    </xf>
    <xf numFmtId="0" fontId="0" fillId="0" borderId="26" xfId="0" applyBorder="1"/>
    <xf numFmtId="10" fontId="5" fillId="5" borderId="5" xfId="0" applyNumberFormat="1" applyFont="1" applyFill="1" applyBorder="1" applyAlignment="1">
      <alignment horizontal="center" vertical="center"/>
    </xf>
    <xf numFmtId="0" fontId="3" fillId="0" borderId="14" xfId="0" applyFont="1" applyBorder="1"/>
    <xf numFmtId="0" fontId="3" fillId="0" borderId="6" xfId="0" applyFont="1" applyBorder="1"/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10" fillId="0" borderId="3" xfId="0" applyFont="1" applyBorder="1"/>
    <xf numFmtId="0" fontId="11" fillId="7" borderId="23" xfId="0" applyFont="1" applyFill="1" applyBorder="1" applyAlignment="1">
      <alignment horizontal="center"/>
    </xf>
    <xf numFmtId="0" fontId="11" fillId="7" borderId="15" xfId="0" applyFont="1" applyFill="1" applyBorder="1" applyAlignment="1">
      <alignment horizontal="center"/>
    </xf>
    <xf numFmtId="0" fontId="11" fillId="7" borderId="24" xfId="0" applyFont="1" applyFill="1" applyBorder="1" applyAlignment="1">
      <alignment horizontal="center"/>
    </xf>
    <xf numFmtId="0" fontId="11" fillId="7" borderId="20" xfId="0" applyFont="1" applyFill="1" applyBorder="1" applyAlignment="1">
      <alignment horizontal="center"/>
    </xf>
    <xf numFmtId="0" fontId="11" fillId="7" borderId="21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 vertical="center" wrapText="1"/>
    </xf>
    <xf numFmtId="0" fontId="3" fillId="0" borderId="28" xfId="0" applyFont="1" applyBorder="1"/>
    <xf numFmtId="0" fontId="2" fillId="2" borderId="4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13" fillId="2" borderId="5" xfId="0" applyFont="1" applyFill="1" applyBorder="1" applyAlignment="1">
      <alignment horizontal="center" vertical="center" wrapText="1"/>
    </xf>
    <xf numFmtId="0" fontId="11" fillId="7" borderId="22" xfId="0" applyFont="1" applyFill="1" applyBorder="1" applyAlignment="1">
      <alignment horizontal="center"/>
    </xf>
    <xf numFmtId="7" fontId="1" fillId="4" borderId="7" xfId="0" applyNumberFormat="1" applyFont="1" applyFill="1" applyBorder="1" applyAlignment="1">
      <alignment horizontal="center" vertical="center"/>
    </xf>
    <xf numFmtId="166" fontId="1" fillId="4" borderId="7" xfId="0" applyNumberFormat="1" applyFont="1" applyFill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CF291-E2C2-4086-87C4-7941EAE01069}">
  <dimension ref="A1:Q1000"/>
  <sheetViews>
    <sheetView showGridLines="0" tabSelected="1" zoomScale="115" zoomScaleNormal="115" workbookViewId="0">
      <selection activeCell="I8" sqref="I8"/>
    </sheetView>
  </sheetViews>
  <sheetFormatPr defaultColWidth="12.625" defaultRowHeight="15" customHeight="1" x14ac:dyDescent="0.2"/>
  <cols>
    <col min="1" max="1" width="11.375" customWidth="1"/>
    <col min="2" max="3" width="7.625" customWidth="1"/>
    <col min="4" max="4" width="12.125" customWidth="1"/>
    <col min="5" max="5" width="7.5" customWidth="1"/>
    <col min="6" max="6" width="7.625" customWidth="1"/>
    <col min="7" max="7" width="7" customWidth="1"/>
    <col min="8" max="8" width="10.25" customWidth="1"/>
    <col min="9" max="9" width="5.625" customWidth="1"/>
    <col min="10" max="10" width="5.875" customWidth="1"/>
    <col min="11" max="11" width="7" customWidth="1"/>
    <col min="12" max="12" width="8.125" customWidth="1"/>
    <col min="13" max="13" width="7.625" customWidth="1"/>
    <col min="14" max="14" width="14.625" customWidth="1"/>
    <col min="15" max="15" width="7.625" customWidth="1"/>
  </cols>
  <sheetData>
    <row r="1" spans="1:17" ht="14.25" customHeight="1" thickBot="1" x14ac:dyDescent="0.25">
      <c r="A1" s="1"/>
      <c r="B1" s="38" t="s">
        <v>0</v>
      </c>
      <c r="C1" s="39"/>
      <c r="D1" s="39"/>
      <c r="E1" s="40" t="s">
        <v>19</v>
      </c>
      <c r="F1" s="41"/>
      <c r="G1" s="41"/>
      <c r="H1" s="42"/>
      <c r="I1" s="43" t="s">
        <v>20</v>
      </c>
      <c r="J1" s="44"/>
      <c r="K1" s="44"/>
      <c r="L1" s="44"/>
      <c r="M1" s="45" t="s">
        <v>1</v>
      </c>
      <c r="N1" s="47" t="s">
        <v>24</v>
      </c>
    </row>
    <row r="2" spans="1:17" ht="34.5" thickBot="1" x14ac:dyDescent="0.25">
      <c r="A2" s="2"/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6" t="s">
        <v>8</v>
      </c>
      <c r="I2" s="24" t="s">
        <v>5</v>
      </c>
      <c r="J2" s="25" t="s">
        <v>6</v>
      </c>
      <c r="K2" s="26" t="s">
        <v>7</v>
      </c>
      <c r="L2" s="25" t="s">
        <v>8</v>
      </c>
      <c r="M2" s="46"/>
      <c r="N2" s="48"/>
    </row>
    <row r="3" spans="1:17" ht="14.25" customHeight="1" thickBot="1" x14ac:dyDescent="0.25">
      <c r="A3" s="7" t="s">
        <v>9</v>
      </c>
      <c r="B3" s="35" t="s">
        <v>22</v>
      </c>
      <c r="C3" s="36"/>
      <c r="D3" s="37"/>
      <c r="E3" s="52">
        <v>186.1</v>
      </c>
      <c r="F3" s="52">
        <v>181.75</v>
      </c>
      <c r="G3" s="52">
        <v>267.52999999999997</v>
      </c>
      <c r="H3" s="52">
        <v>380</v>
      </c>
      <c r="I3" s="51">
        <v>3.93</v>
      </c>
      <c r="J3" s="51">
        <v>4.9000000000000004</v>
      </c>
      <c r="K3" s="51">
        <v>6.7</v>
      </c>
      <c r="L3" s="51">
        <v>6.7</v>
      </c>
      <c r="M3" s="12">
        <v>2.8000000000000001E-2</v>
      </c>
      <c r="N3" s="32">
        <f>((B4*B6)+(C4*C6)+(D4*D6)+(E4*E6)+(F4*F6)+(G4*G6)+(H4*H6)+(I4*I6)+(J4*J6)+(K4*K6)+(L4*L6)+(M4*M6))/SUM(B6:M6)</f>
        <v>0</v>
      </c>
    </row>
    <row r="4" spans="1:17" ht="14.25" customHeight="1" thickBot="1" x14ac:dyDescent="0.25">
      <c r="A4" s="13" t="s">
        <v>13</v>
      </c>
      <c r="B4" s="14">
        <v>0</v>
      </c>
      <c r="C4" s="14">
        <v>0</v>
      </c>
      <c r="D4" s="14">
        <v>0</v>
      </c>
      <c r="E4" s="15">
        <v>0</v>
      </c>
      <c r="F4" s="15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5">
        <v>0</v>
      </c>
      <c r="N4" s="33"/>
    </row>
    <row r="5" spans="1:17" ht="14.25" customHeight="1" thickBot="1" x14ac:dyDescent="0.25">
      <c r="A5" s="7" t="s">
        <v>14</v>
      </c>
      <c r="B5" s="35" t="s">
        <v>23</v>
      </c>
      <c r="C5" s="36"/>
      <c r="D5" s="37"/>
      <c r="E5" s="18">
        <f t="shared" ref="E5:L5" si="0">E3*(1-E4)</f>
        <v>186.1</v>
      </c>
      <c r="F5" s="18">
        <f t="shared" si="0"/>
        <v>181.75</v>
      </c>
      <c r="G5" s="18">
        <f t="shared" si="0"/>
        <v>267.52999999999997</v>
      </c>
      <c r="H5" s="18">
        <f t="shared" si="0"/>
        <v>380</v>
      </c>
      <c r="I5" s="18">
        <f t="shared" si="0"/>
        <v>3.93</v>
      </c>
      <c r="J5" s="18">
        <f t="shared" si="0"/>
        <v>4.9000000000000004</v>
      </c>
      <c r="K5" s="18">
        <f t="shared" si="0"/>
        <v>6.7</v>
      </c>
      <c r="L5" s="18">
        <f t="shared" si="0"/>
        <v>6.7</v>
      </c>
      <c r="M5" s="19">
        <f>((-1)*(M4-M3)/M3)</f>
        <v>1</v>
      </c>
      <c r="N5" s="33"/>
    </row>
    <row r="6" spans="1:17" ht="14.25" customHeight="1" thickBot="1" x14ac:dyDescent="0.25">
      <c r="A6" s="20" t="s">
        <v>18</v>
      </c>
      <c r="B6" s="21">
        <v>1</v>
      </c>
      <c r="C6" s="22">
        <v>8</v>
      </c>
      <c r="D6" s="22">
        <v>1</v>
      </c>
      <c r="E6" s="22">
        <v>3</v>
      </c>
      <c r="F6" s="22">
        <v>4</v>
      </c>
      <c r="G6" s="22">
        <v>6</v>
      </c>
      <c r="H6" s="22">
        <v>6</v>
      </c>
      <c r="I6" s="22">
        <v>3</v>
      </c>
      <c r="J6" s="22">
        <v>4</v>
      </c>
      <c r="K6" s="22">
        <v>6</v>
      </c>
      <c r="L6" s="22">
        <v>6</v>
      </c>
      <c r="M6" s="22">
        <v>1</v>
      </c>
      <c r="N6" s="34"/>
    </row>
    <row r="7" spans="1:17" ht="14.25" customHeight="1" x14ac:dyDescent="0.2">
      <c r="N7" s="23"/>
      <c r="O7" s="23"/>
    </row>
    <row r="8" spans="1:17" ht="14.25" customHeight="1" x14ac:dyDescent="0.2">
      <c r="A8" s="28"/>
      <c r="N8" s="30"/>
      <c r="O8" s="23"/>
    </row>
    <row r="9" spans="1:17" ht="14.25" customHeight="1" x14ac:dyDescent="0.2">
      <c r="N9" s="23"/>
      <c r="O9" s="23"/>
    </row>
    <row r="10" spans="1:17" ht="14.25" customHeight="1" x14ac:dyDescent="0.2">
      <c r="N10" s="23"/>
      <c r="O10" s="23"/>
      <c r="Q10" s="31"/>
    </row>
    <row r="11" spans="1:17" ht="14.25" customHeight="1" x14ac:dyDescent="0.2">
      <c r="N11" s="23"/>
      <c r="O11" s="23"/>
    </row>
    <row r="12" spans="1:17" ht="14.25" customHeight="1" x14ac:dyDescent="0.2">
      <c r="N12" s="23"/>
      <c r="O12" s="23"/>
    </row>
    <row r="13" spans="1:17" ht="14.25" customHeight="1" x14ac:dyDescent="0.2">
      <c r="N13" s="23"/>
      <c r="O13" s="23"/>
    </row>
    <row r="14" spans="1:17" ht="14.25" x14ac:dyDescent="0.2">
      <c r="N14" s="23"/>
      <c r="O14" s="23"/>
    </row>
    <row r="15" spans="1:17" ht="14.25" customHeight="1" x14ac:dyDescent="0.2">
      <c r="N15" s="23"/>
      <c r="O15" s="23"/>
    </row>
    <row r="16" spans="1:17" ht="14.25" customHeight="1" x14ac:dyDescent="0.2">
      <c r="N16" s="23"/>
      <c r="O16" s="23"/>
    </row>
    <row r="17" spans="14:15" ht="14.25" customHeight="1" x14ac:dyDescent="0.2">
      <c r="N17" s="23"/>
      <c r="O17" s="23"/>
    </row>
    <row r="18" spans="14:15" ht="14.25" customHeight="1" x14ac:dyDescent="0.2">
      <c r="N18" s="23"/>
      <c r="O18" s="23"/>
    </row>
    <row r="19" spans="14:15" ht="14.25" customHeight="1" x14ac:dyDescent="0.2">
      <c r="N19" s="23"/>
      <c r="O19" s="23"/>
    </row>
    <row r="20" spans="14:15" ht="14.25" customHeight="1" x14ac:dyDescent="0.2">
      <c r="N20" s="23"/>
      <c r="O20" s="23"/>
    </row>
    <row r="21" spans="14:15" ht="14.25" customHeight="1" x14ac:dyDescent="0.2">
      <c r="N21" s="23"/>
      <c r="O21" s="23"/>
    </row>
    <row r="22" spans="14:15" ht="14.25" customHeight="1" x14ac:dyDescent="0.2">
      <c r="N22" s="23"/>
      <c r="O22" s="23"/>
    </row>
    <row r="23" spans="14:15" ht="14.25" customHeight="1" x14ac:dyDescent="0.2">
      <c r="N23" s="23"/>
      <c r="O23" s="23"/>
    </row>
    <row r="24" spans="14:15" ht="14.25" customHeight="1" x14ac:dyDescent="0.2">
      <c r="N24" s="23"/>
      <c r="O24" s="23"/>
    </row>
    <row r="25" spans="14:15" ht="14.25" customHeight="1" x14ac:dyDescent="0.2">
      <c r="N25" s="23"/>
      <c r="O25" s="23"/>
    </row>
    <row r="26" spans="14:15" ht="14.25" customHeight="1" x14ac:dyDescent="0.2">
      <c r="N26" s="23"/>
      <c r="O26" s="23"/>
    </row>
    <row r="27" spans="14:15" ht="14.25" customHeight="1" x14ac:dyDescent="0.2">
      <c r="N27" s="23"/>
      <c r="O27" s="23"/>
    </row>
    <row r="28" spans="14:15" ht="14.25" customHeight="1" x14ac:dyDescent="0.2">
      <c r="N28" s="23"/>
      <c r="O28" s="23"/>
    </row>
    <row r="29" spans="14:15" ht="14.25" customHeight="1" x14ac:dyDescent="0.2">
      <c r="N29" s="23"/>
      <c r="O29" s="23"/>
    </row>
    <row r="30" spans="14:15" ht="14.25" customHeight="1" x14ac:dyDescent="0.2">
      <c r="N30" s="23"/>
      <c r="O30" s="23"/>
    </row>
    <row r="31" spans="14:15" ht="14.25" customHeight="1" x14ac:dyDescent="0.2">
      <c r="N31" s="23"/>
      <c r="O31" s="23"/>
    </row>
    <row r="32" spans="14:15" ht="14.25" customHeight="1" x14ac:dyDescent="0.2">
      <c r="N32" s="23"/>
      <c r="O32" s="23"/>
    </row>
    <row r="33" spans="14:15" ht="14.25" customHeight="1" x14ac:dyDescent="0.2">
      <c r="N33" s="23"/>
      <c r="O33" s="23"/>
    </row>
    <row r="34" spans="14:15" ht="14.25" customHeight="1" x14ac:dyDescent="0.2">
      <c r="N34" s="23"/>
      <c r="O34" s="23"/>
    </row>
    <row r="35" spans="14:15" ht="14.25" customHeight="1" x14ac:dyDescent="0.2">
      <c r="N35" s="23"/>
      <c r="O35" s="23"/>
    </row>
    <row r="36" spans="14:15" ht="14.25" customHeight="1" x14ac:dyDescent="0.2">
      <c r="N36" s="23"/>
      <c r="O36" s="23"/>
    </row>
    <row r="37" spans="14:15" ht="14.25" customHeight="1" x14ac:dyDescent="0.2">
      <c r="N37" s="23"/>
      <c r="O37" s="23"/>
    </row>
    <row r="38" spans="14:15" ht="14.25" customHeight="1" x14ac:dyDescent="0.2">
      <c r="N38" s="23"/>
      <c r="O38" s="23"/>
    </row>
    <row r="39" spans="14:15" ht="14.25" customHeight="1" x14ac:dyDescent="0.2">
      <c r="N39" s="23"/>
      <c r="O39" s="23"/>
    </row>
    <row r="40" spans="14:15" ht="14.25" customHeight="1" x14ac:dyDescent="0.2">
      <c r="N40" s="23"/>
      <c r="O40" s="23"/>
    </row>
    <row r="41" spans="14:15" ht="14.25" customHeight="1" x14ac:dyDescent="0.2">
      <c r="N41" s="23"/>
      <c r="O41" s="23"/>
    </row>
    <row r="42" spans="14:15" ht="14.25" customHeight="1" x14ac:dyDescent="0.2">
      <c r="N42" s="23"/>
      <c r="O42" s="23"/>
    </row>
    <row r="43" spans="14:15" ht="14.25" customHeight="1" x14ac:dyDescent="0.2">
      <c r="N43" s="23"/>
      <c r="O43" s="23"/>
    </row>
    <row r="44" spans="14:15" ht="14.25" customHeight="1" x14ac:dyDescent="0.2">
      <c r="N44" s="23"/>
      <c r="O44" s="23"/>
    </row>
    <row r="45" spans="14:15" ht="14.25" customHeight="1" x14ac:dyDescent="0.2">
      <c r="N45" s="23"/>
      <c r="O45" s="23"/>
    </row>
    <row r="46" spans="14:15" ht="14.25" customHeight="1" x14ac:dyDescent="0.2">
      <c r="N46" s="23"/>
      <c r="O46" s="23"/>
    </row>
    <row r="47" spans="14:15" ht="14.25" customHeight="1" x14ac:dyDescent="0.2">
      <c r="N47" s="23"/>
      <c r="O47" s="23"/>
    </row>
    <row r="48" spans="14:15" ht="14.25" customHeight="1" x14ac:dyDescent="0.2">
      <c r="N48" s="23"/>
      <c r="O48" s="23"/>
    </row>
    <row r="49" spans="14:15" ht="14.25" customHeight="1" x14ac:dyDescent="0.2">
      <c r="N49" s="23"/>
      <c r="O49" s="23"/>
    </row>
    <row r="50" spans="14:15" ht="14.25" customHeight="1" x14ac:dyDescent="0.2">
      <c r="N50" s="23"/>
      <c r="O50" s="23"/>
    </row>
    <row r="51" spans="14:15" ht="14.25" customHeight="1" x14ac:dyDescent="0.2">
      <c r="N51" s="23"/>
      <c r="O51" s="23"/>
    </row>
    <row r="52" spans="14:15" ht="14.25" customHeight="1" x14ac:dyDescent="0.2">
      <c r="N52" s="23"/>
      <c r="O52" s="23"/>
    </row>
    <row r="53" spans="14:15" ht="14.25" customHeight="1" x14ac:dyDescent="0.2">
      <c r="N53" s="23"/>
      <c r="O53" s="23"/>
    </row>
    <row r="54" spans="14:15" ht="14.25" customHeight="1" x14ac:dyDescent="0.2">
      <c r="N54" s="23"/>
      <c r="O54" s="23"/>
    </row>
    <row r="55" spans="14:15" ht="14.25" customHeight="1" x14ac:dyDescent="0.2">
      <c r="N55" s="23"/>
      <c r="O55" s="23"/>
    </row>
    <row r="56" spans="14:15" ht="14.25" customHeight="1" x14ac:dyDescent="0.2">
      <c r="N56" s="23"/>
      <c r="O56" s="23"/>
    </row>
    <row r="57" spans="14:15" ht="14.25" customHeight="1" x14ac:dyDescent="0.2">
      <c r="N57" s="23"/>
      <c r="O57" s="23"/>
    </row>
    <row r="58" spans="14:15" ht="14.25" customHeight="1" x14ac:dyDescent="0.2">
      <c r="N58" s="23"/>
      <c r="O58" s="23"/>
    </row>
    <row r="59" spans="14:15" ht="14.25" customHeight="1" x14ac:dyDescent="0.2">
      <c r="N59" s="23"/>
      <c r="O59" s="23"/>
    </row>
    <row r="60" spans="14:15" ht="14.25" customHeight="1" x14ac:dyDescent="0.2">
      <c r="N60" s="23"/>
      <c r="O60" s="23"/>
    </row>
    <row r="61" spans="14:15" ht="14.25" customHeight="1" x14ac:dyDescent="0.2">
      <c r="N61" s="23"/>
      <c r="O61" s="23"/>
    </row>
    <row r="62" spans="14:15" ht="14.25" customHeight="1" x14ac:dyDescent="0.2">
      <c r="N62" s="23"/>
      <c r="O62" s="23"/>
    </row>
    <row r="63" spans="14:15" ht="14.25" customHeight="1" x14ac:dyDescent="0.2">
      <c r="N63" s="23"/>
      <c r="O63" s="23"/>
    </row>
    <row r="64" spans="14:15" ht="14.25" customHeight="1" x14ac:dyDescent="0.2">
      <c r="N64" s="23"/>
      <c r="O64" s="23"/>
    </row>
    <row r="65" spans="14:15" ht="14.25" customHeight="1" x14ac:dyDescent="0.2">
      <c r="N65" s="23"/>
      <c r="O65" s="23"/>
    </row>
    <row r="66" spans="14:15" ht="14.25" customHeight="1" x14ac:dyDescent="0.2">
      <c r="N66" s="23"/>
      <c r="O66" s="23"/>
    </row>
    <row r="67" spans="14:15" ht="14.25" customHeight="1" x14ac:dyDescent="0.2">
      <c r="N67" s="23"/>
      <c r="O67" s="23"/>
    </row>
    <row r="68" spans="14:15" ht="14.25" customHeight="1" x14ac:dyDescent="0.2">
      <c r="N68" s="23"/>
      <c r="O68" s="23"/>
    </row>
    <row r="69" spans="14:15" ht="14.25" customHeight="1" x14ac:dyDescent="0.2">
      <c r="N69" s="23"/>
      <c r="O69" s="23"/>
    </row>
    <row r="70" spans="14:15" ht="14.25" customHeight="1" x14ac:dyDescent="0.2">
      <c r="N70" s="23"/>
      <c r="O70" s="23"/>
    </row>
    <row r="71" spans="14:15" ht="14.25" customHeight="1" x14ac:dyDescent="0.2">
      <c r="N71" s="23"/>
      <c r="O71" s="23"/>
    </row>
    <row r="72" spans="14:15" ht="14.25" customHeight="1" x14ac:dyDescent="0.2">
      <c r="N72" s="23"/>
      <c r="O72" s="23"/>
    </row>
    <row r="73" spans="14:15" ht="14.25" customHeight="1" x14ac:dyDescent="0.2">
      <c r="N73" s="23"/>
      <c r="O73" s="23"/>
    </row>
    <row r="74" spans="14:15" ht="14.25" customHeight="1" x14ac:dyDescent="0.2">
      <c r="N74" s="23"/>
      <c r="O74" s="23"/>
    </row>
    <row r="75" spans="14:15" ht="14.25" customHeight="1" x14ac:dyDescent="0.2">
      <c r="N75" s="23"/>
      <c r="O75" s="23"/>
    </row>
    <row r="76" spans="14:15" ht="14.25" customHeight="1" x14ac:dyDescent="0.2">
      <c r="N76" s="23"/>
      <c r="O76" s="23"/>
    </row>
    <row r="77" spans="14:15" ht="14.25" customHeight="1" x14ac:dyDescent="0.2">
      <c r="N77" s="23"/>
      <c r="O77" s="23"/>
    </row>
    <row r="78" spans="14:15" ht="14.25" customHeight="1" x14ac:dyDescent="0.2">
      <c r="N78" s="23"/>
      <c r="O78" s="23"/>
    </row>
    <row r="79" spans="14:15" ht="14.25" customHeight="1" x14ac:dyDescent="0.2">
      <c r="N79" s="23"/>
      <c r="O79" s="23"/>
    </row>
    <row r="80" spans="14:15" ht="14.25" customHeight="1" x14ac:dyDescent="0.2">
      <c r="N80" s="23"/>
      <c r="O80" s="23"/>
    </row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8">
    <mergeCell ref="N3:N6"/>
    <mergeCell ref="B3:D3"/>
    <mergeCell ref="B5:D5"/>
    <mergeCell ref="B1:D1"/>
    <mergeCell ref="E1:H1"/>
    <mergeCell ref="I1:L1"/>
    <mergeCell ref="M1:M2"/>
    <mergeCell ref="N1:N2"/>
  </mergeCells>
  <pageMargins left="0.511811024" right="0.511811024" top="0.78740157499999996" bottom="0.78740157499999996" header="0" footer="0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00"/>
  <sheetViews>
    <sheetView showGridLines="0" zoomScale="115" zoomScaleNormal="115" workbookViewId="0">
      <selection activeCell="R4" sqref="R4"/>
    </sheetView>
  </sheetViews>
  <sheetFormatPr defaultColWidth="12.625" defaultRowHeight="15" customHeight="1" x14ac:dyDescent="0.2"/>
  <cols>
    <col min="1" max="1" width="10.375" customWidth="1"/>
    <col min="2" max="6" width="7.625" customWidth="1"/>
    <col min="7" max="8" width="8.125" customWidth="1"/>
    <col min="9" max="10" width="7.625" customWidth="1"/>
    <col min="11" max="11" width="8.5" customWidth="1"/>
    <col min="12" max="13" width="7.625" customWidth="1"/>
    <col min="14" max="14" width="14.625" customWidth="1"/>
    <col min="15" max="15" width="7.625" customWidth="1"/>
  </cols>
  <sheetData>
    <row r="1" spans="1:15" ht="14.25" customHeight="1" thickBot="1" x14ac:dyDescent="0.25">
      <c r="A1" s="1"/>
      <c r="B1" s="38" t="s">
        <v>0</v>
      </c>
      <c r="C1" s="39"/>
      <c r="D1" s="39"/>
      <c r="E1" s="40" t="s">
        <v>19</v>
      </c>
      <c r="F1" s="41"/>
      <c r="G1" s="41"/>
      <c r="H1" s="42"/>
      <c r="I1" s="43" t="s">
        <v>20</v>
      </c>
      <c r="J1" s="44"/>
      <c r="K1" s="44"/>
      <c r="L1" s="50"/>
      <c r="M1" s="47" t="s">
        <v>1</v>
      </c>
      <c r="N1" s="49" t="s">
        <v>21</v>
      </c>
    </row>
    <row r="2" spans="1:15" ht="45.75" thickBot="1" x14ac:dyDescent="0.25">
      <c r="A2" s="2"/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6" t="s">
        <v>8</v>
      </c>
      <c r="I2" s="24" t="s">
        <v>5</v>
      </c>
      <c r="J2" s="25" t="s">
        <v>6</v>
      </c>
      <c r="K2" s="26" t="s">
        <v>7</v>
      </c>
      <c r="L2" s="27" t="s">
        <v>8</v>
      </c>
      <c r="M2" s="48"/>
      <c r="N2" s="34"/>
    </row>
    <row r="3" spans="1:15" ht="14.25" customHeight="1" thickBot="1" x14ac:dyDescent="0.25">
      <c r="A3" s="7" t="s">
        <v>9</v>
      </c>
      <c r="B3" s="8" t="s">
        <v>10</v>
      </c>
      <c r="C3" s="9" t="s">
        <v>11</v>
      </c>
      <c r="D3" s="9" t="s">
        <v>12</v>
      </c>
      <c r="E3" s="10">
        <v>186.1</v>
      </c>
      <c r="F3" s="10">
        <v>181.75</v>
      </c>
      <c r="G3" s="11">
        <v>267.52999999999997</v>
      </c>
      <c r="H3" s="11">
        <v>380</v>
      </c>
      <c r="I3" s="10">
        <v>3.93</v>
      </c>
      <c r="J3" s="10">
        <v>4.9000000000000004</v>
      </c>
      <c r="K3" s="10">
        <v>6.7</v>
      </c>
      <c r="L3" s="10">
        <v>6.7</v>
      </c>
      <c r="M3" s="12">
        <v>2.8000000000000001E-2</v>
      </c>
      <c r="N3" s="32">
        <f>SUM(B4:M4)/12</f>
        <v>0.12666666666666668</v>
      </c>
    </row>
    <row r="4" spans="1:15" ht="14.25" customHeight="1" x14ac:dyDescent="0.2">
      <c r="A4" s="13" t="s">
        <v>13</v>
      </c>
      <c r="B4" s="14">
        <v>0.1</v>
      </c>
      <c r="C4" s="14">
        <v>0.5</v>
      </c>
      <c r="D4" s="14">
        <v>0.1</v>
      </c>
      <c r="E4" s="15">
        <v>0.1</v>
      </c>
      <c r="F4" s="15">
        <v>0.1</v>
      </c>
      <c r="G4" s="14">
        <v>0.1</v>
      </c>
      <c r="H4" s="14">
        <v>0.1</v>
      </c>
      <c r="I4" s="14">
        <v>0.1</v>
      </c>
      <c r="J4" s="14">
        <v>0.1</v>
      </c>
      <c r="K4" s="14">
        <v>0.1</v>
      </c>
      <c r="L4" s="14">
        <v>0.1</v>
      </c>
      <c r="M4" s="15">
        <v>0.02</v>
      </c>
      <c r="N4" s="33"/>
    </row>
    <row r="5" spans="1:15" ht="14.25" customHeight="1" x14ac:dyDescent="0.2">
      <c r="A5" s="7" t="s">
        <v>14</v>
      </c>
      <c r="B5" s="16" t="s">
        <v>15</v>
      </c>
      <c r="C5" s="17" t="s">
        <v>16</v>
      </c>
      <c r="D5" s="17" t="s">
        <v>17</v>
      </c>
      <c r="E5" s="18">
        <f t="shared" ref="E5:L5" si="0">E3*(1-E4)</f>
        <v>167.49</v>
      </c>
      <c r="F5" s="18">
        <f t="shared" si="0"/>
        <v>163.57500000000002</v>
      </c>
      <c r="G5" s="18">
        <f t="shared" si="0"/>
        <v>240.77699999999999</v>
      </c>
      <c r="H5" s="18">
        <f t="shared" si="0"/>
        <v>342</v>
      </c>
      <c r="I5" s="18">
        <f t="shared" si="0"/>
        <v>3.5370000000000004</v>
      </c>
      <c r="J5" s="18">
        <f t="shared" si="0"/>
        <v>4.41</v>
      </c>
      <c r="K5" s="18">
        <f t="shared" si="0"/>
        <v>6.03</v>
      </c>
      <c r="L5" s="18">
        <f t="shared" si="0"/>
        <v>6.03</v>
      </c>
      <c r="M5" s="19">
        <f>((-1)*(M4-M3)/M3)</f>
        <v>0.2857142857142857</v>
      </c>
      <c r="N5" s="33"/>
    </row>
    <row r="6" spans="1:15" ht="14.25" customHeight="1" x14ac:dyDescent="0.2">
      <c r="A6" s="20" t="s">
        <v>18</v>
      </c>
      <c r="B6" s="21">
        <v>1</v>
      </c>
      <c r="C6" s="22">
        <v>8</v>
      </c>
      <c r="D6" s="22">
        <v>1</v>
      </c>
      <c r="E6" s="22">
        <v>3</v>
      </c>
      <c r="F6" s="22">
        <v>4</v>
      </c>
      <c r="G6" s="22">
        <v>6</v>
      </c>
      <c r="H6" s="22">
        <v>6</v>
      </c>
      <c r="I6" s="22">
        <v>3</v>
      </c>
      <c r="J6" s="22">
        <v>4</v>
      </c>
      <c r="K6" s="22">
        <v>6</v>
      </c>
      <c r="L6" s="22">
        <v>6</v>
      </c>
      <c r="M6" s="22">
        <v>1</v>
      </c>
      <c r="N6" s="34"/>
    </row>
    <row r="7" spans="1:15" ht="14.25" customHeight="1" x14ac:dyDescent="0.2">
      <c r="N7" s="23"/>
      <c r="O7" s="23"/>
    </row>
    <row r="8" spans="1:15" ht="14.25" customHeight="1" x14ac:dyDescent="0.2">
      <c r="A8" s="28"/>
      <c r="N8" s="29"/>
      <c r="O8" s="23"/>
    </row>
    <row r="9" spans="1:15" ht="14.25" customHeight="1" x14ac:dyDescent="0.2">
      <c r="N9" s="23"/>
      <c r="O9" s="23"/>
    </row>
    <row r="10" spans="1:15" ht="14.25" customHeight="1" x14ac:dyDescent="0.2">
      <c r="N10" s="23"/>
      <c r="O10" s="23"/>
    </row>
    <row r="11" spans="1:15" ht="14.25" customHeight="1" x14ac:dyDescent="0.2">
      <c r="N11" s="23"/>
      <c r="O11" s="23"/>
    </row>
    <row r="12" spans="1:15" ht="14.25" customHeight="1" x14ac:dyDescent="0.2">
      <c r="N12" s="23"/>
      <c r="O12" s="23"/>
    </row>
    <row r="13" spans="1:15" ht="14.25" customHeight="1" x14ac:dyDescent="0.2">
      <c r="N13" s="23"/>
      <c r="O13" s="23"/>
    </row>
    <row r="14" spans="1:15" ht="14.25" x14ac:dyDescent="0.2">
      <c r="N14" s="23"/>
      <c r="O14" s="23"/>
    </row>
    <row r="15" spans="1:15" ht="14.25" customHeight="1" x14ac:dyDescent="0.2">
      <c r="N15" s="23"/>
      <c r="O15" s="23"/>
    </row>
    <row r="16" spans="1:15" ht="14.25" customHeight="1" x14ac:dyDescent="0.2">
      <c r="N16" s="23"/>
      <c r="O16" s="23"/>
    </row>
    <row r="17" spans="14:15" ht="14.25" customHeight="1" x14ac:dyDescent="0.2">
      <c r="N17" s="23"/>
      <c r="O17" s="23"/>
    </row>
    <row r="18" spans="14:15" ht="14.25" customHeight="1" x14ac:dyDescent="0.2">
      <c r="N18" s="23"/>
      <c r="O18" s="23"/>
    </row>
    <row r="19" spans="14:15" ht="14.25" customHeight="1" x14ac:dyDescent="0.2">
      <c r="N19" s="23"/>
      <c r="O19" s="23"/>
    </row>
    <row r="20" spans="14:15" ht="14.25" customHeight="1" x14ac:dyDescent="0.2">
      <c r="N20" s="23"/>
      <c r="O20" s="23"/>
    </row>
    <row r="21" spans="14:15" ht="14.25" customHeight="1" x14ac:dyDescent="0.2">
      <c r="N21" s="23"/>
      <c r="O21" s="23"/>
    </row>
    <row r="22" spans="14:15" ht="14.25" customHeight="1" x14ac:dyDescent="0.2">
      <c r="N22" s="23"/>
      <c r="O22" s="23"/>
    </row>
    <row r="23" spans="14:15" ht="14.25" customHeight="1" x14ac:dyDescent="0.2">
      <c r="N23" s="23"/>
      <c r="O23" s="23"/>
    </row>
    <row r="24" spans="14:15" ht="14.25" customHeight="1" x14ac:dyDescent="0.2">
      <c r="N24" s="23"/>
      <c r="O24" s="23"/>
    </row>
    <row r="25" spans="14:15" ht="14.25" customHeight="1" x14ac:dyDescent="0.2">
      <c r="N25" s="23"/>
      <c r="O25" s="23"/>
    </row>
    <row r="26" spans="14:15" ht="14.25" customHeight="1" x14ac:dyDescent="0.2">
      <c r="N26" s="23"/>
      <c r="O26" s="23"/>
    </row>
    <row r="27" spans="14:15" ht="14.25" customHeight="1" x14ac:dyDescent="0.2">
      <c r="N27" s="23"/>
      <c r="O27" s="23"/>
    </row>
    <row r="28" spans="14:15" ht="14.25" customHeight="1" x14ac:dyDescent="0.2">
      <c r="N28" s="23"/>
      <c r="O28" s="23"/>
    </row>
    <row r="29" spans="14:15" ht="14.25" customHeight="1" x14ac:dyDescent="0.2">
      <c r="N29" s="23"/>
      <c r="O29" s="23"/>
    </row>
    <row r="30" spans="14:15" ht="14.25" customHeight="1" x14ac:dyDescent="0.2">
      <c r="N30" s="23"/>
      <c r="O30" s="23"/>
    </row>
    <row r="31" spans="14:15" ht="14.25" customHeight="1" x14ac:dyDescent="0.2">
      <c r="N31" s="23"/>
      <c r="O31" s="23"/>
    </row>
    <row r="32" spans="14:15" ht="14.25" customHeight="1" x14ac:dyDescent="0.2">
      <c r="N32" s="23"/>
      <c r="O32" s="23"/>
    </row>
    <row r="33" spans="14:15" ht="14.25" customHeight="1" x14ac:dyDescent="0.2">
      <c r="N33" s="23"/>
      <c r="O33" s="23"/>
    </row>
    <row r="34" spans="14:15" ht="14.25" customHeight="1" x14ac:dyDescent="0.2">
      <c r="N34" s="23"/>
      <c r="O34" s="23"/>
    </row>
    <row r="35" spans="14:15" ht="14.25" customHeight="1" x14ac:dyDescent="0.2">
      <c r="N35" s="23"/>
      <c r="O35" s="23"/>
    </row>
    <row r="36" spans="14:15" ht="14.25" customHeight="1" x14ac:dyDescent="0.2">
      <c r="N36" s="23"/>
      <c r="O36" s="23"/>
    </row>
    <row r="37" spans="14:15" ht="14.25" customHeight="1" x14ac:dyDescent="0.2">
      <c r="N37" s="23"/>
      <c r="O37" s="23"/>
    </row>
    <row r="38" spans="14:15" ht="14.25" customHeight="1" x14ac:dyDescent="0.2">
      <c r="N38" s="23"/>
      <c r="O38" s="23"/>
    </row>
    <row r="39" spans="14:15" ht="14.25" customHeight="1" x14ac:dyDescent="0.2">
      <c r="N39" s="23"/>
      <c r="O39" s="23"/>
    </row>
    <row r="40" spans="14:15" ht="14.25" customHeight="1" x14ac:dyDescent="0.2">
      <c r="N40" s="23"/>
      <c r="O40" s="23"/>
    </row>
    <row r="41" spans="14:15" ht="14.25" customHeight="1" x14ac:dyDescent="0.2">
      <c r="N41" s="23"/>
      <c r="O41" s="23"/>
    </row>
    <row r="42" spans="14:15" ht="14.25" customHeight="1" x14ac:dyDescent="0.2">
      <c r="N42" s="23"/>
      <c r="O42" s="23"/>
    </row>
    <row r="43" spans="14:15" ht="14.25" customHeight="1" x14ac:dyDescent="0.2">
      <c r="N43" s="23"/>
      <c r="O43" s="23"/>
    </row>
    <row r="44" spans="14:15" ht="14.25" customHeight="1" x14ac:dyDescent="0.2">
      <c r="N44" s="23"/>
      <c r="O44" s="23"/>
    </row>
    <row r="45" spans="14:15" ht="14.25" customHeight="1" x14ac:dyDescent="0.2">
      <c r="N45" s="23"/>
      <c r="O45" s="23"/>
    </row>
    <row r="46" spans="14:15" ht="14.25" customHeight="1" x14ac:dyDescent="0.2">
      <c r="N46" s="23"/>
      <c r="O46" s="23"/>
    </row>
    <row r="47" spans="14:15" ht="14.25" customHeight="1" x14ac:dyDescent="0.2">
      <c r="N47" s="23"/>
      <c r="O47" s="23"/>
    </row>
    <row r="48" spans="14:15" ht="14.25" customHeight="1" x14ac:dyDescent="0.2">
      <c r="N48" s="23"/>
      <c r="O48" s="23"/>
    </row>
    <row r="49" spans="14:15" ht="14.25" customHeight="1" x14ac:dyDescent="0.2">
      <c r="N49" s="23"/>
      <c r="O49" s="23"/>
    </row>
    <row r="50" spans="14:15" ht="14.25" customHeight="1" x14ac:dyDescent="0.2">
      <c r="N50" s="23"/>
      <c r="O50" s="23"/>
    </row>
    <row r="51" spans="14:15" ht="14.25" customHeight="1" x14ac:dyDescent="0.2">
      <c r="N51" s="23"/>
      <c r="O51" s="23"/>
    </row>
    <row r="52" spans="14:15" ht="14.25" customHeight="1" x14ac:dyDescent="0.2">
      <c r="N52" s="23"/>
      <c r="O52" s="23"/>
    </row>
    <row r="53" spans="14:15" ht="14.25" customHeight="1" x14ac:dyDescent="0.2">
      <c r="N53" s="23"/>
      <c r="O53" s="23"/>
    </row>
    <row r="54" spans="14:15" ht="14.25" customHeight="1" x14ac:dyDescent="0.2">
      <c r="N54" s="23"/>
      <c r="O54" s="23"/>
    </row>
    <row r="55" spans="14:15" ht="14.25" customHeight="1" x14ac:dyDescent="0.2">
      <c r="N55" s="23"/>
      <c r="O55" s="23"/>
    </row>
    <row r="56" spans="14:15" ht="14.25" customHeight="1" x14ac:dyDescent="0.2">
      <c r="N56" s="23"/>
      <c r="O56" s="23"/>
    </row>
    <row r="57" spans="14:15" ht="14.25" customHeight="1" x14ac:dyDescent="0.2">
      <c r="N57" s="23"/>
      <c r="O57" s="23"/>
    </row>
    <row r="58" spans="14:15" ht="14.25" customHeight="1" x14ac:dyDescent="0.2">
      <c r="N58" s="23"/>
      <c r="O58" s="23"/>
    </row>
    <row r="59" spans="14:15" ht="14.25" customHeight="1" x14ac:dyDescent="0.2">
      <c r="N59" s="23"/>
      <c r="O59" s="23"/>
    </row>
    <row r="60" spans="14:15" ht="14.25" customHeight="1" x14ac:dyDescent="0.2">
      <c r="N60" s="23"/>
      <c r="O60" s="23"/>
    </row>
    <row r="61" spans="14:15" ht="14.25" customHeight="1" x14ac:dyDescent="0.2">
      <c r="N61" s="23"/>
      <c r="O61" s="23"/>
    </row>
    <row r="62" spans="14:15" ht="14.25" customHeight="1" x14ac:dyDescent="0.2">
      <c r="N62" s="23"/>
      <c r="O62" s="23"/>
    </row>
    <row r="63" spans="14:15" ht="14.25" customHeight="1" x14ac:dyDescent="0.2">
      <c r="N63" s="23"/>
      <c r="O63" s="23"/>
    </row>
    <row r="64" spans="14:15" ht="14.25" customHeight="1" x14ac:dyDescent="0.2">
      <c r="N64" s="23"/>
      <c r="O64" s="23"/>
    </row>
    <row r="65" spans="14:15" ht="14.25" customHeight="1" x14ac:dyDescent="0.2">
      <c r="N65" s="23"/>
      <c r="O65" s="23"/>
    </row>
    <row r="66" spans="14:15" ht="14.25" customHeight="1" x14ac:dyDescent="0.2">
      <c r="N66" s="23"/>
      <c r="O66" s="23"/>
    </row>
    <row r="67" spans="14:15" ht="14.25" customHeight="1" x14ac:dyDescent="0.2">
      <c r="N67" s="23"/>
      <c r="O67" s="23"/>
    </row>
    <row r="68" spans="14:15" ht="14.25" customHeight="1" x14ac:dyDescent="0.2">
      <c r="N68" s="23"/>
      <c r="O68" s="23"/>
    </row>
    <row r="69" spans="14:15" ht="14.25" customHeight="1" x14ac:dyDescent="0.2">
      <c r="N69" s="23"/>
      <c r="O69" s="23"/>
    </row>
    <row r="70" spans="14:15" ht="14.25" customHeight="1" x14ac:dyDescent="0.2">
      <c r="N70" s="23"/>
      <c r="O70" s="23"/>
    </row>
    <row r="71" spans="14:15" ht="14.25" customHeight="1" x14ac:dyDescent="0.2">
      <c r="N71" s="23"/>
      <c r="O71" s="23"/>
    </row>
    <row r="72" spans="14:15" ht="14.25" customHeight="1" x14ac:dyDescent="0.2">
      <c r="N72" s="23"/>
      <c r="O72" s="23"/>
    </row>
    <row r="73" spans="14:15" ht="14.25" customHeight="1" x14ac:dyDescent="0.2">
      <c r="N73" s="23"/>
      <c r="O73" s="23"/>
    </row>
    <row r="74" spans="14:15" ht="14.25" customHeight="1" x14ac:dyDescent="0.2">
      <c r="N74" s="23"/>
      <c r="O74" s="23"/>
    </row>
    <row r="75" spans="14:15" ht="14.25" customHeight="1" x14ac:dyDescent="0.2">
      <c r="N75" s="23"/>
      <c r="O75" s="23"/>
    </row>
    <row r="76" spans="14:15" ht="14.25" customHeight="1" x14ac:dyDescent="0.2">
      <c r="N76" s="23"/>
      <c r="O76" s="23"/>
    </row>
    <row r="77" spans="14:15" ht="14.25" customHeight="1" x14ac:dyDescent="0.2">
      <c r="N77" s="23"/>
      <c r="O77" s="23"/>
    </row>
    <row r="78" spans="14:15" ht="14.25" customHeight="1" x14ac:dyDescent="0.2">
      <c r="N78" s="23"/>
      <c r="O78" s="23"/>
    </row>
    <row r="79" spans="14:15" ht="14.25" customHeight="1" x14ac:dyDescent="0.2">
      <c r="N79" s="23"/>
      <c r="O79" s="23"/>
    </row>
    <row r="80" spans="14:15" ht="14.25" customHeight="1" x14ac:dyDescent="0.2">
      <c r="N80" s="23"/>
      <c r="O80" s="23"/>
    </row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6">
    <mergeCell ref="B1:D1"/>
    <mergeCell ref="E1:H1"/>
    <mergeCell ref="M1:M2"/>
    <mergeCell ref="N1:N2"/>
    <mergeCell ref="N3:N6"/>
    <mergeCell ref="I1:L1"/>
  </mergeCells>
  <pageMargins left="0.511811024" right="0.511811024" top="0.78740157499999996" bottom="0.78740157499999996" header="0" footer="0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Indice (2)</vt:lpstr>
      <vt:lpstr>Indice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prefeitura40</cp:lastModifiedBy>
  <cp:lastPrinted>2024-02-27T17:20:38Z</cp:lastPrinted>
  <dcterms:created xsi:type="dcterms:W3CDTF">2022-02-01T18:01:04Z</dcterms:created>
  <dcterms:modified xsi:type="dcterms:W3CDTF">2024-02-29T19:45:05Z</dcterms:modified>
</cp:coreProperties>
</file>