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0.96.103\Arquivos\Adm\Editais em análise\Pregão -2025 - Transporte escolar rural - Educação - PE\"/>
    </mc:Choice>
  </mc:AlternateContent>
  <xr:revisionPtr revIDLastSave="0" documentId="8_{131DB242-9229-4B87-AB29-539EC1F71729}" xr6:coauthVersionLast="47" xr6:coauthVersionMax="47" xr10:uidLastSave="{00000000-0000-0000-0000-000000000000}"/>
  <bookViews>
    <workbookView xWindow="28680" yWindow="-1995" windowWidth="29040" windowHeight="15720" xr2:uid="{4F803484-801C-4454-B95F-62C76E45DE44}"/>
  </bookViews>
  <sheets>
    <sheet name="Linha 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4" i="1" l="1"/>
  <c r="D34" i="1"/>
  <c r="D27" i="1"/>
  <c r="D10" i="1"/>
  <c r="E27" i="1" l="1"/>
  <c r="E10" i="1"/>
  <c r="D20" i="1"/>
  <c r="E20" i="1" s="1"/>
  <c r="E29" i="1" l="1"/>
  <c r="E36" i="1" s="1"/>
  <c r="D29" i="1"/>
  <c r="D36" i="1" s="1"/>
  <c r="D38" i="1" s="1"/>
</calcChain>
</file>

<file path=xl/sharedStrings.xml><?xml version="1.0" encoding="utf-8"?>
<sst xmlns="http://schemas.openxmlformats.org/spreadsheetml/2006/main" count="49" uniqueCount="43">
  <si>
    <t>CARACTERÍSTICA DA LINHA</t>
  </si>
  <si>
    <t>Característica Mínima do Veículo Exigida</t>
  </si>
  <si>
    <t>Ano</t>
  </si>
  <si>
    <t>Lotação</t>
  </si>
  <si>
    <t xml:space="preserve">Valor aproximado </t>
  </si>
  <si>
    <t>Descrição de Cálculo</t>
  </si>
  <si>
    <t>Descrição dos Custos Aplicados</t>
  </si>
  <si>
    <t>Preço ou %</t>
  </si>
  <si>
    <t xml:space="preserve">Valor/Dia </t>
  </si>
  <si>
    <t>Valor base (200) dias letivos</t>
  </si>
  <si>
    <t>I.1. Combustível (Consumo Médio Km/L)</t>
  </si>
  <si>
    <t>I.2. Rodagem e Lubrificação, (% Km diária percorrida)</t>
  </si>
  <si>
    <t>Custos variáveis (Km diário)</t>
  </si>
  <si>
    <t>--------</t>
  </si>
  <si>
    <t>I.3. Licenciamento, Seguro, DPVAT, IPVA (isento)</t>
  </si>
  <si>
    <t>I.4. Peças e acessórios, (% valor veículo)</t>
  </si>
  <si>
    <t>I.5. Certificado de Inspeção Veicular, (2x no ano) CTB art 136 e Res 84/98</t>
  </si>
  <si>
    <t>I.6. Laudo de Vistoria Municipal, (2x no ano), Dec. 41/2014 e CTB art 139</t>
  </si>
  <si>
    <t>I.7. Certificado Cronotacógrafo (para 1 ano)</t>
  </si>
  <si>
    <t>I.8. Seguro tipo RFCV e APP</t>
  </si>
  <si>
    <t>I.9. Autorização do Detran (2x no ano)</t>
  </si>
  <si>
    <t xml:space="preserve">I.10. Sistema de rastreamento e monitoramento (GPS/GPRS) </t>
  </si>
  <si>
    <t>Custos Fixos (veículo) diário (Valor anual Rateado por dia letivo)</t>
  </si>
  <si>
    <t>I.10. Salário de Motorista 40 h, (Sindicato da Categoria) com previsão para 12 meses</t>
  </si>
  <si>
    <t>I.11. Vale Alimentação Motorista (Sindicato da Categoria) com previsão 12 meses</t>
  </si>
  <si>
    <t xml:space="preserve">I.12. Encargos Motorista </t>
  </si>
  <si>
    <t>I.13. Salário de Monitor 40 h (Sindicato da Categoria) com previsão para 12 meses</t>
  </si>
  <si>
    <t>I.14. Vale Alimentação Monitor (Sindicato da Categoria) com previsão para 12 meses</t>
  </si>
  <si>
    <t xml:space="preserve">I.15. Encargos Monitor </t>
  </si>
  <si>
    <t>Custos Fixos diários, (valor anual rateado por dia letivo)</t>
  </si>
  <si>
    <t>Custo Operacional (Custo Variáveis + Custo Fixo) diário</t>
  </si>
  <si>
    <t>I.16. Depreciação, Reposição do veículo, (05 anos vida útil), ao mês</t>
  </si>
  <si>
    <t>I.17. Remuneração de Capital (Investimentos Imobilizado), ao mês</t>
  </si>
  <si>
    <t>I.18. Depreciação + Custo Capital Carro Reserva (Rateado Pelo Lote), ao ano</t>
  </si>
  <si>
    <t>Custo de Capital (diário)</t>
  </si>
  <si>
    <t>Custo Total (Custo Operacional + Custo Capital)</t>
  </si>
  <si>
    <t>200 dias</t>
  </si>
  <si>
    <t>LINHA X</t>
  </si>
  <si>
    <t>X km/dia</t>
  </si>
  <si>
    <t>I .19. Preço: Custo Operacional + Margem de lucro X% + Custo Capital</t>
  </si>
  <si>
    <t>X%</t>
  </si>
  <si>
    <t>PREÇO MÁXIMO POR KM/DIA PARA A LINHA X</t>
  </si>
  <si>
    <t>LEVE, MÉDIA OU PESADA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</si>
</sst>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R$&quot;\ #,##0.00"/>
    <numFmt numFmtId="165" formatCode="0.0%"/>
    <numFmt numFmtId="166" formatCode="&quot;R$&quot;\ #,##0.000"/>
  </numFmts>
  <fonts count="13" x14ac:knownFonts="1">
    <font>
      <sz val="10"/>
      <color rgb="FF000000"/>
      <name val="Times New Roman"/>
      <charset val="204"/>
    </font>
    <font>
      <sz val="10"/>
      <color rgb="FF000000"/>
      <name val="Times New Roman"/>
      <charset val="204"/>
    </font>
    <font>
      <b/>
      <sz val="16"/>
      <name val="Calibri"/>
      <family val="2"/>
    </font>
    <font>
      <b/>
      <sz val="16"/>
      <name val="Calibri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left" vertical="top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1" fontId="5" fillId="0" borderId="4" xfId="0" applyNumberFormat="1" applyFont="1" applyBorder="1" applyAlignment="1">
      <alignment horizontal="center" vertical="top" shrinkToFit="1"/>
    </xf>
    <xf numFmtId="0" fontId="4" fillId="0" borderId="4" xfId="0" applyFont="1" applyBorder="1" applyAlignment="1">
      <alignment horizontal="center" vertical="top" wrapText="1"/>
    </xf>
    <xf numFmtId="164" fontId="4" fillId="0" borderId="3" xfId="0" applyNumberFormat="1" applyFont="1" applyBorder="1" applyAlignment="1">
      <alignment horizontal="center" vertical="top" wrapText="1"/>
    </xf>
    <xf numFmtId="0" fontId="6" fillId="0" borderId="4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4" fillId="2" borderId="4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left" vertical="top"/>
    </xf>
    <xf numFmtId="164" fontId="8" fillId="0" borderId="4" xfId="2" applyNumberFormat="1" applyFont="1" applyBorder="1" applyAlignment="1">
      <alignment horizontal="center" vertical="top" shrinkToFit="1"/>
    </xf>
    <xf numFmtId="164" fontId="7" fillId="0" borderId="4" xfId="0" applyNumberFormat="1" applyFont="1" applyBorder="1" applyAlignment="1">
      <alignment horizontal="center" vertical="top" wrapText="1"/>
    </xf>
    <xf numFmtId="10" fontId="8" fillId="0" borderId="4" xfId="2" applyNumberFormat="1" applyFont="1" applyBorder="1" applyAlignment="1">
      <alignment horizontal="center" vertical="top" shrinkToFit="1"/>
    </xf>
    <xf numFmtId="0" fontId="7" fillId="3" borderId="4" xfId="0" applyFont="1" applyFill="1" applyBorder="1" applyAlignment="1">
      <alignment horizontal="center" vertical="top" wrapText="1"/>
    </xf>
    <xf numFmtId="164" fontId="4" fillId="3" borderId="4" xfId="0" applyNumberFormat="1" applyFont="1" applyFill="1" applyBorder="1" applyAlignment="1">
      <alignment horizontal="center" vertical="top" wrapText="1"/>
    </xf>
    <xf numFmtId="164" fontId="7" fillId="0" borderId="6" xfId="0" applyNumberFormat="1" applyFont="1" applyBorder="1" applyAlignment="1">
      <alignment horizontal="center" vertical="top" wrapText="1"/>
    </xf>
    <xf numFmtId="165" fontId="8" fillId="0" borderId="4" xfId="2" applyNumberFormat="1" applyFont="1" applyFill="1" applyBorder="1" applyAlignment="1">
      <alignment horizontal="center" vertical="top" shrinkToFit="1"/>
    </xf>
    <xf numFmtId="164" fontId="8" fillId="0" borderId="4" xfId="0" applyNumberFormat="1" applyFont="1" applyBorder="1" applyAlignment="1">
      <alignment horizontal="center" vertical="top" wrapText="1"/>
    </xf>
    <xf numFmtId="164" fontId="8" fillId="0" borderId="6" xfId="0" applyNumberFormat="1" applyFont="1" applyBorder="1" applyAlignment="1">
      <alignment horizontal="center" vertical="top" wrapText="1"/>
    </xf>
    <xf numFmtId="164" fontId="7" fillId="4" borderId="4" xfId="0" applyNumberFormat="1" applyFont="1" applyFill="1" applyBorder="1" applyAlignment="1">
      <alignment horizontal="center" vertical="top" wrapText="1"/>
    </xf>
    <xf numFmtId="8" fontId="7" fillId="0" borderId="4" xfId="1" applyNumberFormat="1" applyFont="1" applyBorder="1" applyAlignment="1">
      <alignment horizontal="center" vertical="top" wrapText="1"/>
    </xf>
    <xf numFmtId="8" fontId="7" fillId="0" borderId="6" xfId="0" applyNumberFormat="1" applyFont="1" applyBorder="1" applyAlignment="1">
      <alignment horizontal="center" vertical="top" wrapText="1"/>
    </xf>
    <xf numFmtId="10" fontId="8" fillId="0" borderId="4" xfId="0" applyNumberFormat="1" applyFont="1" applyBorder="1" applyAlignment="1">
      <alignment horizontal="center" vertical="top" shrinkToFit="1"/>
    </xf>
    <xf numFmtId="8" fontId="4" fillId="3" borderId="4" xfId="0" applyNumberFormat="1" applyFont="1" applyFill="1" applyBorder="1" applyAlignment="1">
      <alignment horizontal="center" vertical="top" wrapText="1"/>
    </xf>
    <xf numFmtId="0" fontId="7" fillId="5" borderId="4" xfId="0" applyFont="1" applyFill="1" applyBorder="1" applyAlignment="1">
      <alignment horizontal="center" vertical="top" wrapText="1"/>
    </xf>
    <xf numFmtId="164" fontId="4" fillId="5" borderId="4" xfId="0" applyNumberFormat="1" applyFont="1" applyFill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 shrinkToFit="1"/>
    </xf>
    <xf numFmtId="9" fontId="9" fillId="0" borderId="4" xfId="0" applyNumberFormat="1" applyFont="1" applyBorder="1" applyAlignment="1">
      <alignment horizontal="center" vertical="top" shrinkToFit="1"/>
    </xf>
    <xf numFmtId="166" fontId="4" fillId="2" borderId="4" xfId="0" applyNumberFormat="1" applyFont="1" applyFill="1" applyBorder="1" applyAlignment="1">
      <alignment horizontal="center" vertical="top" wrapText="1"/>
    </xf>
    <xf numFmtId="0" fontId="10" fillId="2" borderId="4" xfId="0" applyFont="1" applyFill="1" applyBorder="1" applyAlignment="1">
      <alignment horizontal="center" vertical="top" wrapText="1"/>
    </xf>
    <xf numFmtId="2" fontId="12" fillId="6" borderId="4" xfId="0" applyNumberFormat="1" applyFont="1" applyFill="1" applyBorder="1" applyAlignment="1">
      <alignment horizontal="center" vertical="center" shrinkToFit="1"/>
    </xf>
    <xf numFmtId="164" fontId="11" fillId="0" borderId="4" xfId="0" applyNumberFormat="1" applyFont="1" applyBorder="1" applyAlignment="1">
      <alignment horizontal="center" vertical="top" wrapText="1"/>
    </xf>
    <xf numFmtId="164" fontId="4" fillId="0" borderId="4" xfId="0" applyNumberFormat="1" applyFont="1" applyBorder="1" applyAlignment="1">
      <alignment horizontal="center" vertical="top" wrapText="1"/>
    </xf>
    <xf numFmtId="0" fontId="0" fillId="0" borderId="0" xfId="0" applyAlignment="1">
      <alignment horizontal="left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wrapText="1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7" fillId="0" borderId="5" xfId="0" applyFont="1" applyBorder="1" applyAlignment="1">
      <alignment horizontal="left" vertical="top" wrapText="1"/>
    </xf>
    <xf numFmtId="0" fontId="4" fillId="5" borderId="1" xfId="0" applyFont="1" applyFill="1" applyBorder="1" applyAlignment="1">
      <alignment horizontal="left" vertical="top" wrapText="1"/>
    </xf>
    <xf numFmtId="0" fontId="4" fillId="5" borderId="3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351713" y="55676800"/>
    <xdr:ext cx="15875" cy="19050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83126C8E-84D7-4ABB-94DB-8056D789D733}"/>
            </a:ext>
          </a:extLst>
        </xdr:cNvPr>
        <xdr:cNvSpPr/>
      </xdr:nvSpPr>
      <xdr:spPr>
        <a:xfrm>
          <a:off x="351713" y="55676800"/>
          <a:ext cx="15875" cy="190500"/>
        </a:xfrm>
        <a:custGeom>
          <a:avLst/>
          <a:gdLst/>
          <a:ahLst/>
          <a:cxnLst/>
          <a:rect l="0" t="0" r="0" b="0"/>
          <a:pathLst>
            <a:path w="15875" h="190500">
              <a:moveTo>
                <a:pt x="15849" y="0"/>
              </a:moveTo>
              <a:lnTo>
                <a:pt x="15849" y="190436"/>
              </a:lnTo>
            </a:path>
            <a:path w="15875" h="190500">
              <a:moveTo>
                <a:pt x="0" y="0"/>
              </a:moveTo>
              <a:lnTo>
                <a:pt x="0" y="190436"/>
              </a:lnTo>
            </a:path>
          </a:pathLst>
        </a:custGeom>
        <a:ln w="6350">
          <a:solidFill>
            <a:srgbClr val="000000"/>
          </a:solidFill>
        </a:ln>
      </xdr:spPr>
    </xdr:sp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4F824-3B06-4B29-9F41-3A3057202D81}">
  <dimension ref="A1:J41"/>
  <sheetViews>
    <sheetView tabSelected="1" zoomScaleNormal="100" workbookViewId="0">
      <selection activeCell="G8" sqref="G8"/>
    </sheetView>
  </sheetViews>
  <sheetFormatPr defaultRowHeight="12.75" x14ac:dyDescent="0.2"/>
  <cols>
    <col min="1" max="1" width="4.33203125" style="1" customWidth="1"/>
    <col min="2" max="2" width="101.33203125" style="1" customWidth="1"/>
    <col min="3" max="4" width="15.5" style="1" bestFit="1" customWidth="1"/>
    <col min="5" max="5" width="25" style="1" bestFit="1" customWidth="1"/>
    <col min="6" max="9" width="9.33203125" style="1"/>
    <col min="10" max="10" width="11" style="1" bestFit="1" customWidth="1"/>
    <col min="11" max="16384" width="9.33203125" style="1"/>
  </cols>
  <sheetData>
    <row r="1" spans="1:10" ht="24" customHeight="1" x14ac:dyDescent="0.2">
      <c r="A1" s="37" t="s">
        <v>37</v>
      </c>
      <c r="B1" s="38"/>
      <c r="C1" s="38"/>
      <c r="D1" s="38"/>
      <c r="E1" s="39"/>
    </row>
    <row r="2" spans="1:10" ht="18" customHeight="1" x14ac:dyDescent="0.2">
      <c r="A2" s="40" t="s">
        <v>0</v>
      </c>
      <c r="B2" s="41"/>
      <c r="C2" s="42" t="s">
        <v>1</v>
      </c>
      <c r="D2" s="43"/>
      <c r="E2" s="44"/>
    </row>
    <row r="3" spans="1:10" ht="18" customHeight="1" x14ac:dyDescent="0.2">
      <c r="A3" s="45" t="s">
        <v>42</v>
      </c>
      <c r="B3" s="46"/>
      <c r="C3" s="3" t="s">
        <v>2</v>
      </c>
      <c r="D3" s="3" t="s">
        <v>3</v>
      </c>
      <c r="E3" s="2" t="s">
        <v>4</v>
      </c>
    </row>
    <row r="4" spans="1:10" ht="18" customHeight="1" x14ac:dyDescent="0.2">
      <c r="A4" s="45" t="s">
        <v>37</v>
      </c>
      <c r="B4" s="46"/>
      <c r="C4" s="4"/>
      <c r="D4" s="5"/>
      <c r="E4" s="6"/>
    </row>
    <row r="5" spans="1:10" ht="15.75" customHeight="1" x14ac:dyDescent="0.25">
      <c r="A5" s="47"/>
      <c r="B5" s="46"/>
      <c r="C5" s="7"/>
      <c r="D5" s="7"/>
      <c r="E5" s="8"/>
    </row>
    <row r="6" spans="1:10" ht="18" customHeight="1" x14ac:dyDescent="0.2">
      <c r="A6" s="48" t="s">
        <v>38</v>
      </c>
      <c r="B6" s="49"/>
      <c r="C6" s="40" t="s">
        <v>5</v>
      </c>
      <c r="D6" s="50"/>
      <c r="E6" s="41"/>
    </row>
    <row r="7" spans="1:10" ht="38.1" customHeight="1" x14ac:dyDescent="0.2">
      <c r="A7" s="51" t="s">
        <v>6</v>
      </c>
      <c r="B7" s="52"/>
      <c r="C7" s="9" t="s">
        <v>7</v>
      </c>
      <c r="D7" s="9" t="s">
        <v>8</v>
      </c>
      <c r="E7" s="9" t="s">
        <v>9</v>
      </c>
      <c r="J7" s="10"/>
    </row>
    <row r="8" spans="1:10" ht="18" customHeight="1" x14ac:dyDescent="0.2">
      <c r="A8" s="53" t="s">
        <v>10</v>
      </c>
      <c r="B8" s="54"/>
      <c r="C8" s="11"/>
      <c r="D8" s="12"/>
      <c r="E8" s="12"/>
    </row>
    <row r="9" spans="1:10" ht="18" customHeight="1" x14ac:dyDescent="0.2">
      <c r="A9" s="53" t="s">
        <v>11</v>
      </c>
      <c r="B9" s="54"/>
      <c r="C9" s="13"/>
      <c r="D9" s="12"/>
      <c r="E9" s="12"/>
      <c r="H9" s="10"/>
    </row>
    <row r="10" spans="1:10" ht="18" customHeight="1" x14ac:dyDescent="0.2">
      <c r="A10" s="35" t="s">
        <v>12</v>
      </c>
      <c r="B10" s="36"/>
      <c r="C10" s="14" t="s">
        <v>13</v>
      </c>
      <c r="D10" s="15">
        <f>SUM(D8:D9)</f>
        <v>0</v>
      </c>
      <c r="E10" s="15">
        <f>SUM(E8:E9)</f>
        <v>0</v>
      </c>
    </row>
    <row r="11" spans="1:10" ht="14.25" customHeight="1" x14ac:dyDescent="0.25">
      <c r="A11" s="55"/>
      <c r="B11" s="56"/>
      <c r="C11" s="56"/>
      <c r="D11" s="56"/>
      <c r="E11" s="57"/>
    </row>
    <row r="12" spans="1:10" ht="18" customHeight="1" x14ac:dyDescent="0.2">
      <c r="A12" s="53" t="s">
        <v>14</v>
      </c>
      <c r="B12" s="54"/>
      <c r="C12" s="12"/>
      <c r="D12" s="12"/>
      <c r="E12" s="16"/>
    </row>
    <row r="13" spans="1:10" ht="18" customHeight="1" x14ac:dyDescent="0.2">
      <c r="A13" s="53" t="s">
        <v>15</v>
      </c>
      <c r="B13" s="54"/>
      <c r="C13" s="17"/>
      <c r="D13" s="18"/>
      <c r="E13" s="19"/>
    </row>
    <row r="14" spans="1:10" ht="18" customHeight="1" x14ac:dyDescent="0.2">
      <c r="A14" s="53" t="s">
        <v>16</v>
      </c>
      <c r="B14" s="54"/>
      <c r="C14" s="12"/>
      <c r="D14" s="12"/>
      <c r="E14" s="16"/>
    </row>
    <row r="15" spans="1:10" ht="18" customHeight="1" x14ac:dyDescent="0.2">
      <c r="A15" s="53" t="s">
        <v>17</v>
      </c>
      <c r="B15" s="54"/>
      <c r="C15" s="12"/>
      <c r="D15" s="12"/>
      <c r="E15" s="16"/>
    </row>
    <row r="16" spans="1:10" ht="18" customHeight="1" x14ac:dyDescent="0.2">
      <c r="A16" s="53" t="s">
        <v>18</v>
      </c>
      <c r="B16" s="54"/>
      <c r="C16" s="12"/>
      <c r="D16" s="12"/>
      <c r="E16" s="16"/>
    </row>
    <row r="17" spans="1:5" ht="18" customHeight="1" x14ac:dyDescent="0.2">
      <c r="A17" s="53" t="s">
        <v>19</v>
      </c>
      <c r="B17" s="54"/>
      <c r="C17" s="12"/>
      <c r="D17" s="12"/>
      <c r="E17" s="16"/>
    </row>
    <row r="18" spans="1:5" ht="18" customHeight="1" x14ac:dyDescent="0.2">
      <c r="A18" s="53" t="s">
        <v>20</v>
      </c>
      <c r="B18" s="54"/>
      <c r="C18" s="12"/>
      <c r="D18" s="12"/>
      <c r="E18" s="16"/>
    </row>
    <row r="19" spans="1:5" ht="18" customHeight="1" x14ac:dyDescent="0.2">
      <c r="A19" s="53" t="s">
        <v>21</v>
      </c>
      <c r="B19" s="54"/>
      <c r="C19" s="12"/>
      <c r="D19" s="12"/>
      <c r="E19" s="16"/>
    </row>
    <row r="20" spans="1:5" ht="18" customHeight="1" x14ac:dyDescent="0.2">
      <c r="A20" s="35" t="s">
        <v>22</v>
      </c>
      <c r="B20" s="36"/>
      <c r="C20" s="14" t="s">
        <v>13</v>
      </c>
      <c r="D20" s="15">
        <f>SUM(D12:D19)</f>
        <v>0</v>
      </c>
      <c r="E20" s="15">
        <f>D20*200</f>
        <v>0</v>
      </c>
    </row>
    <row r="21" spans="1:5" ht="18" customHeight="1" x14ac:dyDescent="0.2">
      <c r="A21" s="58" t="s">
        <v>23</v>
      </c>
      <c r="B21" s="54"/>
      <c r="C21" s="20"/>
      <c r="D21" s="21"/>
      <c r="E21" s="22"/>
    </row>
    <row r="22" spans="1:5" ht="18" customHeight="1" x14ac:dyDescent="0.2">
      <c r="A22" s="53" t="s">
        <v>24</v>
      </c>
      <c r="B22" s="54"/>
      <c r="C22" s="18"/>
      <c r="D22" s="21"/>
      <c r="E22" s="22"/>
    </row>
    <row r="23" spans="1:5" ht="18" customHeight="1" x14ac:dyDescent="0.2">
      <c r="A23" s="53" t="s">
        <v>25</v>
      </c>
      <c r="B23" s="54"/>
      <c r="C23" s="23"/>
      <c r="D23" s="21"/>
      <c r="E23" s="22"/>
    </row>
    <row r="24" spans="1:5" ht="18" customHeight="1" x14ac:dyDescent="0.2">
      <c r="A24" s="58" t="s">
        <v>26</v>
      </c>
      <c r="B24" s="54"/>
      <c r="C24" s="18"/>
      <c r="D24" s="21"/>
      <c r="E24" s="22"/>
    </row>
    <row r="25" spans="1:5" ht="18" customHeight="1" x14ac:dyDescent="0.2">
      <c r="A25" s="53" t="s">
        <v>27</v>
      </c>
      <c r="B25" s="54"/>
      <c r="C25" s="18"/>
      <c r="D25" s="21"/>
      <c r="E25" s="22"/>
    </row>
    <row r="26" spans="1:5" ht="18" customHeight="1" x14ac:dyDescent="0.2">
      <c r="A26" s="53" t="s">
        <v>28</v>
      </c>
      <c r="B26" s="54"/>
      <c r="C26" s="23"/>
      <c r="D26" s="21"/>
      <c r="E26" s="22"/>
    </row>
    <row r="27" spans="1:5" ht="18" customHeight="1" x14ac:dyDescent="0.2">
      <c r="A27" s="35" t="s">
        <v>29</v>
      </c>
      <c r="B27" s="36"/>
      <c r="C27" s="14" t="s">
        <v>13</v>
      </c>
      <c r="D27" s="24">
        <f>SUM(D21:D26)</f>
        <v>0</v>
      </c>
      <c r="E27" s="24">
        <f>SUM(E21:E26)</f>
        <v>0</v>
      </c>
    </row>
    <row r="28" spans="1:5" ht="15.75" customHeight="1" x14ac:dyDescent="0.25">
      <c r="A28" s="55"/>
      <c r="B28" s="56"/>
      <c r="C28" s="56"/>
      <c r="D28" s="56"/>
      <c r="E28" s="57"/>
    </row>
    <row r="29" spans="1:5" ht="18" customHeight="1" x14ac:dyDescent="0.2">
      <c r="A29" s="59" t="s">
        <v>30</v>
      </c>
      <c r="B29" s="60"/>
      <c r="C29" s="25" t="s">
        <v>13</v>
      </c>
      <c r="D29" s="26">
        <f>SUM(D10,D20,D27)</f>
        <v>0</v>
      </c>
      <c r="E29" s="26">
        <f>SUM(E10,E20,E27)</f>
        <v>0</v>
      </c>
    </row>
    <row r="30" spans="1:5" ht="15.75" customHeight="1" x14ac:dyDescent="0.25">
      <c r="A30" s="55"/>
      <c r="B30" s="56"/>
      <c r="C30" s="56"/>
      <c r="D30" s="56"/>
      <c r="E30" s="57"/>
    </row>
    <row r="31" spans="1:5" ht="18" customHeight="1" x14ac:dyDescent="0.2">
      <c r="A31" s="53" t="s">
        <v>31</v>
      </c>
      <c r="B31" s="54"/>
      <c r="C31" s="27"/>
      <c r="D31" s="12"/>
      <c r="E31" s="12"/>
    </row>
    <row r="32" spans="1:5" ht="18" customHeight="1" x14ac:dyDescent="0.2">
      <c r="A32" s="53" t="s">
        <v>32</v>
      </c>
      <c r="B32" s="54"/>
      <c r="C32" s="27"/>
      <c r="D32" s="12"/>
      <c r="E32" s="12"/>
    </row>
    <row r="33" spans="1:5" ht="18" customHeight="1" x14ac:dyDescent="0.2">
      <c r="A33" s="53" t="s">
        <v>33</v>
      </c>
      <c r="B33" s="54"/>
      <c r="C33" s="12"/>
      <c r="D33" s="12"/>
      <c r="E33" s="12"/>
    </row>
    <row r="34" spans="1:5" ht="18" customHeight="1" x14ac:dyDescent="0.2">
      <c r="A34" s="35" t="s">
        <v>34</v>
      </c>
      <c r="B34" s="36"/>
      <c r="C34" s="14" t="s">
        <v>13</v>
      </c>
      <c r="D34" s="15">
        <f>SUM(D31:D33)</f>
        <v>0</v>
      </c>
      <c r="E34" s="15">
        <f>SUM(E31:E33)</f>
        <v>0</v>
      </c>
    </row>
    <row r="35" spans="1:5" ht="15.75" customHeight="1" x14ac:dyDescent="0.25">
      <c r="A35" s="55"/>
      <c r="B35" s="56"/>
      <c r="C35" s="56"/>
      <c r="D35" s="56"/>
      <c r="E35" s="57"/>
    </row>
    <row r="36" spans="1:5" ht="18" customHeight="1" x14ac:dyDescent="0.2">
      <c r="A36" s="35" t="s">
        <v>35</v>
      </c>
      <c r="B36" s="36"/>
      <c r="C36" s="14" t="s">
        <v>13</v>
      </c>
      <c r="D36" s="15">
        <f>D34+D29</f>
        <v>0</v>
      </c>
      <c r="E36" s="15">
        <f>E34+E29</f>
        <v>0</v>
      </c>
    </row>
    <row r="37" spans="1:5" ht="15.75" customHeight="1" x14ac:dyDescent="0.25">
      <c r="A37" s="55"/>
      <c r="B37" s="56"/>
      <c r="C37" s="56"/>
      <c r="D37" s="56"/>
      <c r="E37" s="57"/>
    </row>
    <row r="38" spans="1:5" ht="18" customHeight="1" x14ac:dyDescent="0.2">
      <c r="A38" s="61" t="s">
        <v>39</v>
      </c>
      <c r="B38" s="62"/>
      <c r="C38" s="28" t="s">
        <v>40</v>
      </c>
      <c r="D38" s="29">
        <f>D36+(D29*20%)</f>
        <v>0</v>
      </c>
      <c r="E38" s="30" t="s">
        <v>36</v>
      </c>
    </row>
    <row r="39" spans="1:5" ht="18" customHeight="1" x14ac:dyDescent="0.2">
      <c r="A39" s="63" t="s">
        <v>41</v>
      </c>
      <c r="B39" s="64"/>
      <c r="C39" s="31"/>
      <c r="D39" s="32"/>
      <c r="E39" s="33"/>
    </row>
    <row r="40" spans="1:5" ht="14.85" customHeight="1" x14ac:dyDescent="0.2">
      <c r="A40" s="34"/>
    </row>
    <row r="41" spans="1:5" ht="15" customHeight="1" x14ac:dyDescent="0.2"/>
  </sheetData>
  <mergeCells count="41">
    <mergeCell ref="A35:E35"/>
    <mergeCell ref="A36:B36"/>
    <mergeCell ref="A37:E37"/>
    <mergeCell ref="A38:B38"/>
    <mergeCell ref="A39:B39"/>
    <mergeCell ref="A34:B34"/>
    <mergeCell ref="A23:B23"/>
    <mergeCell ref="A24:B24"/>
    <mergeCell ref="A25:B25"/>
    <mergeCell ref="A26:B26"/>
    <mergeCell ref="A27:B27"/>
    <mergeCell ref="A28:E28"/>
    <mergeCell ref="A29:B29"/>
    <mergeCell ref="A30:E30"/>
    <mergeCell ref="A31:B31"/>
    <mergeCell ref="A32:B32"/>
    <mergeCell ref="A33:B33"/>
    <mergeCell ref="A22:B22"/>
    <mergeCell ref="A11:E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A1:E1"/>
    <mergeCell ref="A2:B2"/>
    <mergeCell ref="C2:E2"/>
    <mergeCell ref="A3:B3"/>
    <mergeCell ref="A4:B4"/>
    <mergeCell ref="A5:B5"/>
    <mergeCell ref="A6:B6"/>
    <mergeCell ref="C6:E6"/>
    <mergeCell ref="A7:B7"/>
    <mergeCell ref="A8:B8"/>
    <mergeCell ref="A9:B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Linha 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seduc02</dc:creator>
  <cp:lastModifiedBy>administracao06</cp:lastModifiedBy>
  <dcterms:created xsi:type="dcterms:W3CDTF">2025-12-10T17:46:40Z</dcterms:created>
  <dcterms:modified xsi:type="dcterms:W3CDTF">2025-12-10T17:50:26Z</dcterms:modified>
</cp:coreProperties>
</file>