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99\ArquivosCompras\Processos 2026\PREGÃO ELETRÔNICO\137 BATERIAS\"/>
    </mc:Choice>
  </mc:AlternateContent>
  <xr:revisionPtr revIDLastSave="0" documentId="8_{49AAEF72-E59F-48E2-8151-968CC71A6E89}" xr6:coauthVersionLast="47" xr6:coauthVersionMax="47" xr10:uidLastSave="{00000000-0000-0000-0000-000000000000}"/>
  <bookViews>
    <workbookView xWindow="-120" yWindow="-120" windowWidth="29040" windowHeight="15840" firstSheet="14" activeTab="17" xr2:uid="{00000000-000D-0000-FFFF-FFFF00000000}"/>
  </bookViews>
  <sheets>
    <sheet name="VEICULOS ATUALIZADOS" sheetId="1" r:id="rId1"/>
    <sheet name="AGRICULTURA " sheetId="30" r:id="rId2"/>
    <sheet name="GABINETE" sheetId="2" r:id="rId3"/>
    <sheet name="FAZENDA" sheetId="5" r:id="rId4"/>
    <sheet name="COMPRAS" sheetId="3" r:id="rId5"/>
    <sheet name="ADMINISTRAÇÃO" sheetId="4" r:id="rId6"/>
    <sheet name="PLANEJAMENTO" sheetId="6" r:id="rId7"/>
    <sheet name=" URBANOS MANUTENÇAO RODOVIARIO" sheetId="8" r:id="rId8"/>
    <sheet name="RODOVIARIO" sheetId="29" r:id="rId9"/>
    <sheet name="MANUTENÇÃO" sheetId="28" r:id="rId10"/>
    <sheet name="SAUDE" sheetId="9" r:id="rId11"/>
    <sheet name="ESPORTE" sheetId="10" r:id="rId12"/>
    <sheet name="EDUCAÇÃO" sheetId="12" r:id="rId13"/>
    <sheet name="ASSISTENCIA SOCIAL" sheetId="15" r:id="rId14"/>
    <sheet name="SEGURANÇA PUBLICA" sheetId="11" r:id="rId15"/>
    <sheet name="CULTURA" sheetId="17" r:id="rId16"/>
    <sheet name="INDUSTRIA E COMERCIO" sheetId="14" r:id="rId17"/>
    <sheet name="SAMU" sheetId="18" r:id="rId18"/>
    <sheet name="PROCON" sheetId="13" r:id="rId19"/>
    <sheet name="RECICLAGEM" sheetId="19" r:id="rId20"/>
    <sheet name="CREER" sheetId="20" r:id="rId21"/>
    <sheet name="AGODEF" sheetId="21" r:id="rId22"/>
    <sheet name="APAE" sheetId="22" r:id="rId23"/>
    <sheet name="LAR SAO FRANCISCO" sheetId="16" r:id="rId24"/>
    <sheet name="SANTA CASA" sheetId="23" r:id="rId25"/>
    <sheet name="CRISTMA" sheetId="24" r:id="rId26"/>
    <sheet name="PASTORAL DA CRIANÇA" sheetId="25" r:id="rId27"/>
    <sheet name="AMAA" sheetId="26" r:id="rId2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I9" i="12"/>
  <c r="J9" i="12"/>
  <c r="H9" i="12"/>
  <c r="I6" i="12"/>
  <c r="J6" i="12"/>
  <c r="H6" i="12"/>
  <c r="I4" i="14"/>
  <c r="H4" i="14"/>
  <c r="I3" i="14"/>
  <c r="H3" i="14"/>
  <c r="H4" i="29"/>
  <c r="I4" i="29"/>
  <c r="H5" i="29"/>
  <c r="I5" i="29"/>
  <c r="H6" i="29"/>
  <c r="I6" i="29"/>
  <c r="H7" i="29"/>
  <c r="I7" i="29"/>
  <c r="H8" i="29"/>
  <c r="I8" i="29"/>
  <c r="I3" i="29"/>
  <c r="H3" i="29"/>
  <c r="H4" i="2"/>
  <c r="I3" i="4"/>
  <c r="I4" i="4"/>
  <c r="I5" i="4"/>
  <c r="I3" i="2"/>
  <c r="I4" i="2"/>
  <c r="I5" i="2"/>
  <c r="H4" i="18"/>
  <c r="I4" i="18"/>
  <c r="H5" i="18"/>
  <c r="I5" i="18"/>
  <c r="I3" i="18"/>
  <c r="H3" i="18"/>
  <c r="I3" i="13"/>
  <c r="H3" i="13"/>
  <c r="H4" i="17"/>
  <c r="I4" i="17"/>
  <c r="J4" i="17"/>
  <c r="H5" i="17"/>
  <c r="I5" i="17"/>
  <c r="J5" i="17"/>
  <c r="I3" i="17"/>
  <c r="J3" i="17"/>
  <c r="H3" i="17"/>
  <c r="H7" i="15"/>
  <c r="I7" i="15"/>
  <c r="H8" i="15"/>
  <c r="I8" i="15"/>
  <c r="H9" i="15"/>
  <c r="I9" i="15"/>
  <c r="H10" i="15"/>
  <c r="I10" i="15"/>
  <c r="H11" i="15"/>
  <c r="I11" i="15"/>
  <c r="H12" i="15"/>
  <c r="I12" i="15"/>
  <c r="H13" i="15"/>
  <c r="I13" i="15"/>
  <c r="H14" i="15"/>
  <c r="I14" i="15"/>
  <c r="H15" i="15"/>
  <c r="I15" i="15"/>
  <c r="H16" i="15"/>
  <c r="I16" i="15"/>
  <c r="H17" i="15"/>
  <c r="I17" i="15"/>
  <c r="H18" i="15"/>
  <c r="I18" i="15"/>
  <c r="H19" i="15"/>
  <c r="I19" i="15"/>
  <c r="H20" i="15"/>
  <c r="I20" i="15"/>
  <c r="H21" i="15"/>
  <c r="I21" i="15"/>
  <c r="H22" i="15"/>
  <c r="I22" i="15"/>
  <c r="H23" i="15"/>
  <c r="I23" i="15"/>
  <c r="H4" i="15"/>
  <c r="I4" i="15"/>
  <c r="H5" i="15"/>
  <c r="I5" i="15"/>
  <c r="H6" i="15"/>
  <c r="I6" i="15"/>
  <c r="I3" i="15"/>
  <c r="H3" i="15"/>
  <c r="H4" i="10"/>
  <c r="I4" i="10"/>
  <c r="H5" i="10"/>
  <c r="I5" i="10"/>
  <c r="H6" i="10"/>
  <c r="I6" i="10"/>
  <c r="H7" i="10"/>
  <c r="I7" i="10"/>
  <c r="I3" i="10"/>
  <c r="H3" i="10"/>
  <c r="H54" i="9"/>
  <c r="I54" i="9"/>
  <c r="H55" i="9"/>
  <c r="I55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I46" i="9"/>
  <c r="H4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I36" i="9"/>
  <c r="H36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I27" i="9"/>
  <c r="H27" i="9"/>
  <c r="H24" i="9"/>
  <c r="I24" i="9"/>
  <c r="H25" i="9"/>
  <c r="I25" i="9"/>
  <c r="H26" i="9"/>
  <c r="I26" i="9"/>
  <c r="I23" i="9"/>
  <c r="H2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I13" i="9"/>
  <c r="H13" i="9"/>
  <c r="H4" i="9"/>
  <c r="I4" i="9"/>
  <c r="H5" i="9"/>
  <c r="I5" i="9"/>
  <c r="H6" i="9"/>
  <c r="I6" i="9"/>
  <c r="H7" i="9"/>
  <c r="I7" i="9"/>
  <c r="H8" i="9"/>
  <c r="I8" i="9"/>
  <c r="H9" i="9"/>
  <c r="I9" i="9"/>
  <c r="H10" i="9"/>
  <c r="I10" i="9"/>
  <c r="H11" i="9"/>
  <c r="I11" i="9"/>
  <c r="H12" i="9"/>
  <c r="I12" i="9"/>
  <c r="I3" i="9"/>
  <c r="H3" i="9"/>
  <c r="I3" i="28"/>
  <c r="I4" i="28"/>
  <c r="I5" i="28"/>
  <c r="H4" i="28"/>
  <c r="H5" i="28"/>
  <c r="H3" i="28"/>
  <c r="H4" i="6"/>
  <c r="I4" i="6"/>
  <c r="H5" i="6"/>
  <c r="I5" i="6"/>
  <c r="I3" i="6"/>
  <c r="H3" i="6"/>
  <c r="H4" i="4"/>
  <c r="H5" i="4"/>
  <c r="H3" i="4"/>
  <c r="I3" i="3"/>
  <c r="H3" i="3"/>
  <c r="I3" i="5"/>
  <c r="H3" i="5"/>
  <c r="H5" i="2"/>
</calcChain>
</file>

<file path=xl/sharedStrings.xml><?xml version="1.0" encoding="utf-8"?>
<sst xmlns="http://schemas.openxmlformats.org/spreadsheetml/2006/main" count="2973" uniqueCount="718">
  <si>
    <t>GABINETE</t>
  </si>
  <si>
    <t>FROTA</t>
  </si>
  <si>
    <t>COMBUSTIVEL</t>
  </si>
  <si>
    <t>VEICULO/ESPECIE</t>
  </si>
  <si>
    <t>PLACA</t>
  </si>
  <si>
    <t>ANO</t>
  </si>
  <si>
    <t>DEPARTAMENTO</t>
  </si>
  <si>
    <t>FLEX</t>
  </si>
  <si>
    <t>FOCUS FAST BACK /FORD</t>
  </si>
  <si>
    <t>BBO-3701</t>
  </si>
  <si>
    <t>DIESEL</t>
  </si>
  <si>
    <t>PAJERO SPORT HPE</t>
  </si>
  <si>
    <t>SDQ-3I45</t>
  </si>
  <si>
    <t xml:space="preserve">            FIAT MOBI</t>
  </si>
  <si>
    <t>RHY-5D82</t>
  </si>
  <si>
    <t>FAZENDA</t>
  </si>
  <si>
    <t>Departamento Compras</t>
  </si>
  <si>
    <t>PALIO FIRE</t>
  </si>
  <si>
    <t>AYX-9627</t>
  </si>
  <si>
    <t>COMPRAS</t>
  </si>
  <si>
    <t>ADMINISTRAÇÃO</t>
  </si>
  <si>
    <t>FIAT MOBI</t>
  </si>
  <si>
    <t>BBO-4714</t>
  </si>
  <si>
    <t>PARATI</t>
  </si>
  <si>
    <t>AOF-8375</t>
  </si>
  <si>
    <t>FIAT /ARGO</t>
  </si>
  <si>
    <t>SEG-7A30</t>
  </si>
  <si>
    <t xml:space="preserve">    TRIBUTAÇÃO - FISCALIZAÇÃO</t>
  </si>
  <si>
    <t>RHY-5D80</t>
  </si>
  <si>
    <t xml:space="preserve">       PLANEJAMENTO</t>
  </si>
  <si>
    <t>BBO-4711</t>
  </si>
  <si>
    <t>PLANEJAMENTO</t>
  </si>
  <si>
    <t>BBO-4713</t>
  </si>
  <si>
    <t>NISSAN FRONTIER</t>
  </si>
  <si>
    <t>APV-5203</t>
  </si>
  <si>
    <t>PALIO - CINZA</t>
  </si>
  <si>
    <t>BAV - 9078</t>
  </si>
  <si>
    <t>Agricultura</t>
  </si>
  <si>
    <t xml:space="preserve">MONTANA </t>
  </si>
  <si>
    <t>BBO-4708</t>
  </si>
  <si>
    <t>agricultura</t>
  </si>
  <si>
    <t>MOBI LIKE</t>
  </si>
  <si>
    <t>BBO-3694</t>
  </si>
  <si>
    <t>MONTANA</t>
  </si>
  <si>
    <t>BBO-4718</t>
  </si>
  <si>
    <t>KOMBI</t>
  </si>
  <si>
    <t>AQO-1016</t>
  </si>
  <si>
    <t>PALIO/FIRE</t>
  </si>
  <si>
    <t>AYX-9628</t>
  </si>
  <si>
    <t xml:space="preserve">VW/ Saveiro   </t>
  </si>
  <si>
    <t>AZA-9759</t>
  </si>
  <si>
    <t>SAVEIRO</t>
  </si>
  <si>
    <t>AZA-9760</t>
  </si>
  <si>
    <t>FIAT SIENA</t>
  </si>
  <si>
    <t>AZB - 2625</t>
  </si>
  <si>
    <t>FIAT/STRADA</t>
  </si>
  <si>
    <t>BCU-6A25</t>
  </si>
  <si>
    <t>KOMBI/MISTO/CAMIONETA</t>
  </si>
  <si>
    <t>AWA-1D57</t>
  </si>
  <si>
    <t>CAMINHONETE FORD/RANGER</t>
  </si>
  <si>
    <t>AUO-4663</t>
  </si>
  <si>
    <t xml:space="preserve">     FIAT ESTRADA</t>
  </si>
  <si>
    <t>SDZ-9E67</t>
  </si>
  <si>
    <t xml:space="preserve">                               CAMINHOES</t>
  </si>
  <si>
    <t>Diesel</t>
  </si>
  <si>
    <t xml:space="preserve">Caminhão Basculante Ford Cargo 2622 </t>
  </si>
  <si>
    <t>ASD-7479</t>
  </si>
  <si>
    <t>ASD-7483</t>
  </si>
  <si>
    <t xml:space="preserve">Caminhão Ford Cargo -lixo organico </t>
  </si>
  <si>
    <t>AUQ-2779</t>
  </si>
  <si>
    <t xml:space="preserve">Caminhão Ford Cargo - Coleta reciclavel </t>
  </si>
  <si>
    <t>AVA-8809</t>
  </si>
  <si>
    <t>ASD - 7486</t>
  </si>
  <si>
    <t>Caminhão Ford Cargo - lixo organico</t>
  </si>
  <si>
    <t>AYF-9417</t>
  </si>
  <si>
    <t xml:space="preserve">Caminhão Agrale de Lixo organico   </t>
  </si>
  <si>
    <t>AZD-3219</t>
  </si>
  <si>
    <t xml:space="preserve">Caminhão VW - de lixo organico </t>
  </si>
  <si>
    <t>BAR-8326</t>
  </si>
  <si>
    <t xml:space="preserve">Caminhão Ford Cargo - Coleta Reciclavel </t>
  </si>
  <si>
    <t>BAZ-3581</t>
  </si>
  <si>
    <t>Caminhão Basculante (LIXO NOVO)organico</t>
  </si>
  <si>
    <t>RHI-4F94</t>
  </si>
  <si>
    <t>Caminhão Basculante (Caçamba) Mercedes</t>
  </si>
  <si>
    <t>SEA-7I99</t>
  </si>
  <si>
    <t>Caminhão Basculante Atego (Entulho)</t>
  </si>
  <si>
    <t>RHW-8G10</t>
  </si>
  <si>
    <t>RHX-8C20</t>
  </si>
  <si>
    <t xml:space="preserve">TRATOR MF-275 </t>
  </si>
  <si>
    <t>*</t>
  </si>
  <si>
    <t xml:space="preserve">PÁ CARREGADEIRA W 130 </t>
  </si>
  <si>
    <t>TRATOR</t>
  </si>
  <si>
    <t>TRATOR/FORD</t>
  </si>
  <si>
    <t xml:space="preserve">MOTONIVELADORA NEWHOLLAND RG 140B </t>
  </si>
  <si>
    <t xml:space="preserve">RETROESCAVADEIRA CATERPILLAR 416E </t>
  </si>
  <si>
    <t xml:space="preserve">MOTONIVELADORA CATERPILLAR </t>
  </si>
  <si>
    <t xml:space="preserve">TRATOR FORD NEWHOLLAND </t>
  </si>
  <si>
    <t xml:space="preserve"> S/10</t>
  </si>
  <si>
    <t>ESCAVADEIRA HIDRÁULICA 82/2022 (NACIONAL)</t>
  </si>
  <si>
    <t>RETROESCAVADEIRA TRAÇÃO 4 x 4 (JAPAN)</t>
  </si>
  <si>
    <t>TRATOR NEW HOLLAND</t>
  </si>
  <si>
    <t>RETRO ESCAVADEIRA ( JCB )</t>
  </si>
  <si>
    <t>AGRICULTURA</t>
  </si>
  <si>
    <t xml:space="preserve">                                                                 MAQUINAS - AGRICULTURA</t>
  </si>
  <si>
    <t>SERVIÇOS URBANOS - GASOLINA / DIESEL</t>
  </si>
  <si>
    <t>Gaso---</t>
  </si>
  <si>
    <t xml:space="preserve">Kombi </t>
  </si>
  <si>
    <t>AQO - 0937</t>
  </si>
  <si>
    <t>Serviços Urbanos</t>
  </si>
  <si>
    <t>GM MONTANA - AMBULÂNCIA</t>
  </si>
  <si>
    <t>BDQ - 3I78</t>
  </si>
  <si>
    <t xml:space="preserve"> Urbanos CEMITERIO</t>
  </si>
  <si>
    <t>AWD-2028</t>
  </si>
  <si>
    <t>CEDIDO</t>
  </si>
  <si>
    <t>VW KOMBI</t>
  </si>
  <si>
    <t>AVH - 5G86</t>
  </si>
  <si>
    <t>Gasolina</t>
  </si>
  <si>
    <t xml:space="preserve">VW/ Gol </t>
  </si>
  <si>
    <t>AHR - 0446</t>
  </si>
  <si>
    <t>TRICICLO/MOTO DE PINTURA</t>
  </si>
  <si>
    <t>BCD - 2981</t>
  </si>
  <si>
    <t>CARRETINHA</t>
  </si>
  <si>
    <t>BCP-2981</t>
  </si>
  <si>
    <t xml:space="preserve">Caminhonete F 2000  </t>
  </si>
  <si>
    <t>AGZ - 6490</t>
  </si>
  <si>
    <t>SERVIÇOS URBANOS - DIESEL - CAMINHOES</t>
  </si>
  <si>
    <t xml:space="preserve">Caminhão Ford- Pipa </t>
  </si>
  <si>
    <t>QXC - 7J34</t>
  </si>
  <si>
    <t xml:space="preserve">Caminhão Basculante Ford  </t>
  </si>
  <si>
    <t>BCW - 8E76</t>
  </si>
  <si>
    <t xml:space="preserve">Caminhão VW - 11130 pipa  </t>
  </si>
  <si>
    <t>AJB - 2721</t>
  </si>
  <si>
    <t xml:space="preserve">Caminhão Ford - Usina de Asfalto </t>
  </si>
  <si>
    <t>BDP - 0G24</t>
  </si>
  <si>
    <t>MAQUINAS - URBANOS</t>
  </si>
  <si>
    <t xml:space="preserve">Bob Kate  </t>
  </si>
  <si>
    <t xml:space="preserve">Retroescavadeira Fiat Aliis FB 80.2  </t>
  </si>
  <si>
    <t>TW-4619</t>
  </si>
  <si>
    <t>Rolo Liso Compactador/MILLER</t>
  </si>
  <si>
    <t>TW-4613</t>
  </si>
  <si>
    <t xml:space="preserve">Trator Ford Newholland </t>
  </si>
  <si>
    <t>TW-4610</t>
  </si>
  <si>
    <t xml:space="preserve">Trator Ford Newholland  - </t>
  </si>
  <si>
    <t>Cedido</t>
  </si>
  <si>
    <t>URBANOS</t>
  </si>
  <si>
    <t>MANUTENÇÃO - GASOLINA</t>
  </si>
  <si>
    <t>Flex</t>
  </si>
  <si>
    <t xml:space="preserve"> Fiat Mobi  </t>
  </si>
  <si>
    <t>BBO - 3697</t>
  </si>
  <si>
    <t>Manutenção</t>
  </si>
  <si>
    <t xml:space="preserve">VW/ Saveiro </t>
  </si>
  <si>
    <t>IHX - 5780</t>
  </si>
  <si>
    <t xml:space="preserve">Retroescavadeira Case  - </t>
  </si>
  <si>
    <t>RODOVIARIOS - DIESEL - CAMINHOES</t>
  </si>
  <si>
    <t xml:space="preserve">Caminhonete Ford Ranger  </t>
  </si>
  <si>
    <t>ARQ - 2660</t>
  </si>
  <si>
    <t>Serviço Rodoviario</t>
  </si>
  <si>
    <t xml:space="preserve">Retroescavadeira Randon </t>
  </si>
  <si>
    <t xml:space="preserve">Caminhão Basculante/ Mercedes Bens </t>
  </si>
  <si>
    <t>AXN - 3556</t>
  </si>
  <si>
    <t>Serviços Rodoviarios</t>
  </si>
  <si>
    <t>PÁ CARREGADEIRA</t>
  </si>
  <si>
    <t>AUE - 5372</t>
  </si>
  <si>
    <t xml:space="preserve">Caminhão Basculante Ford Cargo 2623  </t>
  </si>
  <si>
    <t>AXI-2053</t>
  </si>
  <si>
    <t>SAUDE</t>
  </si>
  <si>
    <t>MODELO</t>
  </si>
  <si>
    <t>FIAT DUCATO - AMBULÂNCIA</t>
  </si>
  <si>
    <t>BDR - 9I87</t>
  </si>
  <si>
    <t>SAÚDE</t>
  </si>
  <si>
    <t>BDR - 9I90</t>
  </si>
  <si>
    <t>RENAULT - AMBULÂNCIA</t>
  </si>
  <si>
    <t>BBY - 7410</t>
  </si>
  <si>
    <t>BDR - 9I21</t>
  </si>
  <si>
    <t>BBZ - 3994</t>
  </si>
  <si>
    <t>FIAT DUCATO - VAN</t>
  </si>
  <si>
    <t xml:space="preserve">  BEM - 9G36</t>
  </si>
  <si>
    <t>MICRO ONIBUS VOLARE</t>
  </si>
  <si>
    <t>BDT - 6B28</t>
  </si>
  <si>
    <t>FIAT DUCATO AMBULÂNCIA</t>
  </si>
  <si>
    <t>BAG - 5210</t>
  </si>
  <si>
    <t>RENAULT VAN</t>
  </si>
  <si>
    <t>BCS - 4J12</t>
  </si>
  <si>
    <t>BCS - 4J13</t>
  </si>
  <si>
    <t>WOLKBUS - 43 LUGARES</t>
  </si>
  <si>
    <t>BCO - 1646</t>
  </si>
  <si>
    <t>BCO - 9219</t>
  </si>
  <si>
    <t>VAM/MICRO ONIBUS</t>
  </si>
  <si>
    <t>RHF - 8A30</t>
  </si>
  <si>
    <t>APF - 0J34</t>
  </si>
  <si>
    <t>ENDEMIAS</t>
  </si>
  <si>
    <t xml:space="preserve">AMBULÂNCIA UTI /MERCEDES </t>
  </si>
  <si>
    <t>SGT - 4B27</t>
  </si>
  <si>
    <t>VAM/FORD</t>
  </si>
  <si>
    <t>SDW - 4D46</t>
  </si>
  <si>
    <t>ONIBUS COMIL /CAMPIONE</t>
  </si>
  <si>
    <t>SEB - 2B61</t>
  </si>
  <si>
    <t xml:space="preserve">                                                                             GASOLINA/ALCOOL</t>
  </si>
  <si>
    <t>BBO - 8438</t>
  </si>
  <si>
    <t>BBO - 4716</t>
  </si>
  <si>
    <t xml:space="preserve">FIAT MOBI - AP SUS  </t>
  </si>
  <si>
    <t>BBO - 4710</t>
  </si>
  <si>
    <t xml:space="preserve">SAÚDE </t>
  </si>
  <si>
    <t>FIAT MOBI - AP SUS</t>
  </si>
  <si>
    <t>BBO - 4709</t>
  </si>
  <si>
    <t>BBO - 4701</t>
  </si>
  <si>
    <t>NSF</t>
  </si>
  <si>
    <t xml:space="preserve">           FIAT MOBI</t>
  </si>
  <si>
    <t>BBO - 8437</t>
  </si>
  <si>
    <t>VIG. SANITÁRIA</t>
  </si>
  <si>
    <t>FIAT STRADA - ENDEMIAS</t>
  </si>
  <si>
    <t>PRD - 9586</t>
  </si>
  <si>
    <t>PALIO NASF - BRANCO</t>
  </si>
  <si>
    <t>AZO - 2441</t>
  </si>
  <si>
    <t>PALIO - VIG. SANITÁRIA - BRANCO</t>
  </si>
  <si>
    <t>BAD - 6221</t>
  </si>
  <si>
    <t>FIAT DOBLÔ</t>
  </si>
  <si>
    <t>BCK - 0359</t>
  </si>
  <si>
    <t>BCK - 0356</t>
  </si>
  <si>
    <t>BCK - 1930</t>
  </si>
  <si>
    <t>CAPS</t>
  </si>
  <si>
    <t xml:space="preserve">VW/GOL 1.OL MC4 </t>
  </si>
  <si>
    <t>RHB - 3C01</t>
  </si>
  <si>
    <t>RHB - 3H51</t>
  </si>
  <si>
    <t xml:space="preserve">VW/GOL 1.OL MC4  </t>
  </si>
  <si>
    <t>RHB - 3I87</t>
  </si>
  <si>
    <t>RHB - 3I26</t>
  </si>
  <si>
    <t>FIAT/PULSE</t>
  </si>
  <si>
    <t>SDQ - 5J22</t>
  </si>
  <si>
    <t>SPIN CHEV/PREMIER</t>
  </si>
  <si>
    <t>SDS - 6C84</t>
  </si>
  <si>
    <t>SDS - 6C82</t>
  </si>
  <si>
    <t>FIAT/FIORINO ENDURANCE</t>
  </si>
  <si>
    <t>RPO - 8A41</t>
  </si>
  <si>
    <t>CHEV/SPIN</t>
  </si>
  <si>
    <t>SEK-7E90</t>
  </si>
  <si>
    <t>CITROEN C 3</t>
  </si>
  <si>
    <t>SES - 5D14</t>
  </si>
  <si>
    <t>SES - 5D12</t>
  </si>
  <si>
    <t>SES - 5D13</t>
  </si>
  <si>
    <t xml:space="preserve">          EDUCAÇÃO</t>
  </si>
  <si>
    <t>BBO-8436</t>
  </si>
  <si>
    <t>EDUCAÇÃO</t>
  </si>
  <si>
    <t>BCV-2D54</t>
  </si>
  <si>
    <t>FIAT DOBLO</t>
  </si>
  <si>
    <t>AVA-1174</t>
  </si>
  <si>
    <t>AWD-2031</t>
  </si>
  <si>
    <t>GASO</t>
  </si>
  <si>
    <t>MOTO / YAMAHA FACTOR</t>
  </si>
  <si>
    <t>ATD-8975</t>
  </si>
  <si>
    <t>FIAT GRAN SIENA</t>
  </si>
  <si>
    <t>BCW-6E71</t>
  </si>
  <si>
    <t>SEK-7E89</t>
  </si>
  <si>
    <t xml:space="preserve">   ONIBUS - EDUCAÇÃO</t>
  </si>
  <si>
    <t xml:space="preserve">ONIBUS </t>
  </si>
  <si>
    <t>BCH-8529</t>
  </si>
  <si>
    <t>BCZ-8E35</t>
  </si>
  <si>
    <t>BCZ-8E33</t>
  </si>
  <si>
    <t>ONIBUS</t>
  </si>
  <si>
    <t>ARI-2171</t>
  </si>
  <si>
    <t>AXK-5466</t>
  </si>
  <si>
    <t>AXY-2716</t>
  </si>
  <si>
    <t>BAZ-7060</t>
  </si>
  <si>
    <t>AUY-2872</t>
  </si>
  <si>
    <t>BEX-6E28</t>
  </si>
  <si>
    <t>BEX-6E34</t>
  </si>
  <si>
    <t>MICROONIBUS/VW NEOBUS</t>
  </si>
  <si>
    <t>SEB-0E13</t>
  </si>
  <si>
    <t>MICRO</t>
  </si>
  <si>
    <t>BCT-7C21</t>
  </si>
  <si>
    <t>BCX-2F82</t>
  </si>
  <si>
    <t>BCX-2F88</t>
  </si>
  <si>
    <t>BCX-2F90</t>
  </si>
  <si>
    <t>BCX-2F86</t>
  </si>
  <si>
    <t>MICROONIBUS - EDUCAÇAO</t>
  </si>
  <si>
    <t xml:space="preserve">        ESPORTE</t>
  </si>
  <si>
    <t>C. CUSTO</t>
  </si>
  <si>
    <t>BBO-4705</t>
  </si>
  <si>
    <t>ESPORTE</t>
  </si>
  <si>
    <t>CHEVROLET MONTANA</t>
  </si>
  <si>
    <t>BBO-4717</t>
  </si>
  <si>
    <t>TRATOR P/ JARDINAGEM</t>
  </si>
  <si>
    <t>VAN/RENAULT MASTER</t>
  </si>
  <si>
    <t>BAY-3358</t>
  </si>
  <si>
    <t>VOLVO/ONIBUS</t>
  </si>
  <si>
    <t>BYC-8C22</t>
  </si>
  <si>
    <t>FORD FIESTA</t>
  </si>
  <si>
    <t>BBO-3693</t>
  </si>
  <si>
    <t>BOMBEIRO</t>
  </si>
  <si>
    <t xml:space="preserve">DIESEL </t>
  </si>
  <si>
    <t>AMBULANCIA</t>
  </si>
  <si>
    <t>BDS-9F41</t>
  </si>
  <si>
    <t>CAMINHÃO LARANJA</t>
  </si>
  <si>
    <t>ARM-2539</t>
  </si>
  <si>
    <t>CAMINHÃO TANQUE</t>
  </si>
  <si>
    <t>BEV-1A69</t>
  </si>
  <si>
    <t>CAMINHONETE S/10</t>
  </si>
  <si>
    <t>ARE-2254</t>
  </si>
  <si>
    <t>VW/SAVEIRO</t>
  </si>
  <si>
    <t>SEV-4D09</t>
  </si>
  <si>
    <t>RENAULT/DUSTER</t>
  </si>
  <si>
    <t>BBI-8165</t>
  </si>
  <si>
    <t>NISSAN/FRONTIER</t>
  </si>
  <si>
    <t>AWA-1722</t>
  </si>
  <si>
    <t xml:space="preserve">VW CAMINHÃO </t>
  </si>
  <si>
    <t>TAI-1G44</t>
  </si>
  <si>
    <t xml:space="preserve">   PROCON</t>
  </si>
  <si>
    <t>BBO-4702</t>
  </si>
  <si>
    <t>PROCON</t>
  </si>
  <si>
    <t xml:space="preserve">    FIAT MOBI</t>
  </si>
  <si>
    <t>BBO - 4707</t>
  </si>
  <si>
    <t>IND. COMERCIO</t>
  </si>
  <si>
    <t>GOL/ VW TL MCV</t>
  </si>
  <si>
    <t>BBW-7656</t>
  </si>
  <si>
    <t>INDUSTRA  E COMERCIO</t>
  </si>
  <si>
    <t xml:space="preserve">   ASSISTENCIA SOCIAL</t>
  </si>
  <si>
    <t>CAMIONETE S10/ CHEVROLET</t>
  </si>
  <si>
    <t>AYI - 2051</t>
  </si>
  <si>
    <t>ASSISTENCIA SOCIAL</t>
  </si>
  <si>
    <t>PBQ-9E75</t>
  </si>
  <si>
    <t>SCANIA/ÔNIBUS</t>
  </si>
  <si>
    <t>GPZ-6667</t>
  </si>
  <si>
    <t>DUCATO</t>
  </si>
  <si>
    <t>AXY-7293</t>
  </si>
  <si>
    <t>VOYAGEM</t>
  </si>
  <si>
    <t>BAH-1670</t>
  </si>
  <si>
    <t>PALIO</t>
  </si>
  <si>
    <t>BAU-2375</t>
  </si>
  <si>
    <t>RENAULT/SANDERO</t>
  </si>
  <si>
    <t>FID-2723</t>
  </si>
  <si>
    <t>MOBI EASY</t>
  </si>
  <si>
    <t>BAW-9205</t>
  </si>
  <si>
    <t>LOGAN</t>
  </si>
  <si>
    <t>FCS-7D86</t>
  </si>
  <si>
    <t>CONSELHO TUTELAR</t>
  </si>
  <si>
    <t>DOBLO</t>
  </si>
  <si>
    <t>BDL-3G76</t>
  </si>
  <si>
    <t>CITROEN</t>
  </si>
  <si>
    <t>PBL-2C41</t>
  </si>
  <si>
    <t>FIAT/UNO MILLE</t>
  </si>
  <si>
    <t>ARV-5521</t>
  </si>
  <si>
    <t>UNO</t>
  </si>
  <si>
    <t>AVC-0297</t>
  </si>
  <si>
    <t>SIENA</t>
  </si>
  <si>
    <t>AXP-6261</t>
  </si>
  <si>
    <t>CHERRY</t>
  </si>
  <si>
    <t>BCU-4A17</t>
  </si>
  <si>
    <t xml:space="preserve"> ESTRADA ENDURANCE</t>
  </si>
  <si>
    <t>SDZ-9D66</t>
  </si>
  <si>
    <t>FIAT/CRONOS</t>
  </si>
  <si>
    <t>SEC-1D35</t>
  </si>
  <si>
    <t>CHEV/SPIN-CRISTIMA</t>
  </si>
  <si>
    <t>SEO-7J64</t>
  </si>
  <si>
    <t>FIAT/CRONOS/CONSE</t>
  </si>
  <si>
    <t>SEQ-8J33</t>
  </si>
  <si>
    <t>FIAT/ARGO/ALDEIA</t>
  </si>
  <si>
    <t>TAW-5F35</t>
  </si>
  <si>
    <t>CULTURA</t>
  </si>
  <si>
    <t>BBO-4704</t>
  </si>
  <si>
    <t>FXA-7068</t>
  </si>
  <si>
    <t>VAM/ RENAULT/ M REVESCAP L3H2</t>
  </si>
  <si>
    <t>BCP-1499</t>
  </si>
  <si>
    <t>SAMU</t>
  </si>
  <si>
    <t>S/FROTA</t>
  </si>
  <si>
    <t>AMBULÂNCIA/UTI MOVEL</t>
  </si>
  <si>
    <t>BDI-9A18</t>
  </si>
  <si>
    <t>AMBULÂNCIA/CAMINHONETA</t>
  </si>
  <si>
    <t>AVQ-3481</t>
  </si>
  <si>
    <t>CAMINHÃO /AMBULÂNCIA</t>
  </si>
  <si>
    <t>BDJ-5E85</t>
  </si>
  <si>
    <t xml:space="preserve">Caminhão Basculante MB  - </t>
  </si>
  <si>
    <t>AJB-3242</t>
  </si>
  <si>
    <t>FEITO DOAÇÃO</t>
  </si>
  <si>
    <t>ASTRA SEDAN/ TERMO DE USO</t>
  </si>
  <si>
    <t>APJ-4B60</t>
  </si>
  <si>
    <t>RECICLA</t>
  </si>
  <si>
    <t>RECICLAGEM</t>
  </si>
  <si>
    <t>CHERY/ QQ LOOK FLEX 1.0  Nº 210</t>
  </si>
  <si>
    <t>BCU - 4A19</t>
  </si>
  <si>
    <t>CREER</t>
  </si>
  <si>
    <t xml:space="preserve">MICROONIBUS RENAULT MASTER   Nº 220 </t>
  </si>
  <si>
    <t>BDL - 8I53</t>
  </si>
  <si>
    <t>PROJETO CREER</t>
  </si>
  <si>
    <t>CHERY/ QQ LOOK FLEX 1.0   Nº 208</t>
  </si>
  <si>
    <t>BCU-4A20</t>
  </si>
  <si>
    <t>AGODEF</t>
  </si>
  <si>
    <t xml:space="preserve">KOMBI /VW </t>
  </si>
  <si>
    <t xml:space="preserve">FIR-6502 </t>
  </si>
  <si>
    <t>APAE</t>
  </si>
  <si>
    <t xml:space="preserve">CITROEN/AIRCROSS </t>
  </si>
  <si>
    <t xml:space="preserve">PBN-8B55 </t>
  </si>
  <si>
    <t xml:space="preserve">FIAT/ DOBLO ATTRACTV </t>
  </si>
  <si>
    <t xml:space="preserve">FDW-1918 </t>
  </si>
  <si>
    <t>FIAT UNO</t>
  </si>
  <si>
    <t>AVC-0296</t>
  </si>
  <si>
    <t>CITROEN/AIRCROSS</t>
  </si>
  <si>
    <t>PBL-2C39</t>
  </si>
  <si>
    <t>LAR SÃO FRANCISCO</t>
  </si>
  <si>
    <t>SAVEIRO CS ST</t>
  </si>
  <si>
    <t>FOI PARA O PATEO</t>
  </si>
  <si>
    <t>TRATOR LS FACTOR</t>
  </si>
  <si>
    <t xml:space="preserve"> SOPRADOR DE FOLHAS</t>
  </si>
  <si>
    <t>03 ROÇDEIRAS</t>
  </si>
  <si>
    <t xml:space="preserve">TRATOR BUDNY </t>
  </si>
  <si>
    <t>ASTRA SEDAN ADVANTAGE</t>
  </si>
  <si>
    <t>Caminhao mec. Operacional</t>
  </si>
  <si>
    <t>AMJ-5964</t>
  </si>
  <si>
    <t>Caminhao 14.190 - fossa</t>
  </si>
  <si>
    <t>RHJ-5I97</t>
  </si>
  <si>
    <t>FIAT PALIO FIRE</t>
  </si>
  <si>
    <t>BAV-9078</t>
  </si>
  <si>
    <t>GAS</t>
  </si>
  <si>
    <t>AMM- 3614</t>
  </si>
  <si>
    <t>UNO MILLE ECONOMY</t>
  </si>
  <si>
    <t>ARV-9869</t>
  </si>
  <si>
    <t>SECRETARIA DA SEGURANÇA PUBLICA</t>
  </si>
  <si>
    <t>SANTA CASA</t>
  </si>
  <si>
    <t>SIENA ESSENCE 1.6</t>
  </si>
  <si>
    <t>AWD-2032</t>
  </si>
  <si>
    <t>CRISTMA</t>
  </si>
  <si>
    <t>AVI-8H05</t>
  </si>
  <si>
    <t>ARX-6063</t>
  </si>
  <si>
    <t>GASOLINA</t>
  </si>
  <si>
    <t>DGU-0035</t>
  </si>
  <si>
    <t>GM CELTA SUPER</t>
  </si>
  <si>
    <t>PASTORAL DA CRIANÇA</t>
  </si>
  <si>
    <t>AVQ7650</t>
  </si>
  <si>
    <t>AMAA</t>
  </si>
  <si>
    <t>MOBI</t>
  </si>
  <si>
    <t xml:space="preserve">  </t>
  </si>
  <si>
    <t>SEGURANÇA PUBLICA</t>
  </si>
  <si>
    <t>CENTRO DE CUSTO 295</t>
  </si>
  <si>
    <t>BBO-3H01</t>
  </si>
  <si>
    <t>CENTRO DE CUSTO 41</t>
  </si>
  <si>
    <t>SEK - 7E90</t>
  </si>
  <si>
    <t>TAZ-2H21</t>
  </si>
  <si>
    <t>TBC-3H76</t>
  </si>
  <si>
    <t>VW VIRTUS MB</t>
  </si>
  <si>
    <t>TBD--3F43</t>
  </si>
  <si>
    <t>KOMBI /VW - VEIO DA   EDUCAÇÃO - 09/07/2025</t>
  </si>
  <si>
    <t>RENAVAM</t>
  </si>
  <si>
    <t>.01128443314</t>
  </si>
  <si>
    <t>.01298194129</t>
  </si>
  <si>
    <t>.01303249518</t>
  </si>
  <si>
    <t>.01023743628</t>
  </si>
  <si>
    <t>.01128624114</t>
  </si>
  <si>
    <t>.00901146277</t>
  </si>
  <si>
    <t>.01342328423</t>
  </si>
  <si>
    <t>.01298187920</t>
  </si>
  <si>
    <t>.01128613848</t>
  </si>
  <si>
    <t>.01128617614</t>
  </si>
  <si>
    <t>.00956525601</t>
  </si>
  <si>
    <t>.01128512880</t>
  </si>
  <si>
    <t>.01128444825</t>
  </si>
  <si>
    <t>.01128504712</t>
  </si>
  <si>
    <t>.00983479240</t>
  </si>
  <si>
    <t>.01023746384</t>
  </si>
  <si>
    <t>.01028269100</t>
  </si>
  <si>
    <t>.01179284000</t>
  </si>
  <si>
    <t>.00181479524</t>
  </si>
  <si>
    <t>.00181478242</t>
  </si>
  <si>
    <t>.00374400890</t>
  </si>
  <si>
    <t>.00450078485</t>
  </si>
  <si>
    <t>.01003346135</t>
  </si>
  <si>
    <t>.01029850884</t>
  </si>
  <si>
    <t>.01093173235</t>
  </si>
  <si>
    <t>.01104868390</t>
  </si>
  <si>
    <t>.00365591882</t>
  </si>
  <si>
    <t>.01328378133</t>
  </si>
  <si>
    <t>.01272763304</t>
  </si>
  <si>
    <t>.01295228200</t>
  </si>
  <si>
    <t>.01296916658</t>
  </si>
  <si>
    <t>.00580620298</t>
  </si>
  <si>
    <t>.00335529089</t>
  </si>
  <si>
    <t>.00555912485</t>
  </si>
  <si>
    <t>.01128447794</t>
  </si>
  <si>
    <t>.00983484350</t>
  </si>
  <si>
    <t>.01213997604</t>
  </si>
  <si>
    <t>.01213668597</t>
  </si>
  <si>
    <t>.01182697990</t>
  </si>
  <si>
    <t>.00518500179</t>
  </si>
  <si>
    <t>.00843950307</t>
  </si>
  <si>
    <t>.01211964679</t>
  </si>
  <si>
    <t>.01274368771</t>
  </si>
  <si>
    <t>.01027223181</t>
  </si>
  <si>
    <t>.01328380162</t>
  </si>
  <si>
    <t>.04</t>
  </si>
  <si>
    <t>.01128437357</t>
  </si>
  <si>
    <t>.01217802913</t>
  </si>
  <si>
    <t>.00588379840</t>
  </si>
  <si>
    <t>.01252507752</t>
  </si>
  <si>
    <t>.01362041731</t>
  </si>
  <si>
    <t>.00489292259</t>
  </si>
  <si>
    <t>.00152187634</t>
  </si>
  <si>
    <t>.01423341225</t>
  </si>
  <si>
    <t>RENAULT/MASTER-MARIN</t>
  </si>
  <si>
    <t>.01119128606</t>
  </si>
  <si>
    <t>.01396867284</t>
  </si>
  <si>
    <t>.013</t>
  </si>
  <si>
    <t>.027</t>
  </si>
  <si>
    <t>.029</t>
  </si>
  <si>
    <t>.01076768030</t>
  </si>
  <si>
    <t>.01097308909</t>
  </si>
  <si>
    <t>.01098868134</t>
  </si>
  <si>
    <t>.01101861751</t>
  </si>
  <si>
    <t>.01202397511</t>
  </si>
  <si>
    <t>.01206750011</t>
  </si>
  <si>
    <t>.01159775823</t>
  </si>
  <si>
    <t>.00169878520</t>
  </si>
  <si>
    <t>.00455193371</t>
  </si>
  <si>
    <t>.01006086320</t>
  </si>
  <si>
    <t>.01179036490</t>
  </si>
  <si>
    <t>.01185981583</t>
  </si>
  <si>
    <t>.00991934911</t>
  </si>
  <si>
    <t>.01331791534</t>
  </si>
  <si>
    <t>.01364408705</t>
  </si>
  <si>
    <t>.01419087352</t>
  </si>
  <si>
    <t>.01</t>
  </si>
  <si>
    <t>CITROEN C3 AIRCROSS</t>
  </si>
  <si>
    <t>TBB-1G60</t>
  </si>
  <si>
    <t>.01429443640</t>
  </si>
  <si>
    <t>TBD-3F43</t>
  </si>
  <si>
    <t>.021</t>
  </si>
  <si>
    <t>.014</t>
  </si>
  <si>
    <t>.019</t>
  </si>
  <si>
    <t>.023</t>
  </si>
  <si>
    <t>.032</t>
  </si>
  <si>
    <t>.01129393248</t>
  </si>
  <si>
    <t>.01159455284</t>
  </si>
  <si>
    <t>.01180579639</t>
  </si>
  <si>
    <t>.004552175534</t>
  </si>
  <si>
    <t>.00254105530</t>
  </si>
  <si>
    <t>.00533569788</t>
  </si>
  <si>
    <t>.01182889945</t>
  </si>
  <si>
    <t>.01188080153</t>
  </si>
  <si>
    <t>.01188078590</t>
  </si>
  <si>
    <t>.00569222508</t>
  </si>
  <si>
    <t>.01106651860</t>
  </si>
  <si>
    <t>.01171315969</t>
  </si>
  <si>
    <t>.01177903102</t>
  </si>
  <si>
    <t>.01177903315</t>
  </si>
  <si>
    <t>.01177902823</t>
  </si>
  <si>
    <t>.01177903730</t>
  </si>
  <si>
    <t>.01345318828</t>
  </si>
  <si>
    <t>.01329682111</t>
  </si>
  <si>
    <t>.00429702582</t>
  </si>
  <si>
    <t>.01255240633</t>
  </si>
  <si>
    <t>.012552440633</t>
  </si>
  <si>
    <t>.01128463196</t>
  </si>
  <si>
    <t>.01128463030</t>
  </si>
  <si>
    <t>.01128509404</t>
  </si>
  <si>
    <t>.01104398068</t>
  </si>
  <si>
    <t>.00625226399</t>
  </si>
  <si>
    <t>.01128446658</t>
  </si>
  <si>
    <t>.01142319021</t>
  </si>
  <si>
    <t>.01128500601</t>
  </si>
  <si>
    <t>.01155512364</t>
  </si>
  <si>
    <t>.01168878621</t>
  </si>
  <si>
    <t>.043</t>
  </si>
  <si>
    <t>.044</t>
  </si>
  <si>
    <t>.01129396557</t>
  </si>
  <si>
    <t>.01128626958</t>
  </si>
  <si>
    <t>.01128592379</t>
  </si>
  <si>
    <t>.01128593359</t>
  </si>
  <si>
    <t>.01128615565</t>
  </si>
  <si>
    <t>.01216518758</t>
  </si>
  <si>
    <t>.01216518880</t>
  </si>
  <si>
    <t>.01143045766</t>
  </si>
  <si>
    <t>.01216514086</t>
  </si>
  <si>
    <t>.01145211116</t>
  </si>
  <si>
    <t>.01129414652</t>
  </si>
  <si>
    <t>.01242777617</t>
  </si>
  <si>
    <t>.01046938753</t>
  </si>
  <si>
    <t>.01071151212</t>
  </si>
  <si>
    <t>.01163302322</t>
  </si>
  <si>
    <t>.01163301113</t>
  </si>
  <si>
    <t>.01163420759</t>
  </si>
  <si>
    <t>.01216996153</t>
  </si>
  <si>
    <t>.01076360367</t>
  </si>
  <si>
    <t>.01173062782</t>
  </si>
  <si>
    <t>.01168247338</t>
  </si>
  <si>
    <t>.01170961190</t>
  </si>
  <si>
    <t>.01268345242</t>
  </si>
  <si>
    <t>.00934100691</t>
  </si>
  <si>
    <t>.01260308062</t>
  </si>
  <si>
    <t>.01260305390</t>
  </si>
  <si>
    <t>.01260307287</t>
  </si>
  <si>
    <t>.01260303605</t>
  </si>
  <si>
    <t>.01303537823</t>
  </si>
  <si>
    <t>.01316839955</t>
  </si>
  <si>
    <t>.01323017027</t>
  </si>
  <si>
    <t>.01334257938</t>
  </si>
  <si>
    <t>.01345308369</t>
  </si>
  <si>
    <t>.01357219854</t>
  </si>
  <si>
    <t>.01357219404</t>
  </si>
  <si>
    <t>.01357219730</t>
  </si>
  <si>
    <t>.01330235646</t>
  </si>
  <si>
    <t>TBS - 0C84</t>
  </si>
  <si>
    <t>TBS - 0C85</t>
  </si>
  <si>
    <t>.00468507361</t>
  </si>
  <si>
    <t>.01202841209</t>
  </si>
  <si>
    <t>TBW-2E98</t>
  </si>
  <si>
    <t>TBW-2E07</t>
  </si>
  <si>
    <t>.01454040030</t>
  </si>
  <si>
    <t>.01454063790</t>
  </si>
  <si>
    <t>Serviços Rodoviario</t>
  </si>
  <si>
    <t>Serviço  Rodoviario</t>
  </si>
  <si>
    <t>TW-4626</t>
  </si>
  <si>
    <t>.01428238180</t>
  </si>
  <si>
    <t>FIAT CEONOS DRIVE 1.3</t>
  </si>
  <si>
    <t xml:space="preserve">MMC/TRITON SPORT GLS AT </t>
  </si>
  <si>
    <t>TBO-7G27</t>
  </si>
  <si>
    <t xml:space="preserve">RENAULT MASTER J MBUS </t>
  </si>
  <si>
    <t>TBY-6I04</t>
  </si>
  <si>
    <t>FIAT SCUDO PCIA  A</t>
  </si>
  <si>
    <t>UAW-3J89</t>
  </si>
  <si>
    <t>UBA-8I54</t>
  </si>
  <si>
    <t>BATERIAS/AMPERES</t>
  </si>
  <si>
    <t>PNEUS</t>
  </si>
  <si>
    <t>VEIO DA ASSIS SOCIAL CONF CI 303/2025 - 29/07/2025</t>
  </si>
  <si>
    <t>175/65/R14</t>
  </si>
  <si>
    <t>175/70/R13</t>
  </si>
  <si>
    <t>215/50/R17</t>
  </si>
  <si>
    <t>265/60/R18</t>
  </si>
  <si>
    <t>255/75/R15</t>
  </si>
  <si>
    <t>60 / 12V</t>
  </si>
  <si>
    <t>90 / 12V</t>
  </si>
  <si>
    <t>48 /12V</t>
  </si>
  <si>
    <t>70 / 12V</t>
  </si>
  <si>
    <t>175/70/R14</t>
  </si>
  <si>
    <t>185/65/R15</t>
  </si>
  <si>
    <t>225/65/R16</t>
  </si>
  <si>
    <t>178/65/R14</t>
  </si>
  <si>
    <t>195/55/R15-85V</t>
  </si>
  <si>
    <t>205/75/R16</t>
  </si>
  <si>
    <t>900 X 20 - 14</t>
  </si>
  <si>
    <t>205/60/R15</t>
  </si>
  <si>
    <t>275/80/R22,5</t>
  </si>
  <si>
    <t>255/70/R16</t>
  </si>
  <si>
    <t>265/70/R17</t>
  </si>
  <si>
    <t>30 / 12V</t>
  </si>
  <si>
    <t>95 / 12V</t>
  </si>
  <si>
    <t>150 / 12V</t>
  </si>
  <si>
    <t>175/65R14</t>
  </si>
  <si>
    <t>225/65R</t>
  </si>
  <si>
    <t>295/80R</t>
  </si>
  <si>
    <t>RADIAL A/T</t>
  </si>
  <si>
    <t>100 / 12V</t>
  </si>
  <si>
    <t>215/75/R17,5</t>
  </si>
  <si>
    <t>RADIAL</t>
  </si>
  <si>
    <t>185/70/R14</t>
  </si>
  <si>
    <t>102X100R - 185R14C</t>
  </si>
  <si>
    <t>7 / 12V</t>
  </si>
  <si>
    <t>90/90R18  - 2.75/R18</t>
  </si>
  <si>
    <t>AT-(ALL-TERRAIN)</t>
  </si>
  <si>
    <t>185/60/R15</t>
  </si>
  <si>
    <t>BORRACHUDO/LAMEIRO</t>
  </si>
  <si>
    <t>225/65/R16C</t>
  </si>
  <si>
    <t>50 / 12V</t>
  </si>
  <si>
    <t>195/65/R15</t>
  </si>
  <si>
    <t>LONA LISO COMUM - BORRACHUDO COMUM</t>
  </si>
  <si>
    <t>50 / 12 V</t>
  </si>
  <si>
    <t>100 / 12 V</t>
  </si>
  <si>
    <t>205/60/R15 - 275/80/R22,5</t>
  </si>
  <si>
    <t xml:space="preserve"> LISO COMUM - BORRACHUDO COMUM</t>
  </si>
  <si>
    <t xml:space="preserve"> LISO COMUM / BORRACHUDO COMUM</t>
  </si>
  <si>
    <t>75 12 V</t>
  </si>
  <si>
    <t>NÃO TÁ MAIS NO BOMBEIRO</t>
  </si>
  <si>
    <t>VW 17.280 TRIEL BOM</t>
  </si>
  <si>
    <t>BEC-3B35</t>
  </si>
  <si>
    <t>120 / 12V</t>
  </si>
  <si>
    <t>.01229649937</t>
  </si>
  <si>
    <t>CARRETA DO BARCO</t>
  </si>
  <si>
    <t>165/70/R13</t>
  </si>
  <si>
    <t>não</t>
  </si>
  <si>
    <t>265/65/R17</t>
  </si>
  <si>
    <t>215/70/R17,5</t>
  </si>
  <si>
    <t>205/70/R15C</t>
  </si>
  <si>
    <t>185/55/R16</t>
  </si>
  <si>
    <t>195/60/R15</t>
  </si>
  <si>
    <t>INATIVO</t>
  </si>
  <si>
    <t>PATEO</t>
  </si>
  <si>
    <t>SEG.PUBLICA</t>
  </si>
  <si>
    <t>ALDEIA</t>
  </si>
  <si>
    <t>75 / 12V</t>
  </si>
  <si>
    <t>105 / 12V</t>
  </si>
  <si>
    <t>75 12V</t>
  </si>
  <si>
    <t>45 / 12V</t>
  </si>
  <si>
    <t>12V/100A</t>
  </si>
  <si>
    <t>215/75/R16C</t>
  </si>
  <si>
    <t>215/75/R17.5</t>
  </si>
  <si>
    <t>12V/50A</t>
  </si>
  <si>
    <t>215/65/R16C</t>
  </si>
  <si>
    <t>12V/150A</t>
  </si>
  <si>
    <t>295/80/R22.5</t>
  </si>
  <si>
    <t>205/75/R16C</t>
  </si>
  <si>
    <t>225/75/R16C</t>
  </si>
  <si>
    <t>205/60/R16</t>
  </si>
  <si>
    <t>185/65/R14</t>
  </si>
  <si>
    <t>195/55R 16 87V</t>
  </si>
  <si>
    <t>235/75/R15</t>
  </si>
  <si>
    <t>1000X20</t>
  </si>
  <si>
    <t>100 / 24V</t>
  </si>
  <si>
    <t>900X20</t>
  </si>
  <si>
    <t>275/80/R22.5</t>
  </si>
  <si>
    <t>235/75/R17.5</t>
  </si>
  <si>
    <t>150 /24V</t>
  </si>
  <si>
    <t>17.5 X 25</t>
  </si>
  <si>
    <t>18.4/30</t>
  </si>
  <si>
    <t>1400 X 24</t>
  </si>
  <si>
    <t>23.1-30/14.9</t>
  </si>
  <si>
    <t>19.5 L 24R-8</t>
  </si>
  <si>
    <t>23.1/30</t>
  </si>
  <si>
    <t>16/70 X 20</t>
  </si>
  <si>
    <t xml:space="preserve">FIAT ARGO 1.0 </t>
  </si>
  <si>
    <t>TBL-8189</t>
  </si>
  <si>
    <t>.01441111660</t>
  </si>
  <si>
    <t>185/R14 - C102/110R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</si>
</sst>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3"/>
      <color indexed="8"/>
      <name val="Calibri"/>
      <family val="2"/>
    </font>
    <font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theme="1"/>
      <name val="Arial"/>
      <family val="2"/>
    </font>
    <font>
      <sz val="12"/>
      <color indexed="8"/>
      <name val="Calibri"/>
      <family val="2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u/>
      <sz val="11"/>
      <color theme="1"/>
      <name val="Arial"/>
      <family val="2"/>
    </font>
    <font>
      <sz val="11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name val="Calibri"/>
      <family val="2"/>
    </font>
    <font>
      <sz val="10"/>
      <color indexed="8"/>
      <name val="Arial"/>
      <family val="2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9">
    <xf numFmtId="0" fontId="0" fillId="0" borderId="0" xfId="0"/>
    <xf numFmtId="0" fontId="4" fillId="2" borderId="2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7" xfId="0" applyBorder="1"/>
    <xf numFmtId="0" fontId="4" fillId="2" borderId="8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7" xfId="0" applyFont="1" applyFill="1" applyBorder="1"/>
    <xf numFmtId="0" fontId="7" fillId="2" borderId="21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18" xfId="0" applyFont="1" applyFill="1" applyBorder="1"/>
    <xf numFmtId="0" fontId="6" fillId="0" borderId="19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4" fillId="2" borderId="24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2" borderId="12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 vertical="top" wrapText="1"/>
    </xf>
    <xf numFmtId="0" fontId="15" fillId="4" borderId="7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6" fillId="3" borderId="16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0" fillId="0" borderId="18" xfId="0" applyBorder="1"/>
    <xf numFmtId="0" fontId="4" fillId="0" borderId="20" xfId="0" applyFont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43" fontId="4" fillId="0" borderId="7" xfId="1" applyFont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3" fillId="0" borderId="0" xfId="0" applyFont="1"/>
    <xf numFmtId="0" fontId="4" fillId="0" borderId="22" xfId="0" applyFont="1" applyBorder="1" applyAlignment="1">
      <alignment horizontal="center"/>
    </xf>
    <xf numFmtId="0" fontId="4" fillId="4" borderId="7" xfId="0" applyFont="1" applyFill="1" applyBorder="1" applyAlignment="1">
      <alignment horizontal="center" vertical="top" wrapText="1"/>
    </xf>
    <xf numFmtId="0" fontId="8" fillId="0" borderId="20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2" borderId="17" xfId="0" applyFont="1" applyFill="1" applyBorder="1"/>
    <xf numFmtId="0" fontId="4" fillId="0" borderId="27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4" fillId="0" borderId="18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19" xfId="0" applyFont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4" fillId="4" borderId="18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/>
    </xf>
    <xf numFmtId="0" fontId="17" fillId="4" borderId="7" xfId="0" applyFont="1" applyFill="1" applyBorder="1" applyAlignment="1">
      <alignment horizontal="center" vertical="top" wrapText="1"/>
    </xf>
    <xf numFmtId="0" fontId="18" fillId="4" borderId="18" xfId="0" applyFont="1" applyFill="1" applyBorder="1" applyAlignment="1">
      <alignment horizontal="center" vertical="top" wrapText="1"/>
    </xf>
    <xf numFmtId="0" fontId="18" fillId="4" borderId="7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7" xfId="0" applyFont="1" applyBorder="1"/>
    <xf numFmtId="0" fontId="4" fillId="3" borderId="16" xfId="0" applyFont="1" applyFill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7" xfId="0" applyFont="1" applyBorder="1" applyAlignment="1">
      <alignment horizontal="left"/>
    </xf>
    <xf numFmtId="0" fontId="5" fillId="0" borderId="7" xfId="0" applyFont="1" applyBorder="1"/>
    <xf numFmtId="0" fontId="5" fillId="0" borderId="0" xfId="0" applyFont="1"/>
    <xf numFmtId="0" fontId="9" fillId="0" borderId="0" xfId="0" applyFont="1"/>
    <xf numFmtId="0" fontId="22" fillId="2" borderId="7" xfId="0" applyFont="1" applyFill="1" applyBorder="1" applyAlignment="1">
      <alignment horizontal="center"/>
    </xf>
    <xf numFmtId="0" fontId="23" fillId="0" borderId="0" xfId="0" applyFont="1"/>
    <xf numFmtId="0" fontId="24" fillId="0" borderId="7" xfId="0" applyFont="1" applyBorder="1" applyAlignment="1">
      <alignment horizontal="center"/>
    </xf>
    <xf numFmtId="0" fontId="9" fillId="0" borderId="7" xfId="0" applyFont="1" applyBorder="1" applyAlignment="1">
      <alignment horizontal="left"/>
    </xf>
    <xf numFmtId="0" fontId="9" fillId="0" borderId="16" xfId="0" applyFont="1" applyBorder="1" applyAlignment="1">
      <alignment horizontal="center"/>
    </xf>
    <xf numFmtId="0" fontId="9" fillId="0" borderId="0" xfId="0" applyFont="1" applyAlignment="1">
      <alignment horizontal="center"/>
    </xf>
    <xf numFmtId="43" fontId="9" fillId="0" borderId="0" xfId="1" applyFont="1"/>
    <xf numFmtId="43" fontId="9" fillId="0" borderId="0" xfId="0" applyNumberFormat="1" applyFont="1"/>
    <xf numFmtId="0" fontId="12" fillId="0" borderId="0" xfId="0" applyFont="1"/>
    <xf numFmtId="0" fontId="25" fillId="2" borderId="35" xfId="0" applyFont="1" applyFill="1" applyBorder="1" applyAlignment="1">
      <alignment horizontal="center"/>
    </xf>
    <xf numFmtId="0" fontId="25" fillId="2" borderId="24" xfId="0" applyFont="1" applyFill="1" applyBorder="1" applyAlignment="1">
      <alignment horizontal="center"/>
    </xf>
    <xf numFmtId="0" fontId="25" fillId="2" borderId="25" xfId="0" applyFont="1" applyFill="1" applyBorder="1" applyAlignment="1">
      <alignment horizontal="center"/>
    </xf>
    <xf numFmtId="0" fontId="25" fillId="2" borderId="26" xfId="0" applyFont="1" applyFill="1" applyBorder="1" applyAlignment="1">
      <alignment horizontal="center"/>
    </xf>
    <xf numFmtId="0" fontId="25" fillId="0" borderId="30" xfId="0" applyFont="1" applyBorder="1" applyAlignment="1">
      <alignment horizontal="center"/>
    </xf>
    <xf numFmtId="0" fontId="26" fillId="0" borderId="20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25" fillId="0" borderId="36" xfId="0" applyFont="1" applyBorder="1" applyAlignment="1">
      <alignment horizontal="center"/>
    </xf>
    <xf numFmtId="0" fontId="25" fillId="0" borderId="7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26" fillId="0" borderId="18" xfId="0" applyFont="1" applyBorder="1" applyAlignment="1">
      <alignment horizontal="center"/>
    </xf>
    <xf numFmtId="0" fontId="28" fillId="0" borderId="36" xfId="0" applyFont="1" applyBorder="1" applyAlignment="1">
      <alignment horizontal="center"/>
    </xf>
    <xf numFmtId="0" fontId="27" fillId="0" borderId="16" xfId="0" applyFont="1" applyBorder="1" applyAlignment="1">
      <alignment horizontal="center"/>
    </xf>
    <xf numFmtId="0" fontId="26" fillId="0" borderId="16" xfId="0" applyFont="1" applyBorder="1" applyAlignment="1">
      <alignment horizontal="center"/>
    </xf>
    <xf numFmtId="0" fontId="25" fillId="0" borderId="37" xfId="0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25" fillId="0" borderId="8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12" fillId="0" borderId="7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5" fillId="0" borderId="36" xfId="0" applyFont="1" applyBorder="1" applyAlignment="1">
      <alignment horizontal="center"/>
    </xf>
    <xf numFmtId="0" fontId="4" fillId="2" borderId="16" xfId="0" applyFont="1" applyFill="1" applyBorder="1"/>
    <xf numFmtId="0" fontId="4" fillId="2" borderId="38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33" xfId="0" applyFont="1" applyFill="1" applyBorder="1"/>
    <xf numFmtId="0" fontId="4" fillId="2" borderId="41" xfId="0" applyFont="1" applyFill="1" applyBorder="1"/>
    <xf numFmtId="0" fontId="4" fillId="2" borderId="42" xfId="0" applyFont="1" applyFill="1" applyBorder="1"/>
    <xf numFmtId="0" fontId="4" fillId="2" borderId="1" xfId="0" applyFont="1" applyFill="1" applyBorder="1"/>
    <xf numFmtId="0" fontId="4" fillId="2" borderId="43" xfId="0" applyFont="1" applyFill="1" applyBorder="1"/>
    <xf numFmtId="0" fontId="5" fillId="2" borderId="43" xfId="0" applyFont="1" applyFill="1" applyBorder="1"/>
    <xf numFmtId="0" fontId="5" fillId="2" borderId="29" xfId="0" applyFont="1" applyFill="1" applyBorder="1"/>
    <xf numFmtId="0" fontId="29" fillId="3" borderId="31" xfId="0" applyFont="1" applyFill="1" applyBorder="1"/>
    <xf numFmtId="0" fontId="29" fillId="3" borderId="32" xfId="0" applyFont="1" applyFill="1" applyBorder="1"/>
    <xf numFmtId="0" fontId="0" fillId="3" borderId="7" xfId="0" applyFill="1" applyBorder="1"/>
    <xf numFmtId="0" fontId="12" fillId="0" borderId="0" xfId="0" applyFont="1" applyAlignment="1">
      <alignment horizontal="left"/>
    </xf>
    <xf numFmtId="0" fontId="17" fillId="0" borderId="7" xfId="0" applyFont="1" applyBorder="1" applyAlignment="1">
      <alignment horizontal="center" vertical="top" wrapText="1"/>
    </xf>
    <xf numFmtId="0" fontId="8" fillId="0" borderId="27" xfId="0" applyFont="1" applyBorder="1" applyAlignment="1">
      <alignment horizontal="center"/>
    </xf>
    <xf numFmtId="12" fontId="8" fillId="0" borderId="19" xfId="1" applyNumberFormat="1" applyFont="1" applyBorder="1" applyAlignment="1">
      <alignment horizontal="center"/>
    </xf>
    <xf numFmtId="0" fontId="29" fillId="3" borderId="0" xfId="0" applyFont="1" applyFill="1"/>
    <xf numFmtId="12" fontId="8" fillId="0" borderId="7" xfId="1" applyNumberFormat="1" applyFont="1" applyBorder="1" applyAlignment="1">
      <alignment horizontal="center"/>
    </xf>
    <xf numFmtId="0" fontId="30" fillId="4" borderId="7" xfId="0" applyFont="1" applyFill="1" applyBorder="1" applyAlignment="1">
      <alignment horizontal="center" vertical="top" wrapText="1"/>
    </xf>
    <xf numFmtId="0" fontId="4" fillId="2" borderId="43" xfId="0" applyFont="1" applyFill="1" applyBorder="1" applyAlignment="1">
      <alignment horizontal="center"/>
    </xf>
    <xf numFmtId="0" fontId="4" fillId="2" borderId="29" xfId="0" applyFont="1" applyFill="1" applyBorder="1"/>
    <xf numFmtId="0" fontId="4" fillId="2" borderId="3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31" fillId="0" borderId="7" xfId="0" applyFont="1" applyBorder="1" applyAlignment="1">
      <alignment horizontal="center" wrapText="1"/>
    </xf>
    <xf numFmtId="0" fontId="20" fillId="0" borderId="7" xfId="0" applyFont="1" applyBorder="1" applyAlignment="1">
      <alignment horizontal="center"/>
    </xf>
    <xf numFmtId="0" fontId="32" fillId="0" borderId="7" xfId="0" applyFont="1" applyBorder="1" applyAlignment="1">
      <alignment horizontal="center"/>
    </xf>
    <xf numFmtId="0" fontId="0" fillId="0" borderId="19" xfId="0" applyBorder="1"/>
    <xf numFmtId="0" fontId="6" fillId="3" borderId="7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left"/>
    </xf>
    <xf numFmtId="14" fontId="6" fillId="0" borderId="7" xfId="0" applyNumberFormat="1" applyFont="1" applyBorder="1" applyAlignment="1">
      <alignment horizontal="center"/>
    </xf>
    <xf numFmtId="14" fontId="5" fillId="0" borderId="7" xfId="0" applyNumberFormat="1" applyFont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4" fillId="0" borderId="46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1" fontId="5" fillId="0" borderId="7" xfId="0" applyNumberFormat="1" applyFont="1" applyBorder="1" applyAlignment="1">
      <alignment horizontal="center"/>
    </xf>
    <xf numFmtId="1" fontId="5" fillId="3" borderId="7" xfId="0" applyNumberFormat="1" applyFont="1" applyFill="1" applyBorder="1" applyAlignment="1">
      <alignment horizontal="center"/>
    </xf>
    <xf numFmtId="1" fontId="5" fillId="2" borderId="7" xfId="0" applyNumberFormat="1" applyFont="1" applyFill="1" applyBorder="1" applyAlignment="1">
      <alignment horizontal="center"/>
    </xf>
    <xf numFmtId="1" fontId="4" fillId="0" borderId="16" xfId="0" applyNumberFormat="1" applyFont="1" applyBorder="1" applyAlignment="1">
      <alignment horizontal="center"/>
    </xf>
    <xf numFmtId="1" fontId="4" fillId="2" borderId="16" xfId="0" applyNumberFormat="1" applyFont="1" applyFill="1" applyBorder="1" applyAlignment="1">
      <alignment horizontal="center"/>
    </xf>
    <xf numFmtId="1" fontId="4" fillId="3" borderId="16" xfId="0" applyNumberFormat="1" applyFont="1" applyFill="1" applyBorder="1" applyAlignment="1">
      <alignment horizontal="center"/>
    </xf>
    <xf numFmtId="0" fontId="0" fillId="0" borderId="7" xfId="0" applyBorder="1" applyAlignment="1">
      <alignment horizontal="left"/>
    </xf>
    <xf numFmtId="0" fontId="12" fillId="0" borderId="19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2" fillId="2" borderId="25" xfId="0" applyFont="1" applyFill="1" applyBorder="1" applyAlignment="1">
      <alignment horizontal="left"/>
    </xf>
    <xf numFmtId="0" fontId="4" fillId="0" borderId="36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4" borderId="48" xfId="0" applyFont="1" applyFill="1" applyBorder="1" applyAlignment="1">
      <alignment horizontal="center" vertical="top" wrapText="1"/>
    </xf>
    <xf numFmtId="0" fontId="5" fillId="4" borderId="34" xfId="0" applyFont="1" applyFill="1" applyBorder="1" applyAlignment="1">
      <alignment horizontal="center" vertical="top" wrapText="1"/>
    </xf>
    <xf numFmtId="0" fontId="15" fillId="4" borderId="48" xfId="0" applyFont="1" applyFill="1" applyBorder="1" applyAlignment="1">
      <alignment horizontal="center" vertical="top" wrapText="1"/>
    </xf>
    <xf numFmtId="0" fontId="5" fillId="0" borderId="48" xfId="0" applyFont="1" applyBorder="1" applyAlignment="1">
      <alignment horizontal="center"/>
    </xf>
    <xf numFmtId="0" fontId="5" fillId="4" borderId="49" xfId="0" applyFont="1" applyFill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12" fontId="8" fillId="0" borderId="4" xfId="1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4" borderId="36" xfId="0" applyFont="1" applyFill="1" applyBorder="1" applyAlignment="1">
      <alignment horizontal="center" vertical="top" wrapText="1"/>
    </xf>
    <xf numFmtId="0" fontId="0" fillId="0" borderId="13" xfId="0" applyBorder="1"/>
    <xf numFmtId="0" fontId="6" fillId="0" borderId="36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12" fontId="8" fillId="0" borderId="5" xfId="1" applyNumberFormat="1" applyFont="1" applyBorder="1" applyAlignment="1">
      <alignment horizontal="center"/>
    </xf>
    <xf numFmtId="0" fontId="0" fillId="0" borderId="6" xfId="0" applyBorder="1"/>
    <xf numFmtId="0" fontId="4" fillId="0" borderId="7" xfId="0" applyFont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1" fontId="5" fillId="0" borderId="16" xfId="0" applyNumberFormat="1" applyFont="1" applyBorder="1" applyAlignment="1">
      <alignment horizontal="center"/>
    </xf>
    <xf numFmtId="12" fontId="6" fillId="0" borderId="19" xfId="1" applyNumberFormat="1" applyFont="1" applyBorder="1" applyAlignment="1">
      <alignment horizontal="center"/>
    </xf>
    <xf numFmtId="0" fontId="5" fillId="0" borderId="19" xfId="0" applyFont="1" applyBorder="1"/>
    <xf numFmtId="12" fontId="6" fillId="0" borderId="7" xfId="1" applyNumberFormat="1" applyFont="1" applyBorder="1" applyAlignment="1">
      <alignment horizontal="center"/>
    </xf>
    <xf numFmtId="12" fontId="8" fillId="0" borderId="11" xfId="1" applyNumberFormat="1" applyFont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8" xfId="0" applyBorder="1"/>
    <xf numFmtId="0" fontId="0" fillId="0" borderId="19" xfId="0" applyBorder="1" applyAlignment="1">
      <alignment horizontal="left"/>
    </xf>
    <xf numFmtId="1" fontId="4" fillId="0" borderId="7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14" fontId="17" fillId="0" borderId="7" xfId="0" applyNumberFormat="1" applyFont="1" applyBorder="1" applyAlignment="1">
      <alignment horizontal="center"/>
    </xf>
    <xf numFmtId="0" fontId="8" fillId="0" borderId="7" xfId="0" applyFont="1" applyBorder="1" applyAlignment="1">
      <alignment horizontal="left"/>
    </xf>
    <xf numFmtId="0" fontId="4" fillId="3" borderId="23" xfId="0" applyFont="1" applyFill="1" applyBorder="1" applyAlignment="1">
      <alignment horizontal="center"/>
    </xf>
    <xf numFmtId="1" fontId="4" fillId="3" borderId="23" xfId="0" applyNumberFormat="1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0" borderId="45" xfId="0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top" wrapText="1"/>
    </xf>
    <xf numFmtId="14" fontId="17" fillId="0" borderId="5" xfId="0" applyNumberFormat="1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14" fontId="8" fillId="0" borderId="7" xfId="0" applyNumberFormat="1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" fillId="4" borderId="7" xfId="0" applyFont="1" applyFill="1" applyBorder="1" applyAlignment="1">
      <alignment horizontal="left" vertical="top" wrapText="1"/>
    </xf>
    <xf numFmtId="1" fontId="8" fillId="3" borderId="7" xfId="0" applyNumberFormat="1" applyFont="1" applyFill="1" applyBorder="1" applyAlignment="1">
      <alignment horizontal="center"/>
    </xf>
    <xf numFmtId="0" fontId="3" fillId="0" borderId="7" xfId="0" applyFont="1" applyBorder="1"/>
    <xf numFmtId="0" fontId="8" fillId="0" borderId="0" xfId="0" applyFont="1" applyAlignment="1">
      <alignment horizontal="center"/>
    </xf>
    <xf numFmtId="1" fontId="4" fillId="0" borderId="8" xfId="0" applyNumberFormat="1" applyFont="1" applyBorder="1" applyAlignment="1">
      <alignment horizontal="center"/>
    </xf>
    <xf numFmtId="0" fontId="3" fillId="0" borderId="8" xfId="0" applyFont="1" applyBorder="1"/>
    <xf numFmtId="0" fontId="4" fillId="3" borderId="4" xfId="0" applyFont="1" applyFill="1" applyBorder="1" applyAlignment="1">
      <alignment horizontal="center"/>
    </xf>
    <xf numFmtId="1" fontId="4" fillId="3" borderId="4" xfId="0" applyNumberFormat="1" applyFont="1" applyFill="1" applyBorder="1" applyAlignment="1">
      <alignment horizontal="center"/>
    </xf>
    <xf numFmtId="0" fontId="3" fillId="3" borderId="44" xfId="0" applyFont="1" applyFill="1" applyBorder="1"/>
    <xf numFmtId="0" fontId="7" fillId="2" borderId="38" xfId="0" applyFont="1" applyFill="1" applyBorder="1" applyAlignment="1">
      <alignment horizontal="center"/>
    </xf>
    <xf numFmtId="0" fontId="3" fillId="0" borderId="13" xfId="0" applyFont="1" applyBorder="1"/>
    <xf numFmtId="12" fontId="8" fillId="0" borderId="40" xfId="1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0" fontId="3" fillId="0" borderId="6" xfId="0" applyFont="1" applyBorder="1"/>
    <xf numFmtId="0" fontId="4" fillId="3" borderId="56" xfId="0" applyFont="1" applyFill="1" applyBorder="1"/>
    <xf numFmtId="0" fontId="4" fillId="3" borderId="57" xfId="0" applyFont="1" applyFill="1" applyBorder="1"/>
    <xf numFmtId="0" fontId="4" fillId="3" borderId="57" xfId="0" applyFont="1" applyFill="1" applyBorder="1" applyAlignment="1">
      <alignment horizontal="center"/>
    </xf>
    <xf numFmtId="0" fontId="4" fillId="3" borderId="58" xfId="0" applyFont="1" applyFill="1" applyBorder="1"/>
    <xf numFmtId="1" fontId="4" fillId="3" borderId="19" xfId="0" applyNumberFormat="1" applyFont="1" applyFill="1" applyBorder="1" applyAlignment="1">
      <alignment horizontal="center"/>
    </xf>
    <xf numFmtId="0" fontId="3" fillId="3" borderId="19" xfId="0" applyFont="1" applyFill="1" applyBorder="1"/>
    <xf numFmtId="0" fontId="4" fillId="2" borderId="59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" fontId="4" fillId="2" borderId="4" xfId="0" applyNumberFormat="1" applyFont="1" applyFill="1" applyBorder="1" applyAlignment="1">
      <alignment horizontal="center"/>
    </xf>
    <xf numFmtId="0" fontId="4" fillId="2" borderId="44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4" fillId="2" borderId="37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1" fontId="5" fillId="3" borderId="4" xfId="0" applyNumberFormat="1" applyFont="1" applyFill="1" applyBorder="1" applyAlignment="1">
      <alignment horizontal="center"/>
    </xf>
    <xf numFmtId="0" fontId="0" fillId="3" borderId="44" xfId="0" applyFill="1" applyBorder="1"/>
    <xf numFmtId="0" fontId="0" fillId="2" borderId="13" xfId="0" applyFill="1" applyBorder="1"/>
    <xf numFmtId="0" fontId="4" fillId="3" borderId="48" xfId="0" applyFont="1" applyFill="1" applyBorder="1" applyAlignment="1">
      <alignment horizontal="center"/>
    </xf>
    <xf numFmtId="0" fontId="0" fillId="3" borderId="13" xfId="0" applyFill="1" applyBorder="1"/>
    <xf numFmtId="0" fontId="4" fillId="0" borderId="36" xfId="0" applyFont="1" applyBorder="1" applyAlignment="1">
      <alignment horizontal="center" vertical="top" wrapText="1"/>
    </xf>
    <xf numFmtId="0" fontId="4" fillId="3" borderId="36" xfId="0" applyFont="1" applyFill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4" fillId="3" borderId="48" xfId="0" applyFont="1" applyFill="1" applyBorder="1"/>
    <xf numFmtId="1" fontId="4" fillId="0" borderId="14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" fontId="4" fillId="0" borderId="23" xfId="0" applyNumberFormat="1" applyFont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2" borderId="48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48" xfId="0" applyFont="1" applyBorder="1" applyAlignment="1">
      <alignment horizontal="center"/>
    </xf>
    <xf numFmtId="1" fontId="8" fillId="0" borderId="7" xfId="0" applyNumberFormat="1" applyFont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52" xfId="0" applyFont="1" applyFill="1" applyBorder="1" applyAlignment="1">
      <alignment horizontal="center"/>
    </xf>
    <xf numFmtId="0" fontId="4" fillId="3" borderId="5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3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4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18" fillId="3" borderId="9" xfId="0" applyFont="1" applyFill="1" applyBorder="1" applyAlignment="1">
      <alignment horizontal="center" vertical="top" wrapText="1"/>
    </xf>
    <xf numFmtId="0" fontId="18" fillId="3" borderId="10" xfId="0" applyFont="1" applyFill="1" applyBorder="1" applyAlignment="1">
      <alignment horizontal="center" vertical="top" wrapText="1"/>
    </xf>
    <xf numFmtId="0" fontId="18" fillId="3" borderId="28" xfId="0" applyFont="1" applyFill="1" applyBorder="1" applyAlignment="1">
      <alignment horizontal="center" vertical="top" wrapText="1"/>
    </xf>
    <xf numFmtId="0" fontId="18" fillId="3" borderId="2" xfId="0" applyFont="1" applyFill="1" applyBorder="1" applyAlignment="1">
      <alignment horizontal="center" vertical="top" wrapText="1"/>
    </xf>
    <xf numFmtId="0" fontId="18" fillId="3" borderId="3" xfId="0" applyFont="1" applyFill="1" applyBorder="1" applyAlignment="1">
      <alignment horizontal="center" vertical="top" wrapText="1"/>
    </xf>
    <xf numFmtId="0" fontId="4" fillId="3" borderId="48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18" fillId="3" borderId="59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7" xfId="0" applyFont="1" applyFill="1" applyBorder="1" applyAlignment="1">
      <alignment horizontal="center" vertical="top" wrapText="1"/>
    </xf>
    <xf numFmtId="0" fontId="18" fillId="3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4" fillId="3" borderId="16" xfId="0" applyFont="1" applyFill="1" applyBorder="1" applyAlignment="1">
      <alignment horizontal="center" vertical="top" wrapText="1"/>
    </xf>
    <xf numFmtId="0" fontId="19" fillId="2" borderId="16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21" fillId="2" borderId="34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top" wrapText="1"/>
    </xf>
    <xf numFmtId="0" fontId="10" fillId="3" borderId="3" xfId="0" applyFont="1" applyFill="1" applyBorder="1" applyAlignment="1">
      <alignment horizontal="center" vertical="top" wrapText="1"/>
    </xf>
    <xf numFmtId="0" fontId="10" fillId="3" borderId="18" xfId="0" applyFont="1" applyFill="1" applyBorder="1" applyAlignment="1">
      <alignment horizontal="center" vertical="top" wrapText="1"/>
    </xf>
    <xf numFmtId="0" fontId="10" fillId="3" borderId="7" xfId="0" applyFont="1" applyFill="1" applyBorder="1" applyAlignment="1">
      <alignment horizontal="center" vertical="top" wrapText="1"/>
    </xf>
    <xf numFmtId="0" fontId="10" fillId="3" borderId="16" xfId="0" applyFont="1" applyFill="1" applyBorder="1" applyAlignment="1">
      <alignment horizontal="center" vertical="top" wrapText="1"/>
    </xf>
    <xf numFmtId="0" fontId="13" fillId="3" borderId="9" xfId="0" applyFont="1" applyFill="1" applyBorder="1" applyAlignment="1">
      <alignment horizontal="center" vertical="top" wrapText="1"/>
    </xf>
    <xf numFmtId="0" fontId="13" fillId="3" borderId="10" xfId="0" applyFont="1" applyFill="1" applyBorder="1" applyAlignment="1">
      <alignment horizontal="center" vertical="top" wrapText="1"/>
    </xf>
    <xf numFmtId="0" fontId="13" fillId="3" borderId="28" xfId="0" applyFont="1" applyFill="1" applyBorder="1" applyAlignment="1">
      <alignment horizontal="center" vertical="top" wrapText="1"/>
    </xf>
    <xf numFmtId="0" fontId="13" fillId="3" borderId="2" xfId="0" applyFont="1" applyFill="1" applyBorder="1" applyAlignment="1">
      <alignment horizontal="center" vertical="top" wrapText="1"/>
    </xf>
    <xf numFmtId="0" fontId="13" fillId="3" borderId="3" xfId="0" applyFont="1" applyFill="1" applyBorder="1" applyAlignment="1">
      <alignment horizontal="center" vertical="top" wrapText="1"/>
    </xf>
    <xf numFmtId="0" fontId="29" fillId="2" borderId="14" xfId="0" applyFont="1" applyFill="1" applyBorder="1" applyAlignment="1">
      <alignment horizontal="center" vertical="center"/>
    </xf>
    <xf numFmtId="0" fontId="29" fillId="2" borderId="15" xfId="0" applyFont="1" applyFill="1" applyBorder="1" applyAlignment="1">
      <alignment horizontal="center" vertical="center"/>
    </xf>
    <xf numFmtId="0" fontId="29" fillId="2" borderId="22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/>
    </xf>
    <xf numFmtId="0" fontId="20" fillId="2" borderId="43" xfId="0" applyFont="1" applyFill="1" applyBorder="1" applyAlignment="1">
      <alignment horizontal="center"/>
    </xf>
    <xf numFmtId="0" fontId="20" fillId="2" borderId="29" xfId="0" applyFont="1" applyFill="1" applyBorder="1" applyAlignment="1">
      <alignment horizont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9" fillId="3" borderId="54" xfId="0" applyFont="1" applyFill="1" applyBorder="1" applyAlignment="1">
      <alignment horizontal="center"/>
    </xf>
    <xf numFmtId="0" fontId="29" fillId="3" borderId="53" xfId="0" applyFont="1" applyFill="1" applyBorder="1" applyAlignment="1">
      <alignment horizontal="center"/>
    </xf>
    <xf numFmtId="0" fontId="20" fillId="2" borderId="17" xfId="0" applyFont="1" applyFill="1" applyBorder="1" applyAlignment="1">
      <alignment horizontal="center" vertical="center"/>
    </xf>
    <xf numFmtId="0" fontId="20" fillId="2" borderId="18" xfId="0" applyFont="1" applyFill="1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5"/>
  <sheetViews>
    <sheetView topLeftCell="A256" zoomScaleNormal="100" workbookViewId="0">
      <pane xSplit="1" topLeftCell="D1" activePane="topRight" state="frozen"/>
      <selection activeCell="A126" sqref="A126"/>
      <selection pane="topRight" activeCell="H268" sqref="H268"/>
    </sheetView>
  </sheetViews>
  <sheetFormatPr defaultRowHeight="15.75" x14ac:dyDescent="0.25"/>
  <cols>
    <col min="1" max="1" width="16.7109375" style="104" customWidth="1"/>
    <col min="2" max="2" width="22.28515625" style="104" customWidth="1"/>
    <col min="3" max="3" width="19.140625" style="104" customWidth="1"/>
    <col min="4" max="4" width="52.85546875" style="50" bestFit="1" customWidth="1"/>
    <col min="5" max="5" width="17.7109375" style="104" customWidth="1"/>
    <col min="6" max="6" width="15.28515625" style="104" customWidth="1"/>
    <col min="7" max="7" width="23.42578125" style="104" bestFit="1" customWidth="1"/>
    <col min="8" max="8" width="23.42578125" style="50" customWidth="1"/>
    <col min="9" max="9" width="22" style="183" bestFit="1" customWidth="1"/>
    <col min="10" max="10" width="40.28515625" style="50" bestFit="1" customWidth="1"/>
    <col min="11" max="16384" width="9.140625" style="104"/>
  </cols>
  <sheetData>
    <row r="1" spans="1:10" ht="16.5" thickBot="1" x14ac:dyDescent="0.3">
      <c r="A1" s="297" t="s">
        <v>0</v>
      </c>
      <c r="B1" s="298"/>
      <c r="C1" s="298"/>
      <c r="D1" s="298"/>
      <c r="E1" s="298"/>
      <c r="F1" s="298"/>
      <c r="G1" s="299"/>
      <c r="H1" s="170"/>
    </row>
    <row r="2" spans="1:10" ht="16.5" thickBot="1" x14ac:dyDescent="0.3">
      <c r="A2" s="262" t="s">
        <v>1</v>
      </c>
      <c r="B2" s="1" t="s">
        <v>2</v>
      </c>
      <c r="C2" s="1" t="s">
        <v>440</v>
      </c>
      <c r="D2" s="1" t="s">
        <v>3</v>
      </c>
      <c r="E2" s="1" t="s">
        <v>4</v>
      </c>
      <c r="F2" s="1" t="s">
        <v>5</v>
      </c>
      <c r="G2" s="1" t="s">
        <v>6</v>
      </c>
      <c r="H2" s="263" t="s">
        <v>617</v>
      </c>
      <c r="I2" s="264" t="s">
        <v>618</v>
      </c>
      <c r="J2" s="265"/>
    </row>
    <row r="3" spans="1:10" x14ac:dyDescent="0.25">
      <c r="A3" s="232">
        <v>121</v>
      </c>
      <c r="B3" s="88" t="s">
        <v>7</v>
      </c>
      <c r="C3" s="163" t="s">
        <v>441</v>
      </c>
      <c r="D3" s="2" t="s">
        <v>8</v>
      </c>
      <c r="E3" s="2" t="s">
        <v>9</v>
      </c>
      <c r="F3" s="181">
        <v>2017</v>
      </c>
      <c r="G3" s="8" t="s">
        <v>0</v>
      </c>
      <c r="H3" s="93" t="s">
        <v>628</v>
      </c>
      <c r="I3" s="243" t="s">
        <v>622</v>
      </c>
      <c r="J3" s="266"/>
    </row>
    <row r="4" spans="1:10" x14ac:dyDescent="0.25">
      <c r="A4" s="194">
        <v>610</v>
      </c>
      <c r="B4" s="29" t="s">
        <v>7</v>
      </c>
      <c r="C4" s="163" t="s">
        <v>442</v>
      </c>
      <c r="D4" s="8" t="s">
        <v>13</v>
      </c>
      <c r="E4" s="8" t="s">
        <v>14</v>
      </c>
      <c r="F4" s="33">
        <v>2022</v>
      </c>
      <c r="G4" s="8" t="s">
        <v>0</v>
      </c>
      <c r="H4" s="61" t="s">
        <v>625</v>
      </c>
      <c r="I4" s="225" t="s">
        <v>620</v>
      </c>
      <c r="J4" s="252"/>
    </row>
    <row r="5" spans="1:10" ht="16.5" thickBot="1" x14ac:dyDescent="0.3">
      <c r="A5" s="240">
        <v>614</v>
      </c>
      <c r="B5" s="89" t="s">
        <v>10</v>
      </c>
      <c r="C5" s="253" t="s">
        <v>443</v>
      </c>
      <c r="D5" s="3" t="s">
        <v>11</v>
      </c>
      <c r="E5" s="3" t="s">
        <v>12</v>
      </c>
      <c r="F5" s="3">
        <v>2022</v>
      </c>
      <c r="G5" s="182" t="s">
        <v>0</v>
      </c>
      <c r="H5" s="3" t="s">
        <v>626</v>
      </c>
      <c r="I5" s="254" t="s">
        <v>623</v>
      </c>
      <c r="J5" s="255"/>
    </row>
    <row r="6" spans="1:10" ht="16.5" thickBot="1" x14ac:dyDescent="0.3">
      <c r="A6" s="256"/>
      <c r="B6" s="257"/>
      <c r="C6" s="257"/>
      <c r="D6" s="258" t="s">
        <v>15</v>
      </c>
      <c r="E6" s="257"/>
      <c r="F6" s="257"/>
      <c r="G6" s="259"/>
      <c r="H6" s="231"/>
      <c r="I6" s="260"/>
      <c r="J6" s="261"/>
    </row>
    <row r="7" spans="1:10" x14ac:dyDescent="0.25">
      <c r="A7" s="56" t="s">
        <v>1</v>
      </c>
      <c r="B7" s="1" t="s">
        <v>2</v>
      </c>
      <c r="C7" s="1" t="s">
        <v>440</v>
      </c>
      <c r="D7" s="1" t="s">
        <v>3</v>
      </c>
      <c r="E7" s="1" t="s">
        <v>4</v>
      </c>
      <c r="F7" s="1" t="s">
        <v>5</v>
      </c>
      <c r="G7" s="1" t="s">
        <v>6</v>
      </c>
      <c r="H7" s="8"/>
      <c r="I7" s="225"/>
      <c r="J7" s="244"/>
    </row>
    <row r="8" spans="1:10" ht="16.5" thickBot="1" x14ac:dyDescent="0.3">
      <c r="A8" s="62">
        <v>611</v>
      </c>
      <c r="B8" s="95" t="s">
        <v>7</v>
      </c>
      <c r="C8" s="221" t="s">
        <v>448</v>
      </c>
      <c r="D8" s="40" t="s">
        <v>21</v>
      </c>
      <c r="E8" s="40" t="s">
        <v>28</v>
      </c>
      <c r="F8" s="40">
        <v>2022</v>
      </c>
      <c r="G8" s="40" t="s">
        <v>15</v>
      </c>
      <c r="H8" s="40" t="s">
        <v>625</v>
      </c>
      <c r="I8" s="246" t="s">
        <v>620</v>
      </c>
      <c r="J8" s="247"/>
    </row>
    <row r="9" spans="1:10" x14ac:dyDescent="0.25">
      <c r="A9" s="300" t="s">
        <v>16</v>
      </c>
      <c r="B9" s="301"/>
      <c r="C9" s="301"/>
      <c r="D9" s="301"/>
      <c r="E9" s="301"/>
      <c r="F9" s="301"/>
      <c r="G9" s="302"/>
      <c r="H9" s="248"/>
      <c r="I9" s="249"/>
      <c r="J9" s="250"/>
    </row>
    <row r="10" spans="1:10" x14ac:dyDescent="0.25">
      <c r="A10" s="267" t="s">
        <v>1</v>
      </c>
      <c r="B10" s="10" t="s">
        <v>2</v>
      </c>
      <c r="C10" s="10"/>
      <c r="D10" s="10" t="s">
        <v>3</v>
      </c>
      <c r="E10" s="10" t="s">
        <v>4</v>
      </c>
      <c r="F10" s="10" t="s">
        <v>5</v>
      </c>
      <c r="G10" s="10" t="s">
        <v>6</v>
      </c>
      <c r="H10" s="8"/>
      <c r="I10" s="225"/>
      <c r="J10" s="252"/>
    </row>
    <row r="11" spans="1:10" ht="16.5" thickBot="1" x14ac:dyDescent="0.3">
      <c r="A11" s="240">
        <v>186</v>
      </c>
      <c r="B11" s="89" t="s">
        <v>7</v>
      </c>
      <c r="C11" s="253" t="s">
        <v>444</v>
      </c>
      <c r="D11" s="3" t="s">
        <v>17</v>
      </c>
      <c r="E11" s="3" t="s">
        <v>18</v>
      </c>
      <c r="F11" s="3">
        <v>2014</v>
      </c>
      <c r="G11" s="3" t="s">
        <v>19</v>
      </c>
      <c r="H11" s="79" t="s">
        <v>625</v>
      </c>
      <c r="I11" s="254" t="s">
        <v>621</v>
      </c>
      <c r="J11" s="255"/>
    </row>
    <row r="12" spans="1:10" x14ac:dyDescent="0.25">
      <c r="A12" s="300" t="s">
        <v>20</v>
      </c>
      <c r="B12" s="301"/>
      <c r="C12" s="301"/>
      <c r="D12" s="301"/>
      <c r="E12" s="301"/>
      <c r="F12" s="301"/>
      <c r="G12" s="302"/>
      <c r="H12" s="248"/>
      <c r="I12" s="249"/>
      <c r="J12" s="250"/>
    </row>
    <row r="13" spans="1:10" ht="16.5" thickBot="1" x14ac:dyDescent="0.3">
      <c r="A13" s="251" t="s">
        <v>1</v>
      </c>
      <c r="B13" s="11" t="s">
        <v>2</v>
      </c>
      <c r="C13" s="11"/>
      <c r="D13" s="11" t="s">
        <v>3</v>
      </c>
      <c r="E13" s="11" t="s">
        <v>4</v>
      </c>
      <c r="F13" s="11" t="s">
        <v>5</v>
      </c>
      <c r="G13" s="18" t="s">
        <v>6</v>
      </c>
      <c r="H13" s="8"/>
      <c r="I13" s="225"/>
      <c r="J13" s="252"/>
    </row>
    <row r="14" spans="1:10" x14ac:dyDescent="0.25">
      <c r="A14" s="232">
        <v>132</v>
      </c>
      <c r="B14" s="88" t="s">
        <v>7</v>
      </c>
      <c r="C14" s="163" t="s">
        <v>445</v>
      </c>
      <c r="D14" s="2" t="s">
        <v>21</v>
      </c>
      <c r="E14" s="2" t="s">
        <v>22</v>
      </c>
      <c r="F14" s="2">
        <v>2017</v>
      </c>
      <c r="G14" s="2" t="s">
        <v>20</v>
      </c>
      <c r="H14" s="8" t="s">
        <v>625</v>
      </c>
      <c r="I14" s="225" t="s">
        <v>620</v>
      </c>
      <c r="J14" s="252"/>
    </row>
    <row r="15" spans="1:10" x14ac:dyDescent="0.25">
      <c r="A15" s="194">
        <v>600</v>
      </c>
      <c r="B15" s="29" t="s">
        <v>7</v>
      </c>
      <c r="C15" s="163" t="s">
        <v>446</v>
      </c>
      <c r="D15" s="8" t="s">
        <v>23</v>
      </c>
      <c r="E15" s="8" t="s">
        <v>24</v>
      </c>
      <c r="F15" s="8">
        <v>2007</v>
      </c>
      <c r="G15" s="8" t="s">
        <v>20</v>
      </c>
      <c r="H15" s="8" t="s">
        <v>627</v>
      </c>
      <c r="I15" s="225" t="s">
        <v>621</v>
      </c>
      <c r="J15" s="252"/>
    </row>
    <row r="16" spans="1:10" ht="16.5" thickBot="1" x14ac:dyDescent="0.3">
      <c r="A16" s="240">
        <v>623</v>
      </c>
      <c r="B16" s="89" t="s">
        <v>7</v>
      </c>
      <c r="C16" s="253" t="s">
        <v>447</v>
      </c>
      <c r="D16" s="3" t="s">
        <v>25</v>
      </c>
      <c r="E16" s="3" t="s">
        <v>26</v>
      </c>
      <c r="F16" s="3">
        <v>2023</v>
      </c>
      <c r="G16" s="3" t="s">
        <v>20</v>
      </c>
      <c r="H16" s="3" t="s">
        <v>625</v>
      </c>
      <c r="I16" s="254" t="s">
        <v>620</v>
      </c>
      <c r="J16" s="255"/>
    </row>
    <row r="17" spans="1:10" x14ac:dyDescent="0.25">
      <c r="A17" s="300" t="s">
        <v>27</v>
      </c>
      <c r="B17" s="301"/>
      <c r="C17" s="301"/>
      <c r="D17" s="301"/>
      <c r="E17" s="301"/>
      <c r="F17" s="301"/>
      <c r="G17" s="302"/>
      <c r="H17" s="268"/>
      <c r="I17" s="269"/>
      <c r="J17" s="270"/>
    </row>
    <row r="18" spans="1:10" x14ac:dyDescent="0.25">
      <c r="A18" s="267" t="s">
        <v>1</v>
      </c>
      <c r="B18" s="10" t="s">
        <v>2</v>
      </c>
      <c r="C18" s="10"/>
      <c r="D18" s="10" t="s">
        <v>3</v>
      </c>
      <c r="E18" s="10" t="s">
        <v>4</v>
      </c>
      <c r="F18" s="10" t="s">
        <v>5</v>
      </c>
      <c r="G18" s="10" t="s">
        <v>6</v>
      </c>
      <c r="H18" s="180"/>
      <c r="I18" s="186"/>
      <c r="J18" s="271"/>
    </row>
    <row r="19" spans="1:10" x14ac:dyDescent="0.25">
      <c r="A19" s="308" t="s">
        <v>29</v>
      </c>
      <c r="B19" s="293"/>
      <c r="C19" s="293"/>
      <c r="D19" s="293"/>
      <c r="E19" s="293"/>
      <c r="F19" s="293"/>
      <c r="G19" s="294"/>
      <c r="H19" s="53"/>
      <c r="I19" s="185"/>
      <c r="J19" s="273"/>
    </row>
    <row r="20" spans="1:10" x14ac:dyDescent="0.25">
      <c r="A20" s="267" t="s">
        <v>1</v>
      </c>
      <c r="B20" s="10" t="s">
        <v>2</v>
      </c>
      <c r="C20" s="10"/>
      <c r="D20" s="10" t="s">
        <v>3</v>
      </c>
      <c r="E20" s="10" t="s">
        <v>4</v>
      </c>
      <c r="F20" s="10" t="s">
        <v>5</v>
      </c>
      <c r="G20" s="10" t="s">
        <v>6</v>
      </c>
      <c r="H20" s="180"/>
      <c r="I20" s="186"/>
      <c r="J20" s="271"/>
    </row>
    <row r="21" spans="1:10" x14ac:dyDescent="0.25">
      <c r="A21" s="274">
        <v>107</v>
      </c>
      <c r="B21" s="91" t="s">
        <v>7</v>
      </c>
      <c r="C21" s="163" t="s">
        <v>449</v>
      </c>
      <c r="D21" s="77" t="s">
        <v>21</v>
      </c>
      <c r="E21" s="77" t="s">
        <v>30</v>
      </c>
      <c r="F21" s="77">
        <v>2017</v>
      </c>
      <c r="G21" s="8" t="s">
        <v>31</v>
      </c>
      <c r="H21" s="8" t="s">
        <v>625</v>
      </c>
      <c r="I21" s="225" t="s">
        <v>620</v>
      </c>
      <c r="J21" s="210"/>
    </row>
    <row r="22" spans="1:10" x14ac:dyDescent="0.25">
      <c r="A22" s="194">
        <v>113</v>
      </c>
      <c r="B22" s="29" t="s">
        <v>7</v>
      </c>
      <c r="C22" s="163" t="s">
        <v>450</v>
      </c>
      <c r="D22" s="8" t="s">
        <v>21</v>
      </c>
      <c r="E22" s="8" t="s">
        <v>32</v>
      </c>
      <c r="F22" s="8">
        <v>2017</v>
      </c>
      <c r="G22" s="8" t="s">
        <v>31</v>
      </c>
      <c r="H22" s="8" t="s">
        <v>625</v>
      </c>
      <c r="I22" s="225" t="s">
        <v>620</v>
      </c>
      <c r="J22" s="210"/>
    </row>
    <row r="23" spans="1:10" ht="16.5" thickBot="1" x14ac:dyDescent="0.3">
      <c r="A23" s="240">
        <v>631</v>
      </c>
      <c r="B23" s="89" t="s">
        <v>10</v>
      </c>
      <c r="C23" s="253" t="s">
        <v>451</v>
      </c>
      <c r="D23" s="3" t="s">
        <v>33</v>
      </c>
      <c r="E23" s="3" t="s">
        <v>34</v>
      </c>
      <c r="F23" s="3">
        <v>2008</v>
      </c>
      <c r="G23" s="3" t="s">
        <v>31</v>
      </c>
      <c r="H23" s="3" t="s">
        <v>628</v>
      </c>
      <c r="I23" s="254" t="s">
        <v>624</v>
      </c>
      <c r="J23" s="214"/>
    </row>
    <row r="24" spans="1:10" x14ac:dyDescent="0.25">
      <c r="A24" s="300" t="s">
        <v>102</v>
      </c>
      <c r="B24" s="301"/>
      <c r="C24" s="301"/>
      <c r="D24" s="301"/>
      <c r="E24" s="301"/>
      <c r="F24" s="301"/>
      <c r="G24" s="302"/>
      <c r="H24" s="268"/>
      <c r="I24" s="269"/>
      <c r="J24" s="270"/>
    </row>
    <row r="25" spans="1:10" x14ac:dyDescent="0.25">
      <c r="A25" s="267" t="s">
        <v>1</v>
      </c>
      <c r="B25" s="10" t="s">
        <v>2</v>
      </c>
      <c r="C25" s="10"/>
      <c r="D25" s="10" t="s">
        <v>3</v>
      </c>
      <c r="E25" s="10" t="s">
        <v>4</v>
      </c>
      <c r="F25" s="10" t="s">
        <v>5</v>
      </c>
      <c r="G25" s="10" t="s">
        <v>6</v>
      </c>
      <c r="H25" s="180"/>
      <c r="I25" s="186"/>
      <c r="J25" s="271"/>
    </row>
    <row r="26" spans="1:10" x14ac:dyDescent="0.25">
      <c r="A26" s="194">
        <v>104</v>
      </c>
      <c r="B26" s="29" t="s">
        <v>7</v>
      </c>
      <c r="C26" s="29"/>
      <c r="D26" s="8" t="s">
        <v>35</v>
      </c>
      <c r="E26" s="8" t="s">
        <v>36</v>
      </c>
      <c r="F26" s="8">
        <v>2015</v>
      </c>
      <c r="G26" s="8" t="s">
        <v>37</v>
      </c>
      <c r="H26" s="8" t="s">
        <v>625</v>
      </c>
      <c r="I26" s="225" t="s">
        <v>673</v>
      </c>
      <c r="J26" s="210"/>
    </row>
    <row r="27" spans="1:10" x14ac:dyDescent="0.25">
      <c r="A27" s="194">
        <v>116</v>
      </c>
      <c r="B27" s="29" t="s">
        <v>7</v>
      </c>
      <c r="C27" s="163" t="s">
        <v>452</v>
      </c>
      <c r="D27" s="8" t="s">
        <v>38</v>
      </c>
      <c r="E27" s="8" t="s">
        <v>39</v>
      </c>
      <c r="F27" s="8">
        <v>2013</v>
      </c>
      <c r="G27" s="8" t="s">
        <v>40</v>
      </c>
      <c r="H27" s="8" t="s">
        <v>625</v>
      </c>
      <c r="I27" s="225" t="s">
        <v>620</v>
      </c>
      <c r="J27" s="210"/>
    </row>
    <row r="28" spans="1:10" x14ac:dyDescent="0.25">
      <c r="A28" s="194">
        <v>118</v>
      </c>
      <c r="B28" s="29" t="s">
        <v>7</v>
      </c>
      <c r="C28" s="163" t="s">
        <v>453</v>
      </c>
      <c r="D28" s="8" t="s">
        <v>41</v>
      </c>
      <c r="E28" s="8" t="s">
        <v>42</v>
      </c>
      <c r="F28" s="8">
        <v>2017</v>
      </c>
      <c r="G28" s="8" t="s">
        <v>37</v>
      </c>
      <c r="H28" s="8" t="s">
        <v>625</v>
      </c>
      <c r="I28" s="225" t="s">
        <v>620</v>
      </c>
      <c r="J28" s="210"/>
    </row>
    <row r="29" spans="1:10" x14ac:dyDescent="0.25">
      <c r="A29" s="194">
        <v>119</v>
      </c>
      <c r="B29" s="29" t="s">
        <v>7</v>
      </c>
      <c r="C29" s="163" t="s">
        <v>454</v>
      </c>
      <c r="D29" s="8" t="s">
        <v>43</v>
      </c>
      <c r="E29" s="8" t="s">
        <v>44</v>
      </c>
      <c r="F29" s="8">
        <v>2017</v>
      </c>
      <c r="G29" s="8" t="s">
        <v>37</v>
      </c>
      <c r="H29" s="8" t="s">
        <v>625</v>
      </c>
      <c r="I29" s="225" t="s">
        <v>620</v>
      </c>
      <c r="J29" s="210"/>
    </row>
    <row r="30" spans="1:10" x14ac:dyDescent="0.25">
      <c r="A30" s="194">
        <v>153</v>
      </c>
      <c r="B30" s="29" t="s">
        <v>7</v>
      </c>
      <c r="C30" s="163" t="s">
        <v>455</v>
      </c>
      <c r="D30" s="8" t="s">
        <v>45</v>
      </c>
      <c r="E30" s="8" t="s">
        <v>46</v>
      </c>
      <c r="F30" s="8">
        <v>2008</v>
      </c>
      <c r="G30" s="8" t="s">
        <v>37</v>
      </c>
      <c r="H30" s="8" t="s">
        <v>625</v>
      </c>
      <c r="I30" s="225" t="s">
        <v>717</v>
      </c>
      <c r="J30" s="210"/>
    </row>
    <row r="31" spans="1:10" x14ac:dyDescent="0.25">
      <c r="A31" s="194">
        <v>187</v>
      </c>
      <c r="B31" s="29" t="s">
        <v>7</v>
      </c>
      <c r="C31" s="163" t="s">
        <v>456</v>
      </c>
      <c r="D31" s="8" t="s">
        <v>47</v>
      </c>
      <c r="E31" s="8" t="s">
        <v>48</v>
      </c>
      <c r="F31" s="8">
        <v>2014</v>
      </c>
      <c r="G31" s="8" t="s">
        <v>37</v>
      </c>
      <c r="H31" s="8" t="s">
        <v>625</v>
      </c>
      <c r="I31" s="225" t="s">
        <v>621</v>
      </c>
      <c r="J31" s="210"/>
    </row>
    <row r="32" spans="1:10" x14ac:dyDescent="0.25">
      <c r="A32" s="194">
        <v>188</v>
      </c>
      <c r="B32" s="29" t="s">
        <v>7</v>
      </c>
      <c r="C32" s="29"/>
      <c r="D32" s="8" t="s">
        <v>49</v>
      </c>
      <c r="E32" s="8" t="s">
        <v>50</v>
      </c>
      <c r="F32" s="8">
        <v>2014</v>
      </c>
      <c r="G32" s="8" t="s">
        <v>37</v>
      </c>
      <c r="H32" s="8" t="s">
        <v>625</v>
      </c>
      <c r="I32" s="225" t="s">
        <v>698</v>
      </c>
      <c r="J32" s="210"/>
    </row>
    <row r="33" spans="1:10" x14ac:dyDescent="0.25">
      <c r="A33" s="275">
        <v>189</v>
      </c>
      <c r="B33" s="100" t="s">
        <v>7</v>
      </c>
      <c r="C33" s="100"/>
      <c r="D33" s="72" t="s">
        <v>51</v>
      </c>
      <c r="E33" s="72" t="s">
        <v>52</v>
      </c>
      <c r="F33" s="72">
        <v>2014</v>
      </c>
      <c r="G33" s="72" t="s">
        <v>37</v>
      </c>
      <c r="H33" s="8" t="s">
        <v>399</v>
      </c>
      <c r="I33" s="225">
        <v>0</v>
      </c>
      <c r="J33" s="210"/>
    </row>
    <row r="34" spans="1:10" x14ac:dyDescent="0.25">
      <c r="A34" s="194">
        <v>190</v>
      </c>
      <c r="B34" s="29" t="s">
        <v>7</v>
      </c>
      <c r="C34" s="163" t="s">
        <v>457</v>
      </c>
      <c r="D34" s="8" t="s">
        <v>53</v>
      </c>
      <c r="E34" s="8" t="s">
        <v>54</v>
      </c>
      <c r="F34" s="8">
        <v>2014</v>
      </c>
      <c r="G34" s="8" t="s">
        <v>37</v>
      </c>
      <c r="H34" s="8" t="s">
        <v>625</v>
      </c>
      <c r="I34" s="225" t="s">
        <v>699</v>
      </c>
      <c r="J34" s="210"/>
    </row>
    <row r="35" spans="1:10" x14ac:dyDescent="0.25">
      <c r="A35" s="194">
        <v>207</v>
      </c>
      <c r="B35" s="29" t="s">
        <v>7</v>
      </c>
      <c r="C35" s="163" t="s">
        <v>458</v>
      </c>
      <c r="D35" s="8" t="s">
        <v>55</v>
      </c>
      <c r="E35" s="8" t="s">
        <v>56</v>
      </c>
      <c r="F35" s="8">
        <v>2018</v>
      </c>
      <c r="G35" s="8" t="s">
        <v>37</v>
      </c>
      <c r="H35" s="8" t="s">
        <v>625</v>
      </c>
      <c r="I35" s="184"/>
      <c r="J35" s="210"/>
    </row>
    <row r="36" spans="1:10" x14ac:dyDescent="0.25">
      <c r="A36" s="276">
        <v>607</v>
      </c>
      <c r="B36" s="29" t="s">
        <v>7</v>
      </c>
      <c r="C36" s="29"/>
      <c r="D36" s="29" t="s">
        <v>404</v>
      </c>
      <c r="E36" s="29" t="s">
        <v>374</v>
      </c>
      <c r="F36" s="29">
        <v>2008</v>
      </c>
      <c r="G36" s="29" t="s">
        <v>37</v>
      </c>
      <c r="H36" s="29" t="s">
        <v>376</v>
      </c>
      <c r="I36" s="292">
        <v>0</v>
      </c>
      <c r="J36" s="238"/>
    </row>
    <row r="37" spans="1:10" x14ac:dyDescent="0.25">
      <c r="A37" s="194">
        <v>608</v>
      </c>
      <c r="B37" s="29" t="s">
        <v>7</v>
      </c>
      <c r="C37" s="29"/>
      <c r="D37" s="8" t="s">
        <v>57</v>
      </c>
      <c r="E37" s="8" t="s">
        <v>58</v>
      </c>
      <c r="F37" s="8">
        <v>2012</v>
      </c>
      <c r="G37" s="8" t="s">
        <v>37</v>
      </c>
      <c r="H37" s="8">
        <v>0</v>
      </c>
      <c r="I37" s="225">
        <v>0</v>
      </c>
      <c r="J37" s="235"/>
    </row>
    <row r="38" spans="1:10" x14ac:dyDescent="0.25">
      <c r="A38" s="194">
        <v>612</v>
      </c>
      <c r="B38" s="29" t="s">
        <v>10</v>
      </c>
      <c r="C38" s="163" t="s">
        <v>467</v>
      </c>
      <c r="D38" s="8" t="s">
        <v>59</v>
      </c>
      <c r="E38" s="8" t="s">
        <v>60</v>
      </c>
      <c r="F38" s="8">
        <v>2011</v>
      </c>
      <c r="G38" s="8" t="s">
        <v>37</v>
      </c>
      <c r="H38" s="8" t="s">
        <v>625</v>
      </c>
      <c r="I38" s="187" t="s">
        <v>700</v>
      </c>
      <c r="J38" s="235"/>
    </row>
    <row r="39" spans="1:10" x14ac:dyDescent="0.25">
      <c r="A39" s="194">
        <v>620</v>
      </c>
      <c r="B39" s="29" t="s">
        <v>7</v>
      </c>
      <c r="C39" s="163" t="s">
        <v>468</v>
      </c>
      <c r="D39" s="8" t="s">
        <v>61</v>
      </c>
      <c r="E39" s="8" t="s">
        <v>62</v>
      </c>
      <c r="F39" s="8">
        <v>2022</v>
      </c>
      <c r="G39" s="8" t="s">
        <v>37</v>
      </c>
      <c r="H39" s="8" t="s">
        <v>625</v>
      </c>
      <c r="I39" s="187" t="s">
        <v>659</v>
      </c>
      <c r="J39" s="235"/>
    </row>
    <row r="40" spans="1:10" x14ac:dyDescent="0.25">
      <c r="A40" s="291">
        <v>660</v>
      </c>
      <c r="B40" s="29" t="s">
        <v>7</v>
      </c>
      <c r="C40" s="163" t="s">
        <v>716</v>
      </c>
      <c r="D40" s="8" t="s">
        <v>714</v>
      </c>
      <c r="E40" s="8" t="s">
        <v>715</v>
      </c>
      <c r="F40" s="8">
        <v>2026</v>
      </c>
      <c r="G40" s="8" t="s">
        <v>37</v>
      </c>
      <c r="H40" s="8" t="s">
        <v>625</v>
      </c>
      <c r="I40" s="187" t="s">
        <v>620</v>
      </c>
      <c r="J40" s="235"/>
    </row>
    <row r="41" spans="1:10" x14ac:dyDescent="0.25">
      <c r="A41" s="277" t="s">
        <v>63</v>
      </c>
      <c r="B41" s="22"/>
      <c r="C41" s="22"/>
      <c r="D41" s="72"/>
      <c r="E41" s="17"/>
      <c r="F41" s="17"/>
      <c r="G41" s="17"/>
      <c r="H41" s="33"/>
      <c r="I41" s="187"/>
      <c r="J41" s="235"/>
    </row>
    <row r="42" spans="1:10" x14ac:dyDescent="0.25">
      <c r="A42" s="194">
        <v>324</v>
      </c>
      <c r="B42" s="29" t="s">
        <v>64</v>
      </c>
      <c r="C42" s="163" t="s">
        <v>459</v>
      </c>
      <c r="D42" s="8" t="s">
        <v>65</v>
      </c>
      <c r="E42" s="8" t="s">
        <v>66</v>
      </c>
      <c r="F42" s="8">
        <v>2009</v>
      </c>
      <c r="G42" s="8" t="s">
        <v>37</v>
      </c>
      <c r="H42" s="8" t="s">
        <v>642</v>
      </c>
      <c r="I42" s="187" t="s">
        <v>701</v>
      </c>
      <c r="J42" s="235"/>
    </row>
    <row r="43" spans="1:10" x14ac:dyDescent="0.25">
      <c r="A43" s="194">
        <v>326</v>
      </c>
      <c r="B43" s="29" t="s">
        <v>64</v>
      </c>
      <c r="C43" s="29"/>
      <c r="D43" s="8" t="s">
        <v>65</v>
      </c>
      <c r="E43" s="8" t="s">
        <v>67</v>
      </c>
      <c r="F43" s="8">
        <v>2009</v>
      </c>
      <c r="G43" s="8" t="s">
        <v>37</v>
      </c>
      <c r="H43" s="8" t="s">
        <v>642</v>
      </c>
      <c r="I43" s="187" t="s">
        <v>701</v>
      </c>
      <c r="J43" s="235"/>
    </row>
    <row r="44" spans="1:10" x14ac:dyDescent="0.25">
      <c r="A44" s="194">
        <v>327</v>
      </c>
      <c r="B44" s="29" t="s">
        <v>64</v>
      </c>
      <c r="C44" s="163" t="s">
        <v>461</v>
      </c>
      <c r="D44" s="8" t="s">
        <v>68</v>
      </c>
      <c r="E44" s="8" t="s">
        <v>69</v>
      </c>
      <c r="F44" s="8">
        <v>2011</v>
      </c>
      <c r="G44" s="8" t="s">
        <v>37</v>
      </c>
      <c r="H44" s="33" t="s">
        <v>702</v>
      </c>
      <c r="I44" s="187" t="s">
        <v>703</v>
      </c>
      <c r="J44" s="235"/>
    </row>
    <row r="45" spans="1:10" x14ac:dyDescent="0.25">
      <c r="A45" s="194">
        <v>328</v>
      </c>
      <c r="B45" s="29" t="s">
        <v>64</v>
      </c>
      <c r="C45" s="163" t="s">
        <v>462</v>
      </c>
      <c r="D45" s="8" t="s">
        <v>70</v>
      </c>
      <c r="E45" s="8" t="s">
        <v>71</v>
      </c>
      <c r="F45" s="8">
        <v>2011</v>
      </c>
      <c r="G45" s="8" t="s">
        <v>37</v>
      </c>
      <c r="H45" s="8" t="s">
        <v>642</v>
      </c>
      <c r="I45" s="187" t="s">
        <v>690</v>
      </c>
      <c r="J45" s="235"/>
    </row>
    <row r="46" spans="1:10" x14ac:dyDescent="0.25">
      <c r="A46" s="194">
        <v>325</v>
      </c>
      <c r="B46" s="29" t="s">
        <v>64</v>
      </c>
      <c r="C46" s="163" t="s">
        <v>460</v>
      </c>
      <c r="D46" s="8" t="s">
        <v>65</v>
      </c>
      <c r="E46" s="8" t="s">
        <v>72</v>
      </c>
      <c r="F46" s="8">
        <v>2009</v>
      </c>
      <c r="G46" s="8" t="s">
        <v>37</v>
      </c>
      <c r="H46" s="8" t="s">
        <v>642</v>
      </c>
      <c r="I46" s="187" t="s">
        <v>701</v>
      </c>
      <c r="J46" s="235"/>
    </row>
    <row r="47" spans="1:10" x14ac:dyDescent="0.25">
      <c r="A47" s="194">
        <v>332</v>
      </c>
      <c r="B47" s="29" t="s">
        <v>64</v>
      </c>
      <c r="C47" s="163" t="s">
        <v>463</v>
      </c>
      <c r="D47" s="8" t="s">
        <v>73</v>
      </c>
      <c r="E47" s="8" t="s">
        <v>74</v>
      </c>
      <c r="F47" s="8">
        <v>2013</v>
      </c>
      <c r="G47" s="8" t="s">
        <v>37</v>
      </c>
      <c r="H47" s="33" t="s">
        <v>702</v>
      </c>
      <c r="I47" s="187" t="s">
        <v>703</v>
      </c>
      <c r="J47" s="235"/>
    </row>
    <row r="48" spans="1:10" x14ac:dyDescent="0.25">
      <c r="A48" s="194">
        <v>333</v>
      </c>
      <c r="B48" s="29" t="s">
        <v>64</v>
      </c>
      <c r="C48" s="163" t="s">
        <v>464</v>
      </c>
      <c r="D48" s="8" t="s">
        <v>75</v>
      </c>
      <c r="E48" s="8" t="s">
        <v>76</v>
      </c>
      <c r="F48" s="8">
        <v>2014</v>
      </c>
      <c r="G48" s="8" t="s">
        <v>37</v>
      </c>
      <c r="H48" s="33" t="s">
        <v>702</v>
      </c>
      <c r="I48" s="187" t="s">
        <v>704</v>
      </c>
      <c r="J48" s="235"/>
    </row>
    <row r="49" spans="1:10" x14ac:dyDescent="0.25">
      <c r="A49" s="194">
        <v>334</v>
      </c>
      <c r="B49" s="29" t="s">
        <v>64</v>
      </c>
      <c r="C49" s="163" t="s">
        <v>465</v>
      </c>
      <c r="D49" s="8" t="s">
        <v>77</v>
      </c>
      <c r="E49" s="8" t="s">
        <v>78</v>
      </c>
      <c r="F49" s="8">
        <v>2016</v>
      </c>
      <c r="G49" s="8" t="s">
        <v>37</v>
      </c>
      <c r="H49" s="33" t="s">
        <v>702</v>
      </c>
      <c r="I49" s="187" t="s">
        <v>704</v>
      </c>
      <c r="J49" s="235"/>
    </row>
    <row r="50" spans="1:10" x14ac:dyDescent="0.25">
      <c r="A50" s="194">
        <v>335</v>
      </c>
      <c r="B50" s="29" t="s">
        <v>64</v>
      </c>
      <c r="C50" s="163" t="s">
        <v>466</v>
      </c>
      <c r="D50" s="8" t="s">
        <v>79</v>
      </c>
      <c r="E50" s="8" t="s">
        <v>80</v>
      </c>
      <c r="F50" s="8">
        <v>2016</v>
      </c>
      <c r="G50" s="8" t="s">
        <v>37</v>
      </c>
      <c r="H50" s="33" t="s">
        <v>647</v>
      </c>
      <c r="I50" s="187" t="s">
        <v>705</v>
      </c>
      <c r="J50" s="235"/>
    </row>
    <row r="51" spans="1:10" x14ac:dyDescent="0.25">
      <c r="A51" s="194">
        <v>900</v>
      </c>
      <c r="B51" s="29" t="s">
        <v>64</v>
      </c>
      <c r="C51" s="163" t="s">
        <v>469</v>
      </c>
      <c r="D51" s="8" t="s">
        <v>81</v>
      </c>
      <c r="E51" s="8" t="s">
        <v>82</v>
      </c>
      <c r="F51" s="8">
        <v>2021</v>
      </c>
      <c r="G51" s="8" t="s">
        <v>37</v>
      </c>
      <c r="H51" s="33" t="s">
        <v>702</v>
      </c>
      <c r="I51" s="187" t="s">
        <v>704</v>
      </c>
      <c r="J51" s="235"/>
    </row>
    <row r="52" spans="1:10" x14ac:dyDescent="0.25">
      <c r="A52" s="194">
        <v>903</v>
      </c>
      <c r="B52" s="29" t="s">
        <v>64</v>
      </c>
      <c r="C52" s="163" t="s">
        <v>470</v>
      </c>
      <c r="D52" s="8" t="s">
        <v>83</v>
      </c>
      <c r="E52" s="8" t="s">
        <v>84</v>
      </c>
      <c r="F52" s="8">
        <v>2022</v>
      </c>
      <c r="G52" s="8" t="s">
        <v>37</v>
      </c>
      <c r="H52" s="33" t="s">
        <v>706</v>
      </c>
      <c r="I52" s="187" t="s">
        <v>704</v>
      </c>
      <c r="J52" s="235"/>
    </row>
    <row r="53" spans="1:10" x14ac:dyDescent="0.25">
      <c r="A53" s="194">
        <v>904</v>
      </c>
      <c r="B53" s="29" t="s">
        <v>64</v>
      </c>
      <c r="C53" s="163" t="s">
        <v>470</v>
      </c>
      <c r="D53" s="8" t="s">
        <v>85</v>
      </c>
      <c r="E53" s="8" t="s">
        <v>86</v>
      </c>
      <c r="F53" s="8">
        <v>2022</v>
      </c>
      <c r="G53" s="8" t="s">
        <v>37</v>
      </c>
      <c r="H53" s="33" t="s">
        <v>702</v>
      </c>
      <c r="I53" s="187" t="s">
        <v>704</v>
      </c>
      <c r="J53" s="235"/>
    </row>
    <row r="54" spans="1:10" x14ac:dyDescent="0.25">
      <c r="A54" s="194">
        <v>905</v>
      </c>
      <c r="B54" s="29" t="s">
        <v>64</v>
      </c>
      <c r="C54" s="163" t="s">
        <v>471</v>
      </c>
      <c r="D54" s="8" t="s">
        <v>77</v>
      </c>
      <c r="E54" s="8" t="s">
        <v>87</v>
      </c>
      <c r="F54" s="8">
        <v>2022</v>
      </c>
      <c r="G54" s="8" t="s">
        <v>37</v>
      </c>
      <c r="H54" s="33" t="s">
        <v>702</v>
      </c>
      <c r="I54" s="187" t="s">
        <v>704</v>
      </c>
      <c r="J54" s="235"/>
    </row>
    <row r="55" spans="1:10" x14ac:dyDescent="0.25">
      <c r="A55" s="272" t="s">
        <v>103</v>
      </c>
      <c r="B55" s="21"/>
      <c r="C55" s="21"/>
      <c r="D55" s="72"/>
      <c r="E55" s="16"/>
      <c r="F55" s="16"/>
      <c r="G55" s="16"/>
      <c r="H55" s="33"/>
      <c r="I55" s="187"/>
      <c r="J55" s="235"/>
    </row>
    <row r="56" spans="1:10" x14ac:dyDescent="0.25">
      <c r="A56" s="194">
        <v>504</v>
      </c>
      <c r="B56" s="29" t="s">
        <v>64</v>
      </c>
      <c r="C56" s="29"/>
      <c r="D56" s="8" t="s">
        <v>88</v>
      </c>
      <c r="E56" s="8" t="s">
        <v>89</v>
      </c>
      <c r="F56" s="8">
        <v>1995</v>
      </c>
      <c r="G56" s="8" t="s">
        <v>37</v>
      </c>
      <c r="H56" s="33">
        <v>0</v>
      </c>
      <c r="I56" s="187">
        <v>0</v>
      </c>
      <c r="J56" s="235"/>
    </row>
    <row r="57" spans="1:10" x14ac:dyDescent="0.25">
      <c r="A57" s="194">
        <v>521</v>
      </c>
      <c r="B57" s="29" t="s">
        <v>64</v>
      </c>
      <c r="C57" s="29"/>
      <c r="D57" s="8" t="s">
        <v>90</v>
      </c>
      <c r="E57" s="8" t="s">
        <v>89</v>
      </c>
      <c r="F57" s="8">
        <v>2005</v>
      </c>
      <c r="G57" s="8" t="s">
        <v>37</v>
      </c>
      <c r="H57" s="33" t="s">
        <v>702</v>
      </c>
      <c r="I57" s="187" t="s">
        <v>707</v>
      </c>
      <c r="J57" s="235"/>
    </row>
    <row r="58" spans="1:10" x14ac:dyDescent="0.25">
      <c r="A58" s="194">
        <v>522</v>
      </c>
      <c r="B58" s="29" t="s">
        <v>64</v>
      </c>
      <c r="C58" s="29"/>
      <c r="D58" s="8" t="s">
        <v>91</v>
      </c>
      <c r="E58" s="8" t="s">
        <v>89</v>
      </c>
      <c r="F58" s="8">
        <v>2005</v>
      </c>
      <c r="G58" s="8" t="s">
        <v>37</v>
      </c>
      <c r="H58" s="33">
        <v>0</v>
      </c>
      <c r="I58" s="187">
        <v>0</v>
      </c>
      <c r="J58" s="235"/>
    </row>
    <row r="59" spans="1:10" x14ac:dyDescent="0.25">
      <c r="A59" s="194">
        <v>523</v>
      </c>
      <c r="B59" s="29" t="s">
        <v>64</v>
      </c>
      <c r="C59" s="29"/>
      <c r="D59" s="8" t="s">
        <v>92</v>
      </c>
      <c r="E59" s="8" t="s">
        <v>89</v>
      </c>
      <c r="F59" s="8">
        <v>2005</v>
      </c>
      <c r="G59" s="8" t="s">
        <v>37</v>
      </c>
      <c r="H59" s="33" t="s">
        <v>702</v>
      </c>
      <c r="I59" s="187" t="s">
        <v>708</v>
      </c>
      <c r="J59" s="235"/>
    </row>
    <row r="60" spans="1:10" x14ac:dyDescent="0.25">
      <c r="A60" s="194">
        <v>525</v>
      </c>
      <c r="B60" s="29" t="s">
        <v>64</v>
      </c>
      <c r="C60" s="29"/>
      <c r="D60" s="8" t="s">
        <v>93</v>
      </c>
      <c r="E60" s="8" t="s">
        <v>89</v>
      </c>
      <c r="F60" s="8">
        <v>2010</v>
      </c>
      <c r="G60" s="8" t="s">
        <v>37</v>
      </c>
      <c r="H60" s="33" t="s">
        <v>702</v>
      </c>
      <c r="I60" s="187" t="s">
        <v>709</v>
      </c>
      <c r="J60" s="235"/>
    </row>
    <row r="61" spans="1:10" x14ac:dyDescent="0.25">
      <c r="A61" s="194">
        <v>526</v>
      </c>
      <c r="B61" s="29" t="s">
        <v>64</v>
      </c>
      <c r="C61" s="29"/>
      <c r="D61" s="8" t="s">
        <v>91</v>
      </c>
      <c r="E61" s="8" t="s">
        <v>89</v>
      </c>
      <c r="F61" s="8">
        <v>2010</v>
      </c>
      <c r="G61" s="8" t="s">
        <v>37</v>
      </c>
      <c r="H61" s="33" t="s">
        <v>647</v>
      </c>
      <c r="I61" s="187" t="s">
        <v>710</v>
      </c>
      <c r="J61" s="235"/>
    </row>
    <row r="62" spans="1:10" x14ac:dyDescent="0.25">
      <c r="A62" s="194">
        <v>529</v>
      </c>
      <c r="B62" s="29" t="s">
        <v>64</v>
      </c>
      <c r="C62" s="29"/>
      <c r="D62" s="8" t="s">
        <v>94</v>
      </c>
      <c r="E62" s="8" t="s">
        <v>89</v>
      </c>
      <c r="F62" s="8">
        <v>2013</v>
      </c>
      <c r="G62" s="8" t="s">
        <v>37</v>
      </c>
      <c r="H62" s="33" t="s">
        <v>702</v>
      </c>
      <c r="I62" s="187" t="s">
        <v>711</v>
      </c>
      <c r="J62" s="235"/>
    </row>
    <row r="63" spans="1:10" x14ac:dyDescent="0.25">
      <c r="A63" s="194">
        <v>530</v>
      </c>
      <c r="B63" s="29" t="s">
        <v>64</v>
      </c>
      <c r="C63" s="29"/>
      <c r="D63" s="8" t="s">
        <v>95</v>
      </c>
      <c r="E63" s="8" t="s">
        <v>89</v>
      </c>
      <c r="F63" s="8">
        <v>2014</v>
      </c>
      <c r="G63" s="8" t="s">
        <v>37</v>
      </c>
      <c r="H63" s="33" t="s">
        <v>702</v>
      </c>
      <c r="I63" s="187" t="s">
        <v>709</v>
      </c>
      <c r="J63" s="235"/>
    </row>
    <row r="64" spans="1:10" x14ac:dyDescent="0.25">
      <c r="A64" s="194">
        <v>531</v>
      </c>
      <c r="B64" s="29" t="s">
        <v>64</v>
      </c>
      <c r="C64" s="29"/>
      <c r="D64" s="8" t="s">
        <v>90</v>
      </c>
      <c r="E64" s="8" t="s">
        <v>89</v>
      </c>
      <c r="F64" s="8">
        <v>2014</v>
      </c>
      <c r="G64" s="8" t="s">
        <v>37</v>
      </c>
      <c r="H64" s="33" t="s">
        <v>702</v>
      </c>
      <c r="I64" s="187" t="s">
        <v>707</v>
      </c>
      <c r="J64" s="235"/>
    </row>
    <row r="65" spans="1:10" x14ac:dyDescent="0.25">
      <c r="A65" s="194">
        <v>532</v>
      </c>
      <c r="B65" s="29" t="s">
        <v>64</v>
      </c>
      <c r="C65" s="29"/>
      <c r="D65" s="8" t="s">
        <v>403</v>
      </c>
      <c r="E65" s="8" t="s">
        <v>89</v>
      </c>
      <c r="F65" s="8">
        <v>2014</v>
      </c>
      <c r="G65" s="8" t="s">
        <v>37</v>
      </c>
      <c r="H65" s="33">
        <v>0</v>
      </c>
      <c r="I65" s="187">
        <v>0</v>
      </c>
      <c r="J65" s="235"/>
    </row>
    <row r="66" spans="1:10" x14ac:dyDescent="0.25">
      <c r="A66" s="194">
        <v>534</v>
      </c>
      <c r="B66" s="29" t="s">
        <v>64</v>
      </c>
      <c r="C66" s="29"/>
      <c r="D66" s="8" t="s">
        <v>400</v>
      </c>
      <c r="E66" s="8" t="s">
        <v>89</v>
      </c>
      <c r="F66" s="8">
        <v>2016</v>
      </c>
      <c r="G66" s="8" t="s">
        <v>37</v>
      </c>
      <c r="H66" s="33" t="s">
        <v>647</v>
      </c>
      <c r="I66" s="187" t="s">
        <v>708</v>
      </c>
      <c r="J66" s="235"/>
    </row>
    <row r="67" spans="1:10" x14ac:dyDescent="0.25">
      <c r="A67" s="194">
        <v>535</v>
      </c>
      <c r="B67" s="29" t="s">
        <v>64</v>
      </c>
      <c r="C67" s="29"/>
      <c r="D67" s="8" t="s">
        <v>96</v>
      </c>
      <c r="E67" s="8" t="s">
        <v>89</v>
      </c>
      <c r="F67" s="8">
        <v>2018</v>
      </c>
      <c r="G67" s="8" t="s">
        <v>37</v>
      </c>
      <c r="H67" s="33" t="s">
        <v>647</v>
      </c>
      <c r="I67" s="187" t="s">
        <v>712</v>
      </c>
      <c r="J67" s="235"/>
    </row>
    <row r="68" spans="1:10" x14ac:dyDescent="0.25">
      <c r="A68" s="194">
        <v>1000</v>
      </c>
      <c r="B68" s="29" t="s">
        <v>97</v>
      </c>
      <c r="C68" s="29"/>
      <c r="D68" s="8" t="s">
        <v>98</v>
      </c>
      <c r="E68" s="8" t="s">
        <v>89</v>
      </c>
      <c r="F68" s="8">
        <v>2022</v>
      </c>
      <c r="G68" s="8" t="s">
        <v>37</v>
      </c>
      <c r="H68" s="33" t="s">
        <v>702</v>
      </c>
      <c r="I68" s="187">
        <v>0</v>
      </c>
      <c r="J68" s="235"/>
    </row>
    <row r="69" spans="1:10" x14ac:dyDescent="0.25">
      <c r="A69" s="194">
        <v>1001</v>
      </c>
      <c r="B69" s="29" t="s">
        <v>64</v>
      </c>
      <c r="C69" s="29"/>
      <c r="D69" s="8" t="s">
        <v>99</v>
      </c>
      <c r="E69" s="8" t="s">
        <v>89</v>
      </c>
      <c r="F69" s="8">
        <v>2022</v>
      </c>
      <c r="G69" s="8" t="s">
        <v>37</v>
      </c>
      <c r="H69" s="33" t="s">
        <v>702</v>
      </c>
      <c r="I69" s="187" t="s">
        <v>713</v>
      </c>
      <c r="J69" s="235"/>
    </row>
    <row r="70" spans="1:10" x14ac:dyDescent="0.25">
      <c r="A70" s="194">
        <v>1002</v>
      </c>
      <c r="B70" s="29" t="s">
        <v>64</v>
      </c>
      <c r="C70" s="29"/>
      <c r="D70" s="8" t="s">
        <v>100</v>
      </c>
      <c r="E70" s="8" t="s">
        <v>89</v>
      </c>
      <c r="F70" s="8">
        <v>2023</v>
      </c>
      <c r="G70" s="8" t="s">
        <v>37</v>
      </c>
      <c r="H70" s="33" t="s">
        <v>647</v>
      </c>
      <c r="I70" s="187" t="s">
        <v>708</v>
      </c>
      <c r="J70" s="235"/>
    </row>
    <row r="71" spans="1:10" x14ac:dyDescent="0.25">
      <c r="A71" s="194">
        <v>1003</v>
      </c>
      <c r="B71" s="29" t="s">
        <v>64</v>
      </c>
      <c r="C71" s="29"/>
      <c r="D71" s="8" t="s">
        <v>101</v>
      </c>
      <c r="E71" s="8" t="s">
        <v>89</v>
      </c>
      <c r="F71" s="8">
        <v>2024</v>
      </c>
      <c r="G71" s="8" t="s">
        <v>37</v>
      </c>
      <c r="H71" s="33" t="s">
        <v>647</v>
      </c>
      <c r="I71" s="187" t="s">
        <v>707</v>
      </c>
      <c r="J71" s="235"/>
    </row>
    <row r="72" spans="1:10" x14ac:dyDescent="0.25">
      <c r="A72" s="194"/>
      <c r="B72" s="29"/>
      <c r="C72" s="29"/>
      <c r="D72" s="8" t="s">
        <v>401</v>
      </c>
      <c r="E72" s="8" t="s">
        <v>89</v>
      </c>
      <c r="F72" s="8"/>
      <c r="G72" s="8" t="s">
        <v>37</v>
      </c>
      <c r="H72" s="33"/>
      <c r="I72" s="187"/>
      <c r="J72" s="235"/>
    </row>
    <row r="73" spans="1:10" ht="16.5" thickBot="1" x14ac:dyDescent="0.3">
      <c r="A73" s="240"/>
      <c r="B73" s="89"/>
      <c r="C73" s="89"/>
      <c r="D73" s="3" t="s">
        <v>402</v>
      </c>
      <c r="E73" s="3" t="s">
        <v>89</v>
      </c>
      <c r="F73" s="3"/>
      <c r="G73" s="3" t="s">
        <v>37</v>
      </c>
      <c r="H73" s="87"/>
      <c r="I73" s="278"/>
      <c r="J73" s="279"/>
    </row>
    <row r="74" spans="1:10" x14ac:dyDescent="0.25">
      <c r="A74" s="311" t="s">
        <v>104</v>
      </c>
      <c r="B74" s="306"/>
      <c r="C74" s="306"/>
      <c r="D74" s="306"/>
      <c r="E74" s="306"/>
      <c r="F74" s="306"/>
      <c r="G74" s="307"/>
      <c r="H74" s="268"/>
      <c r="I74" s="269"/>
      <c r="J74" s="270"/>
    </row>
    <row r="75" spans="1:10" x14ac:dyDescent="0.25">
      <c r="A75" s="281" t="s">
        <v>1</v>
      </c>
      <c r="B75" s="16" t="s">
        <v>2</v>
      </c>
      <c r="C75" s="16"/>
      <c r="D75" s="16" t="s">
        <v>3</v>
      </c>
      <c r="E75" s="16" t="s">
        <v>4</v>
      </c>
      <c r="F75" s="16" t="s">
        <v>5</v>
      </c>
      <c r="G75" s="19" t="s">
        <v>6</v>
      </c>
      <c r="H75" s="19"/>
      <c r="I75" s="188"/>
      <c r="J75" s="282"/>
    </row>
    <row r="76" spans="1:10" x14ac:dyDescent="0.25">
      <c r="A76" s="283">
        <v>155</v>
      </c>
      <c r="B76" s="92" t="s">
        <v>105</v>
      </c>
      <c r="C76" s="29"/>
      <c r="D76" s="38" t="s">
        <v>106</v>
      </c>
      <c r="E76" s="38" t="s">
        <v>107</v>
      </c>
      <c r="F76" s="38">
        <v>2008</v>
      </c>
      <c r="G76" s="82" t="s">
        <v>108</v>
      </c>
      <c r="H76" s="33"/>
      <c r="I76" s="187"/>
      <c r="J76" s="235"/>
    </row>
    <row r="77" spans="1:10" x14ac:dyDescent="0.25">
      <c r="A77" s="194">
        <v>156</v>
      </c>
      <c r="B77" s="39" t="s">
        <v>7</v>
      </c>
      <c r="C77" s="29"/>
      <c r="D77" s="8" t="s">
        <v>109</v>
      </c>
      <c r="E77" s="8" t="s">
        <v>110</v>
      </c>
      <c r="F77" s="8">
        <v>2019</v>
      </c>
      <c r="G77" s="33" t="s">
        <v>111</v>
      </c>
      <c r="H77" s="33"/>
      <c r="I77" s="187"/>
      <c r="J77" s="235"/>
    </row>
    <row r="78" spans="1:10" x14ac:dyDescent="0.25">
      <c r="A78" s="194">
        <v>177</v>
      </c>
      <c r="B78" s="39" t="s">
        <v>7</v>
      </c>
      <c r="C78" s="29"/>
      <c r="D78" s="61" t="s">
        <v>45</v>
      </c>
      <c r="E78" s="8" t="s">
        <v>112</v>
      </c>
      <c r="F78" s="8">
        <v>2012</v>
      </c>
      <c r="G78" s="33" t="s">
        <v>108</v>
      </c>
      <c r="H78" s="33"/>
      <c r="I78" s="187"/>
      <c r="J78" s="235"/>
    </row>
    <row r="79" spans="1:10" x14ac:dyDescent="0.25">
      <c r="A79" s="194">
        <v>189</v>
      </c>
      <c r="B79" s="39" t="s">
        <v>7</v>
      </c>
      <c r="C79" s="29"/>
      <c r="D79" s="61" t="s">
        <v>398</v>
      </c>
      <c r="E79" s="8" t="s">
        <v>52</v>
      </c>
      <c r="F79" s="8">
        <v>2015</v>
      </c>
      <c r="G79" s="33" t="s">
        <v>108</v>
      </c>
      <c r="H79" s="33"/>
      <c r="I79" s="187"/>
      <c r="J79" s="235"/>
    </row>
    <row r="80" spans="1:10" x14ac:dyDescent="0.25">
      <c r="A80" s="275" t="s">
        <v>113</v>
      </c>
      <c r="B80" s="93" t="s">
        <v>7</v>
      </c>
      <c r="C80" s="93"/>
      <c r="D80" s="72" t="s">
        <v>114</v>
      </c>
      <c r="E80" s="72" t="s">
        <v>115</v>
      </c>
      <c r="F80" s="72">
        <v>2012</v>
      </c>
      <c r="G80" s="94" t="s">
        <v>108</v>
      </c>
      <c r="H80" s="33"/>
      <c r="I80" s="187"/>
      <c r="J80" s="235"/>
    </row>
    <row r="81" spans="1:10" x14ac:dyDescent="0.25">
      <c r="A81" s="284">
        <v>193</v>
      </c>
      <c r="B81" s="95" t="s">
        <v>116</v>
      </c>
      <c r="C81" s="29"/>
      <c r="D81" s="40" t="s">
        <v>117</v>
      </c>
      <c r="E81" s="40" t="s">
        <v>118</v>
      </c>
      <c r="F81" s="40">
        <v>1998</v>
      </c>
      <c r="G81" s="96" t="s">
        <v>108</v>
      </c>
      <c r="H81" s="33"/>
      <c r="I81" s="187"/>
      <c r="J81" s="235"/>
    </row>
    <row r="82" spans="1:10" x14ac:dyDescent="0.25">
      <c r="A82" s="194">
        <v>619</v>
      </c>
      <c r="B82" s="29" t="s">
        <v>146</v>
      </c>
      <c r="C82" s="29"/>
      <c r="D82" s="8" t="s">
        <v>347</v>
      </c>
      <c r="E82" s="8" t="s">
        <v>348</v>
      </c>
      <c r="F82" s="8">
        <v>2022</v>
      </c>
      <c r="G82" s="96" t="s">
        <v>108</v>
      </c>
      <c r="H82" s="33"/>
      <c r="I82" s="187"/>
      <c r="J82" s="235"/>
    </row>
    <row r="83" spans="1:10" x14ac:dyDescent="0.25">
      <c r="A83" s="284">
        <v>317</v>
      </c>
      <c r="B83" s="95" t="s">
        <v>116</v>
      </c>
      <c r="C83" s="29"/>
      <c r="D83" s="40" t="s">
        <v>119</v>
      </c>
      <c r="E83" s="40" t="s">
        <v>120</v>
      </c>
      <c r="F83" s="40">
        <v>2017</v>
      </c>
      <c r="G83" s="96" t="s">
        <v>108</v>
      </c>
      <c r="H83" s="33"/>
      <c r="I83" s="187"/>
      <c r="J83" s="235"/>
    </row>
    <row r="84" spans="1:10" x14ac:dyDescent="0.25">
      <c r="A84" s="284">
        <v>317</v>
      </c>
      <c r="B84" s="95"/>
      <c r="C84" s="29"/>
      <c r="D84" s="40" t="s">
        <v>121</v>
      </c>
      <c r="E84" s="40" t="s">
        <v>122</v>
      </c>
      <c r="F84" s="40">
        <v>2017</v>
      </c>
      <c r="G84" s="96" t="s">
        <v>108</v>
      </c>
      <c r="H84" s="33"/>
      <c r="I84" s="187"/>
      <c r="J84" s="235"/>
    </row>
    <row r="85" spans="1:10" x14ac:dyDescent="0.25">
      <c r="A85" s="285"/>
      <c r="B85" s="44" t="s">
        <v>10</v>
      </c>
      <c r="C85" s="44"/>
      <c r="D85" s="44"/>
      <c r="E85" s="44"/>
      <c r="F85" s="44"/>
      <c r="G85" s="44"/>
      <c r="H85" s="19"/>
      <c r="I85" s="188"/>
      <c r="J85" s="282"/>
    </row>
    <row r="86" spans="1:10" x14ac:dyDescent="0.25">
      <c r="A86" s="283">
        <v>319</v>
      </c>
      <c r="B86" s="92" t="s">
        <v>64</v>
      </c>
      <c r="C86" s="171"/>
      <c r="D86" s="38" t="s">
        <v>123</v>
      </c>
      <c r="E86" s="38" t="s">
        <v>124</v>
      </c>
      <c r="F86" s="38">
        <v>1980</v>
      </c>
      <c r="G86" s="82" t="s">
        <v>108</v>
      </c>
      <c r="H86" s="33"/>
      <c r="I86" s="187"/>
      <c r="J86" s="235"/>
    </row>
    <row r="87" spans="1:10" x14ac:dyDescent="0.25">
      <c r="A87" s="312" t="s">
        <v>125</v>
      </c>
      <c r="B87" s="313"/>
      <c r="C87" s="313"/>
      <c r="D87" s="313"/>
      <c r="E87" s="313"/>
      <c r="F87" s="313"/>
      <c r="G87" s="314"/>
      <c r="H87" s="106"/>
      <c r="I87" s="189"/>
      <c r="J87" s="286"/>
    </row>
    <row r="88" spans="1:10" x14ac:dyDescent="0.25">
      <c r="A88" s="194">
        <v>300</v>
      </c>
      <c r="B88" s="29" t="s">
        <v>64</v>
      </c>
      <c r="C88" s="29"/>
      <c r="D88" s="8" t="s">
        <v>126</v>
      </c>
      <c r="E88" s="8" t="s">
        <v>127</v>
      </c>
      <c r="F88" s="8">
        <v>2019</v>
      </c>
      <c r="G88" s="33" t="s">
        <v>108</v>
      </c>
      <c r="H88" s="33"/>
      <c r="I88" s="187"/>
      <c r="J88" s="235"/>
    </row>
    <row r="89" spans="1:10" x14ac:dyDescent="0.25">
      <c r="A89" s="194">
        <v>304</v>
      </c>
      <c r="B89" s="29" t="s">
        <v>64</v>
      </c>
      <c r="C89" s="29"/>
      <c r="D89" s="8" t="s">
        <v>128</v>
      </c>
      <c r="E89" s="8" t="s">
        <v>129</v>
      </c>
      <c r="F89" s="8">
        <v>2018</v>
      </c>
      <c r="G89" s="33" t="s">
        <v>108</v>
      </c>
      <c r="H89" s="33"/>
      <c r="I89" s="187"/>
      <c r="J89" s="235"/>
    </row>
    <row r="90" spans="1:10" x14ac:dyDescent="0.25">
      <c r="A90" s="284">
        <v>323</v>
      </c>
      <c r="B90" s="29" t="s">
        <v>64</v>
      </c>
      <c r="C90" s="29"/>
      <c r="D90" s="40" t="s">
        <v>405</v>
      </c>
      <c r="E90" s="40" t="s">
        <v>406</v>
      </c>
      <c r="F90" s="40">
        <v>2005</v>
      </c>
      <c r="G90" s="33" t="s">
        <v>108</v>
      </c>
      <c r="H90" s="33"/>
      <c r="I90" s="187"/>
      <c r="J90" s="235"/>
    </row>
    <row r="91" spans="1:10" x14ac:dyDescent="0.25">
      <c r="A91" s="194">
        <v>313</v>
      </c>
      <c r="B91" s="29" t="s">
        <v>64</v>
      </c>
      <c r="C91" s="29"/>
      <c r="D91" s="8" t="s">
        <v>130</v>
      </c>
      <c r="E91" s="8" t="s">
        <v>131</v>
      </c>
      <c r="F91" s="8">
        <v>1986</v>
      </c>
      <c r="G91" s="33" t="s">
        <v>108</v>
      </c>
      <c r="H91" s="33"/>
      <c r="I91" s="187"/>
      <c r="J91" s="235"/>
    </row>
    <row r="92" spans="1:10" x14ac:dyDescent="0.25">
      <c r="A92" s="194">
        <v>336</v>
      </c>
      <c r="B92" s="29" t="s">
        <v>64</v>
      </c>
      <c r="C92" s="29"/>
      <c r="D92" s="8" t="s">
        <v>132</v>
      </c>
      <c r="E92" s="8" t="s">
        <v>133</v>
      </c>
      <c r="F92" s="8">
        <v>2018</v>
      </c>
      <c r="G92" s="33" t="s">
        <v>108</v>
      </c>
      <c r="H92" s="33"/>
      <c r="I92" s="187"/>
      <c r="J92" s="235"/>
    </row>
    <row r="93" spans="1:10" ht="16.5" thickBot="1" x14ac:dyDescent="0.3">
      <c r="A93" s="240">
        <v>901</v>
      </c>
      <c r="B93" s="89" t="s">
        <v>64</v>
      </c>
      <c r="C93" s="89"/>
      <c r="D93" s="3" t="s">
        <v>407</v>
      </c>
      <c r="E93" s="3" t="s">
        <v>408</v>
      </c>
      <c r="F93" s="3">
        <v>2022</v>
      </c>
      <c r="G93" s="87" t="s">
        <v>108</v>
      </c>
      <c r="H93" s="87"/>
      <c r="I93" s="278"/>
      <c r="J93" s="279"/>
    </row>
    <row r="94" spans="1:10" x14ac:dyDescent="0.25">
      <c r="A94" s="84"/>
      <c r="B94" s="75"/>
      <c r="C94" s="75"/>
      <c r="D94" s="75"/>
      <c r="E94" s="75"/>
      <c r="F94" s="75"/>
      <c r="G94" s="86"/>
      <c r="H94" s="82"/>
      <c r="I94" s="280"/>
      <c r="J94" s="38"/>
    </row>
    <row r="95" spans="1:10" x14ac:dyDescent="0.25">
      <c r="A95" s="316" t="s">
        <v>134</v>
      </c>
      <c r="B95" s="317"/>
      <c r="C95" s="317"/>
      <c r="D95" s="317"/>
      <c r="E95" s="317"/>
      <c r="F95" s="317"/>
      <c r="G95" s="318"/>
      <c r="H95" s="106"/>
      <c r="I95" s="189"/>
      <c r="J95" s="72"/>
    </row>
    <row r="96" spans="1:10" ht="16.5" thickBot="1" x14ac:dyDescent="0.3">
      <c r="A96" s="79">
        <v>501</v>
      </c>
      <c r="B96" s="89" t="s">
        <v>64</v>
      </c>
      <c r="C96" s="89"/>
      <c r="D96" s="3" t="s">
        <v>135</v>
      </c>
      <c r="E96" s="3" t="s">
        <v>89</v>
      </c>
      <c r="F96" s="3">
        <v>2020</v>
      </c>
      <c r="G96" s="87" t="s">
        <v>108</v>
      </c>
      <c r="H96" s="33"/>
      <c r="I96" s="187"/>
      <c r="J96" s="8"/>
    </row>
    <row r="97" spans="1:10" x14ac:dyDescent="0.25">
      <c r="A97" s="61">
        <v>505</v>
      </c>
      <c r="B97" s="29" t="s">
        <v>64</v>
      </c>
      <c r="C97" s="29"/>
      <c r="D97" s="8" t="s">
        <v>136</v>
      </c>
      <c r="E97" s="8" t="s">
        <v>137</v>
      </c>
      <c r="F97" s="8">
        <v>1999</v>
      </c>
      <c r="G97" s="33" t="s">
        <v>108</v>
      </c>
      <c r="H97" s="33"/>
      <c r="I97" s="187"/>
      <c r="J97" s="8"/>
    </row>
    <row r="98" spans="1:10" x14ac:dyDescent="0.25">
      <c r="A98" s="61">
        <v>510</v>
      </c>
      <c r="B98" s="29" t="s">
        <v>64</v>
      </c>
      <c r="C98" s="29"/>
      <c r="D98" s="8" t="s">
        <v>138</v>
      </c>
      <c r="E98" s="8" t="s">
        <v>139</v>
      </c>
      <c r="F98" s="8">
        <v>1983</v>
      </c>
      <c r="G98" s="33" t="s">
        <v>108</v>
      </c>
      <c r="H98" s="33"/>
      <c r="I98" s="187"/>
      <c r="J98" s="8"/>
    </row>
    <row r="99" spans="1:10" x14ac:dyDescent="0.25">
      <c r="A99" s="61">
        <v>516</v>
      </c>
      <c r="B99" s="29" t="s">
        <v>64</v>
      </c>
      <c r="C99" s="29"/>
      <c r="D99" s="8" t="s">
        <v>140</v>
      </c>
      <c r="E99" s="8" t="s">
        <v>141</v>
      </c>
      <c r="F99" s="8">
        <v>1988</v>
      </c>
      <c r="G99" s="33" t="s">
        <v>108</v>
      </c>
      <c r="H99" s="33"/>
      <c r="I99" s="187"/>
      <c r="J99" s="8"/>
    </row>
    <row r="100" spans="1:10" x14ac:dyDescent="0.25">
      <c r="A100" s="61">
        <v>524</v>
      </c>
      <c r="B100" s="29" t="s">
        <v>64</v>
      </c>
      <c r="C100" s="29"/>
      <c r="D100" s="8" t="s">
        <v>142</v>
      </c>
      <c r="E100" s="8" t="s">
        <v>143</v>
      </c>
      <c r="F100" s="8">
        <v>2005</v>
      </c>
      <c r="G100" s="33" t="s">
        <v>144</v>
      </c>
      <c r="H100" s="33"/>
      <c r="I100" s="187"/>
      <c r="J100" s="8"/>
    </row>
    <row r="101" spans="1:10" ht="16.5" thickBot="1" x14ac:dyDescent="0.3">
      <c r="A101" s="61">
        <v>534</v>
      </c>
      <c r="B101" s="29" t="s">
        <v>64</v>
      </c>
      <c r="C101" s="29"/>
      <c r="D101" s="8" t="s">
        <v>96</v>
      </c>
      <c r="E101" s="8" t="s">
        <v>89</v>
      </c>
      <c r="F101" s="8">
        <v>2016</v>
      </c>
      <c r="G101" s="33" t="s">
        <v>108</v>
      </c>
      <c r="H101" s="33"/>
      <c r="I101" s="187"/>
      <c r="J101" s="8"/>
    </row>
    <row r="102" spans="1:10" ht="15.75" customHeight="1" x14ac:dyDescent="0.25">
      <c r="A102" s="303" t="s">
        <v>145</v>
      </c>
      <c r="B102" s="303"/>
      <c r="C102" s="303"/>
      <c r="D102" s="303"/>
      <c r="E102" s="303"/>
      <c r="F102" s="303"/>
      <c r="G102" s="304"/>
      <c r="H102" s="53"/>
      <c r="I102" s="185"/>
      <c r="J102" s="159"/>
    </row>
    <row r="103" spans="1:10" x14ac:dyDescent="0.25">
      <c r="A103" s="57" t="s">
        <v>1</v>
      </c>
      <c r="B103" s="10" t="s">
        <v>2</v>
      </c>
      <c r="C103" s="10"/>
      <c r="D103" s="10" t="s">
        <v>3</v>
      </c>
      <c r="E103" s="10" t="s">
        <v>4</v>
      </c>
      <c r="F103" s="10" t="s">
        <v>5</v>
      </c>
      <c r="G103" s="10" t="s">
        <v>6</v>
      </c>
      <c r="H103" s="19"/>
      <c r="I103" s="188"/>
      <c r="J103" s="16"/>
    </row>
    <row r="104" spans="1:10" x14ac:dyDescent="0.25">
      <c r="A104" s="61">
        <v>112</v>
      </c>
      <c r="B104" s="29" t="s">
        <v>146</v>
      </c>
      <c r="C104" s="163" t="s">
        <v>475</v>
      </c>
      <c r="D104" s="8" t="s">
        <v>147</v>
      </c>
      <c r="E104" s="8" t="s">
        <v>148</v>
      </c>
      <c r="F104" s="8">
        <v>2017</v>
      </c>
      <c r="G104" s="8" t="s">
        <v>149</v>
      </c>
      <c r="H104" s="33"/>
      <c r="I104" s="187"/>
      <c r="J104" s="8"/>
    </row>
    <row r="105" spans="1:10" x14ac:dyDescent="0.25">
      <c r="A105" s="61">
        <v>137</v>
      </c>
      <c r="B105" s="29" t="s">
        <v>146</v>
      </c>
      <c r="C105" s="29"/>
      <c r="D105" s="8" t="s">
        <v>150</v>
      </c>
      <c r="E105" s="8" t="s">
        <v>151</v>
      </c>
      <c r="F105" s="8">
        <v>1998</v>
      </c>
      <c r="G105" s="8" t="s">
        <v>149</v>
      </c>
      <c r="H105" s="33"/>
      <c r="I105" s="187"/>
      <c r="J105" s="8"/>
    </row>
    <row r="106" spans="1:10" x14ac:dyDescent="0.25">
      <c r="A106" s="61">
        <v>506</v>
      </c>
      <c r="B106" s="29" t="s">
        <v>64</v>
      </c>
      <c r="C106" s="29"/>
      <c r="D106" s="8" t="s">
        <v>152</v>
      </c>
      <c r="E106" s="8" t="s">
        <v>607</v>
      </c>
      <c r="F106" s="8">
        <v>1977</v>
      </c>
      <c r="G106" s="8" t="s">
        <v>149</v>
      </c>
      <c r="H106" s="33"/>
      <c r="I106" s="187"/>
      <c r="J106" s="8"/>
    </row>
    <row r="107" spans="1:10" ht="16.5" thickBot="1" x14ac:dyDescent="0.3">
      <c r="H107" s="33"/>
      <c r="I107" s="187"/>
      <c r="J107" s="8"/>
    </row>
    <row r="108" spans="1:10" x14ac:dyDescent="0.25">
      <c r="A108" s="305" t="s">
        <v>153</v>
      </c>
      <c r="B108" s="306"/>
      <c r="C108" s="306"/>
      <c r="D108" s="306"/>
      <c r="E108" s="306"/>
      <c r="F108" s="306"/>
      <c r="G108" s="307"/>
      <c r="H108" s="53"/>
      <c r="I108" s="185"/>
      <c r="J108" s="159"/>
    </row>
    <row r="109" spans="1:10" x14ac:dyDescent="0.25">
      <c r="A109" s="20" t="s">
        <v>1</v>
      </c>
      <c r="B109" s="16" t="s">
        <v>2</v>
      </c>
      <c r="C109" s="16"/>
      <c r="D109" s="16" t="s">
        <v>3</v>
      </c>
      <c r="E109" s="16" t="s">
        <v>4</v>
      </c>
      <c r="F109" s="16" t="s">
        <v>5</v>
      </c>
      <c r="G109" s="16" t="s">
        <v>6</v>
      </c>
      <c r="H109" s="19"/>
      <c r="I109" s="188"/>
      <c r="J109" s="16"/>
    </row>
    <row r="110" spans="1:10" x14ac:dyDescent="0.25">
      <c r="A110" s="61">
        <v>166</v>
      </c>
      <c r="B110" s="29" t="s">
        <v>10</v>
      </c>
      <c r="C110" s="29"/>
      <c r="D110" s="8" t="s">
        <v>154</v>
      </c>
      <c r="E110" s="8" t="s">
        <v>155</v>
      </c>
      <c r="F110" s="8">
        <v>2009</v>
      </c>
      <c r="G110" s="8" t="s">
        <v>156</v>
      </c>
      <c r="H110" s="33"/>
      <c r="I110" s="187"/>
      <c r="J110" s="8"/>
    </row>
    <row r="111" spans="1:10" x14ac:dyDescent="0.25">
      <c r="A111" s="62">
        <v>528</v>
      </c>
      <c r="B111" s="29" t="s">
        <v>10</v>
      </c>
      <c r="C111" s="29"/>
      <c r="D111" s="40" t="s">
        <v>157</v>
      </c>
      <c r="E111" s="40" t="s">
        <v>89</v>
      </c>
      <c r="F111" s="40">
        <v>2013</v>
      </c>
      <c r="G111" s="96" t="s">
        <v>156</v>
      </c>
      <c r="H111" s="33"/>
      <c r="I111" s="187"/>
      <c r="J111" s="8"/>
    </row>
    <row r="112" spans="1:10" x14ac:dyDescent="0.25">
      <c r="A112" s="61">
        <v>331</v>
      </c>
      <c r="B112" s="29" t="s">
        <v>10</v>
      </c>
      <c r="C112" s="163" t="s">
        <v>472</v>
      </c>
      <c r="D112" s="8" t="s">
        <v>158</v>
      </c>
      <c r="E112" s="8" t="s">
        <v>159</v>
      </c>
      <c r="F112" s="8">
        <v>2013</v>
      </c>
      <c r="G112" s="33" t="s">
        <v>160</v>
      </c>
      <c r="H112" s="33"/>
      <c r="I112" s="187"/>
      <c r="J112" s="8"/>
    </row>
    <row r="113" spans="1:10" x14ac:dyDescent="0.25">
      <c r="A113" s="61">
        <v>533</v>
      </c>
      <c r="B113" s="29" t="s">
        <v>10</v>
      </c>
      <c r="C113" s="29"/>
      <c r="D113" s="8" t="s">
        <v>161</v>
      </c>
      <c r="E113" s="8" t="s">
        <v>89</v>
      </c>
      <c r="F113" s="8">
        <v>2016</v>
      </c>
      <c r="G113" s="33" t="s">
        <v>156</v>
      </c>
      <c r="H113" s="33"/>
      <c r="I113" s="187"/>
      <c r="J113" s="8"/>
    </row>
    <row r="114" spans="1:10" x14ac:dyDescent="0.25">
      <c r="A114" s="61">
        <v>609</v>
      </c>
      <c r="B114" s="29" t="s">
        <v>10</v>
      </c>
      <c r="C114" s="163" t="s">
        <v>473</v>
      </c>
      <c r="D114" s="8" t="s">
        <v>154</v>
      </c>
      <c r="E114" s="8" t="s">
        <v>162</v>
      </c>
      <c r="F114" s="8">
        <v>2011</v>
      </c>
      <c r="G114" s="33" t="s">
        <v>160</v>
      </c>
      <c r="H114" s="33"/>
      <c r="I114" s="187"/>
      <c r="J114" s="8"/>
    </row>
    <row r="115" spans="1:10" x14ac:dyDescent="0.25">
      <c r="A115" s="61">
        <v>330</v>
      </c>
      <c r="B115" s="29" t="s">
        <v>10</v>
      </c>
      <c r="C115" s="163" t="s">
        <v>474</v>
      </c>
      <c r="D115" s="8" t="s">
        <v>163</v>
      </c>
      <c r="E115" s="8" t="s">
        <v>164</v>
      </c>
      <c r="F115" s="8">
        <v>2013</v>
      </c>
      <c r="G115" s="33" t="s">
        <v>160</v>
      </c>
      <c r="H115" s="33"/>
      <c r="I115" s="187"/>
      <c r="J115" s="8"/>
    </row>
    <row r="116" spans="1:10" ht="16.5" thickBot="1" x14ac:dyDescent="0.3">
      <c r="A116" s="309" t="s">
        <v>165</v>
      </c>
      <c r="B116" s="309"/>
      <c r="C116" s="309"/>
      <c r="D116" s="309"/>
      <c r="E116" s="309"/>
      <c r="F116" s="309"/>
      <c r="G116" s="310"/>
      <c r="H116" s="53"/>
      <c r="I116" s="185"/>
      <c r="J116" s="159"/>
    </row>
    <row r="117" spans="1:10" ht="16.5" thickBot="1" x14ac:dyDescent="0.3">
      <c r="A117" s="36" t="s">
        <v>1</v>
      </c>
      <c r="B117" s="36" t="s">
        <v>2</v>
      </c>
      <c r="C117" s="36"/>
      <c r="D117" s="37" t="s">
        <v>166</v>
      </c>
      <c r="E117" s="37" t="s">
        <v>4</v>
      </c>
      <c r="F117" s="37" t="s">
        <v>5</v>
      </c>
      <c r="G117" s="41" t="s">
        <v>6</v>
      </c>
      <c r="H117" s="19"/>
      <c r="I117" s="188"/>
      <c r="J117" s="16"/>
    </row>
    <row r="118" spans="1:10" x14ac:dyDescent="0.25">
      <c r="A118" s="65">
        <v>141</v>
      </c>
      <c r="B118" s="81" t="s">
        <v>10</v>
      </c>
      <c r="C118" s="163" t="s">
        <v>565</v>
      </c>
      <c r="D118" s="38" t="s">
        <v>167</v>
      </c>
      <c r="E118" s="38" t="s">
        <v>168</v>
      </c>
      <c r="F118" s="38">
        <v>2019</v>
      </c>
      <c r="G118" s="82" t="s">
        <v>169</v>
      </c>
      <c r="H118" s="7" t="s">
        <v>688</v>
      </c>
      <c r="I118" s="7" t="s">
        <v>689</v>
      </c>
      <c r="J118" s="8"/>
    </row>
    <row r="119" spans="1:10" x14ac:dyDescent="0.25">
      <c r="A119" s="61">
        <v>148</v>
      </c>
      <c r="B119" s="81" t="s">
        <v>10</v>
      </c>
      <c r="C119" s="163" t="s">
        <v>566</v>
      </c>
      <c r="D119" s="8" t="s">
        <v>167</v>
      </c>
      <c r="E119" s="8" t="s">
        <v>170</v>
      </c>
      <c r="F119" s="8">
        <v>2019</v>
      </c>
      <c r="G119" s="33" t="s">
        <v>169</v>
      </c>
      <c r="H119" s="7" t="s">
        <v>688</v>
      </c>
      <c r="I119" s="7" t="s">
        <v>689</v>
      </c>
      <c r="J119" s="8"/>
    </row>
    <row r="120" spans="1:10" x14ac:dyDescent="0.25">
      <c r="A120" s="61">
        <v>152</v>
      </c>
      <c r="B120" s="81" t="s">
        <v>10</v>
      </c>
      <c r="C120" s="163" t="s">
        <v>567</v>
      </c>
      <c r="D120" s="8" t="s">
        <v>171</v>
      </c>
      <c r="E120" s="8" t="s">
        <v>172</v>
      </c>
      <c r="F120" s="8">
        <v>2017</v>
      </c>
      <c r="G120" s="33" t="s">
        <v>169</v>
      </c>
      <c r="H120" s="7" t="s">
        <v>688</v>
      </c>
      <c r="I120" s="7" t="s">
        <v>657</v>
      </c>
      <c r="J120" s="8"/>
    </row>
    <row r="121" spans="1:10" x14ac:dyDescent="0.25">
      <c r="A121" s="61">
        <v>154</v>
      </c>
      <c r="B121" s="81" t="s">
        <v>10</v>
      </c>
      <c r="C121" s="163" t="s">
        <v>568</v>
      </c>
      <c r="D121" s="8" t="s">
        <v>167</v>
      </c>
      <c r="E121" s="8" t="s">
        <v>173</v>
      </c>
      <c r="F121" s="8">
        <v>2019</v>
      </c>
      <c r="G121" s="33" t="s">
        <v>169</v>
      </c>
      <c r="H121" s="7" t="s">
        <v>688</v>
      </c>
      <c r="I121" s="7" t="s">
        <v>689</v>
      </c>
      <c r="J121" s="8"/>
    </row>
    <row r="122" spans="1:10" x14ac:dyDescent="0.25">
      <c r="A122" s="61">
        <v>157</v>
      </c>
      <c r="B122" s="81" t="s">
        <v>10</v>
      </c>
      <c r="C122" s="163" t="s">
        <v>569</v>
      </c>
      <c r="D122" s="8" t="s">
        <v>171</v>
      </c>
      <c r="E122" s="8" t="s">
        <v>174</v>
      </c>
      <c r="F122" s="8">
        <v>2018</v>
      </c>
      <c r="G122" s="33" t="s">
        <v>169</v>
      </c>
      <c r="H122" s="7" t="s">
        <v>688</v>
      </c>
      <c r="I122" s="7" t="s">
        <v>657</v>
      </c>
      <c r="J122" s="8"/>
    </row>
    <row r="123" spans="1:10" x14ac:dyDescent="0.25">
      <c r="A123" s="21">
        <v>191</v>
      </c>
      <c r="B123" s="81" t="s">
        <v>10</v>
      </c>
      <c r="C123" s="163" t="s">
        <v>571</v>
      </c>
      <c r="D123" s="8" t="s">
        <v>175</v>
      </c>
      <c r="E123" s="8" t="s">
        <v>176</v>
      </c>
      <c r="F123" s="8">
        <v>2020</v>
      </c>
      <c r="G123" s="33" t="s">
        <v>169</v>
      </c>
      <c r="H123" s="33"/>
      <c r="I123" s="187"/>
      <c r="J123" s="8"/>
    </row>
    <row r="124" spans="1:10" x14ac:dyDescent="0.25">
      <c r="A124" s="61">
        <v>219</v>
      </c>
      <c r="B124" s="81" t="s">
        <v>10</v>
      </c>
      <c r="C124" s="163" t="s">
        <v>577</v>
      </c>
      <c r="D124" s="8" t="s">
        <v>177</v>
      </c>
      <c r="E124" s="8" t="s">
        <v>178</v>
      </c>
      <c r="F124" s="8">
        <v>2019</v>
      </c>
      <c r="G124" s="33" t="s">
        <v>169</v>
      </c>
      <c r="H124" s="7" t="s">
        <v>688</v>
      </c>
      <c r="I124" s="7" t="s">
        <v>690</v>
      </c>
      <c r="J124" s="8"/>
    </row>
    <row r="125" spans="1:10" x14ac:dyDescent="0.25">
      <c r="A125" s="21">
        <v>228</v>
      </c>
      <c r="B125" s="81" t="s">
        <v>10</v>
      </c>
      <c r="C125" s="163" t="s">
        <v>578</v>
      </c>
      <c r="D125" s="8" t="s">
        <v>179</v>
      </c>
      <c r="E125" s="8" t="s">
        <v>180</v>
      </c>
      <c r="F125" s="8">
        <v>2015</v>
      </c>
      <c r="G125" s="33" t="s">
        <v>169</v>
      </c>
      <c r="H125" s="33"/>
      <c r="I125" s="187"/>
      <c r="J125" s="8"/>
    </row>
    <row r="126" spans="1:10" ht="18.75" x14ac:dyDescent="0.3">
      <c r="A126" s="61">
        <v>641</v>
      </c>
      <c r="B126" s="173" t="s">
        <v>7</v>
      </c>
      <c r="C126" s="8"/>
      <c r="D126" s="8" t="s">
        <v>236</v>
      </c>
      <c r="E126" s="8" t="s">
        <v>597</v>
      </c>
      <c r="F126" s="8">
        <v>2025</v>
      </c>
      <c r="G126" s="33" t="s">
        <v>169</v>
      </c>
      <c r="H126" s="7" t="s">
        <v>691</v>
      </c>
      <c r="I126" s="7" t="s">
        <v>659</v>
      </c>
      <c r="J126" s="8"/>
    </row>
    <row r="127" spans="1:10" ht="18.75" x14ac:dyDescent="0.3">
      <c r="A127" s="61">
        <v>642</v>
      </c>
      <c r="B127" s="173" t="s">
        <v>7</v>
      </c>
      <c r="C127" s="8"/>
      <c r="D127" s="8" t="s">
        <v>236</v>
      </c>
      <c r="E127" s="8" t="s">
        <v>598</v>
      </c>
      <c r="F127" s="8">
        <v>2025</v>
      </c>
      <c r="G127" s="33" t="s">
        <v>169</v>
      </c>
      <c r="H127" s="7" t="s">
        <v>691</v>
      </c>
      <c r="I127" s="7" t="s">
        <v>659</v>
      </c>
      <c r="J127" s="8"/>
    </row>
    <row r="128" spans="1:10" ht="18.75" x14ac:dyDescent="0.3">
      <c r="A128" s="61">
        <v>648</v>
      </c>
      <c r="B128" s="173" t="s">
        <v>10</v>
      </c>
      <c r="C128" s="8"/>
      <c r="D128" s="8" t="s">
        <v>366</v>
      </c>
      <c r="E128" s="8" t="s">
        <v>601</v>
      </c>
      <c r="F128" s="8">
        <v>2025</v>
      </c>
      <c r="G128" s="33" t="s">
        <v>169</v>
      </c>
      <c r="H128" s="7" t="s">
        <v>688</v>
      </c>
      <c r="I128" s="7" t="s">
        <v>692</v>
      </c>
      <c r="J128" s="8"/>
    </row>
    <row r="129" spans="1:10" x14ac:dyDescent="0.25">
      <c r="A129" s="61">
        <v>649</v>
      </c>
      <c r="B129" s="29" t="s">
        <v>10</v>
      </c>
      <c r="C129" s="8"/>
      <c r="D129" s="8" t="s">
        <v>368</v>
      </c>
      <c r="E129" s="8" t="s">
        <v>602</v>
      </c>
      <c r="F129" s="8">
        <v>2025</v>
      </c>
      <c r="G129" s="33" t="s">
        <v>169</v>
      </c>
      <c r="H129" s="7" t="s">
        <v>688</v>
      </c>
      <c r="I129" s="7" t="s">
        <v>692</v>
      </c>
      <c r="J129" s="8"/>
    </row>
    <row r="130" spans="1:10" x14ac:dyDescent="0.25">
      <c r="A130" s="61">
        <v>650</v>
      </c>
      <c r="B130" s="6"/>
      <c r="C130" s="8"/>
      <c r="D130" s="8" t="s">
        <v>612</v>
      </c>
      <c r="E130" s="8" t="s">
        <v>613</v>
      </c>
      <c r="F130" s="8">
        <v>2025</v>
      </c>
      <c r="G130" s="33" t="s">
        <v>169</v>
      </c>
      <c r="H130" s="7" t="s">
        <v>688</v>
      </c>
      <c r="I130" s="7" t="s">
        <v>657</v>
      </c>
      <c r="J130" s="8"/>
    </row>
    <row r="131" spans="1:10" customFormat="1" x14ac:dyDescent="0.25">
      <c r="A131" s="8">
        <v>653</v>
      </c>
      <c r="B131" s="9"/>
      <c r="C131" s="6"/>
      <c r="D131" s="8" t="s">
        <v>614</v>
      </c>
      <c r="E131" s="8" t="s">
        <v>615</v>
      </c>
      <c r="F131" s="8">
        <v>2025</v>
      </c>
      <c r="G131" s="33" t="s">
        <v>169</v>
      </c>
      <c r="H131" s="7" t="s">
        <v>688</v>
      </c>
      <c r="I131" s="7" t="s">
        <v>692</v>
      </c>
      <c r="J131" s="8"/>
    </row>
    <row r="132" spans="1:10" customFormat="1" x14ac:dyDescent="0.25">
      <c r="A132" s="38">
        <v>654</v>
      </c>
      <c r="B132" s="174"/>
      <c r="C132" s="6"/>
      <c r="D132" s="8" t="s">
        <v>614</v>
      </c>
      <c r="E132" s="38" t="s">
        <v>616</v>
      </c>
      <c r="F132" s="8">
        <v>2025</v>
      </c>
      <c r="G132" s="33" t="s">
        <v>169</v>
      </c>
      <c r="H132" s="7" t="s">
        <v>688</v>
      </c>
      <c r="I132" s="7" t="s">
        <v>692</v>
      </c>
      <c r="J132" s="8"/>
    </row>
    <row r="133" spans="1:10" x14ac:dyDescent="0.25">
      <c r="A133" s="21">
        <v>231</v>
      </c>
      <c r="B133" s="81" t="s">
        <v>10</v>
      </c>
      <c r="C133" s="81"/>
      <c r="D133" s="8" t="s">
        <v>181</v>
      </c>
      <c r="E133" s="8" t="s">
        <v>182</v>
      </c>
      <c r="F133" s="8">
        <v>2018</v>
      </c>
      <c r="G133" s="33" t="s">
        <v>169</v>
      </c>
      <c r="H133" s="7"/>
      <c r="I133" s="7"/>
      <c r="J133" s="8"/>
    </row>
    <row r="134" spans="1:10" x14ac:dyDescent="0.25">
      <c r="A134" s="61">
        <v>232</v>
      </c>
      <c r="B134" s="81" t="s">
        <v>10</v>
      </c>
      <c r="C134" s="163" t="s">
        <v>579</v>
      </c>
      <c r="D134" s="8" t="s">
        <v>181</v>
      </c>
      <c r="E134" s="8" t="s">
        <v>183</v>
      </c>
      <c r="F134" s="8">
        <v>2018</v>
      </c>
      <c r="G134" s="33" t="s">
        <v>169</v>
      </c>
      <c r="H134" s="7" t="s">
        <v>688</v>
      </c>
      <c r="I134" s="7" t="s">
        <v>657</v>
      </c>
      <c r="J134" s="8"/>
    </row>
    <row r="135" spans="1:10" x14ac:dyDescent="0.25">
      <c r="A135" s="61">
        <v>235</v>
      </c>
      <c r="B135" s="81" t="s">
        <v>10</v>
      </c>
      <c r="C135" s="163" t="s">
        <v>580</v>
      </c>
      <c r="D135" s="8" t="s">
        <v>184</v>
      </c>
      <c r="E135" s="8" t="s">
        <v>185</v>
      </c>
      <c r="F135" s="8">
        <v>2017</v>
      </c>
      <c r="G135" s="33" t="s">
        <v>169</v>
      </c>
      <c r="H135" s="7" t="s">
        <v>693</v>
      </c>
      <c r="I135" s="7" t="s">
        <v>694</v>
      </c>
      <c r="J135" s="8"/>
    </row>
    <row r="136" spans="1:10" x14ac:dyDescent="0.25">
      <c r="A136" s="21">
        <v>236</v>
      </c>
      <c r="B136" s="81" t="s">
        <v>10</v>
      </c>
      <c r="C136" s="163" t="s">
        <v>581</v>
      </c>
      <c r="D136" s="8" t="s">
        <v>177</v>
      </c>
      <c r="E136" s="8" t="s">
        <v>186</v>
      </c>
      <c r="F136" s="8">
        <v>2018</v>
      </c>
      <c r="G136" s="33" t="s">
        <v>165</v>
      </c>
      <c r="H136" s="33"/>
      <c r="I136" s="187"/>
      <c r="J136" s="8"/>
    </row>
    <row r="137" spans="1:10" x14ac:dyDescent="0.25">
      <c r="A137" s="61">
        <v>601</v>
      </c>
      <c r="B137" s="81" t="s">
        <v>10</v>
      </c>
      <c r="C137" s="163" t="s">
        <v>582</v>
      </c>
      <c r="D137" s="8" t="s">
        <v>187</v>
      </c>
      <c r="E137" s="8" t="s">
        <v>188</v>
      </c>
      <c r="F137" s="8">
        <v>2021</v>
      </c>
      <c r="G137" s="33" t="s">
        <v>169</v>
      </c>
      <c r="H137" s="7" t="s">
        <v>688</v>
      </c>
      <c r="I137" s="7" t="s">
        <v>695</v>
      </c>
      <c r="J137" s="8"/>
    </row>
    <row r="138" spans="1:10" x14ac:dyDescent="0.25">
      <c r="A138" s="21">
        <v>602</v>
      </c>
      <c r="B138" s="81" t="s">
        <v>10</v>
      </c>
      <c r="C138" s="163" t="s">
        <v>583</v>
      </c>
      <c r="D138" s="8" t="s">
        <v>187</v>
      </c>
      <c r="E138" s="8" t="s">
        <v>189</v>
      </c>
      <c r="F138" s="8">
        <v>2007</v>
      </c>
      <c r="G138" s="33" t="s">
        <v>190</v>
      </c>
      <c r="H138" s="7"/>
      <c r="I138" s="6"/>
      <c r="J138" s="8"/>
    </row>
    <row r="139" spans="1:10" x14ac:dyDescent="0.25">
      <c r="A139" s="61">
        <v>617</v>
      </c>
      <c r="B139" s="81" t="s">
        <v>10</v>
      </c>
      <c r="C139" s="163" t="s">
        <v>589</v>
      </c>
      <c r="D139" s="8" t="s">
        <v>191</v>
      </c>
      <c r="E139" s="8" t="s">
        <v>192</v>
      </c>
      <c r="F139" s="8">
        <v>2022</v>
      </c>
      <c r="G139" s="33" t="s">
        <v>169</v>
      </c>
      <c r="H139" s="7" t="s">
        <v>688</v>
      </c>
      <c r="I139" s="6" t="s">
        <v>696</v>
      </c>
      <c r="J139" s="8"/>
    </row>
    <row r="140" spans="1:10" x14ac:dyDescent="0.25">
      <c r="A140" s="61">
        <v>618</v>
      </c>
      <c r="B140" s="81" t="s">
        <v>10</v>
      </c>
      <c r="C140" s="163" t="s">
        <v>590</v>
      </c>
      <c r="D140" s="8" t="s">
        <v>193</v>
      </c>
      <c r="E140" s="8" t="s">
        <v>194</v>
      </c>
      <c r="F140" s="8">
        <v>2022</v>
      </c>
      <c r="G140" s="33" t="s">
        <v>169</v>
      </c>
      <c r="H140" s="7" t="s">
        <v>688</v>
      </c>
      <c r="I140" s="6" t="s">
        <v>695</v>
      </c>
      <c r="J140" s="8"/>
    </row>
    <row r="141" spans="1:10" x14ac:dyDescent="0.25">
      <c r="A141" s="61">
        <v>802</v>
      </c>
      <c r="B141" s="81" t="s">
        <v>10</v>
      </c>
      <c r="C141" s="163" t="s">
        <v>596</v>
      </c>
      <c r="D141" s="8" t="s">
        <v>195</v>
      </c>
      <c r="E141" s="8" t="s">
        <v>196</v>
      </c>
      <c r="F141" s="8">
        <v>2023</v>
      </c>
      <c r="G141" s="33" t="s">
        <v>169</v>
      </c>
      <c r="H141" s="7" t="s">
        <v>693</v>
      </c>
      <c r="I141" s="6" t="s">
        <v>694</v>
      </c>
      <c r="J141" s="8"/>
    </row>
    <row r="142" spans="1:10" x14ac:dyDescent="0.25">
      <c r="A142" s="20" t="s">
        <v>197</v>
      </c>
      <c r="B142" s="20"/>
      <c r="C142" s="20"/>
      <c r="D142" s="16"/>
      <c r="E142" s="16"/>
      <c r="F142" s="16"/>
      <c r="G142" s="19"/>
      <c r="H142" s="19"/>
      <c r="I142" s="188"/>
      <c r="J142" s="16"/>
    </row>
    <row r="143" spans="1:10" x14ac:dyDescent="0.25">
      <c r="A143" s="21">
        <v>104</v>
      </c>
      <c r="B143" s="39" t="s">
        <v>7</v>
      </c>
      <c r="C143" s="39"/>
      <c r="D143" s="8" t="s">
        <v>409</v>
      </c>
      <c r="E143" s="8" t="s">
        <v>410</v>
      </c>
      <c r="F143" s="8">
        <v>2016</v>
      </c>
      <c r="G143" s="33"/>
      <c r="H143" s="33"/>
      <c r="I143" s="187"/>
      <c r="J143" s="8"/>
    </row>
    <row r="144" spans="1:10" x14ac:dyDescent="0.25">
      <c r="A144" s="61">
        <v>115</v>
      </c>
      <c r="B144" s="39" t="s">
        <v>7</v>
      </c>
      <c r="C144" s="39"/>
      <c r="D144" s="8" t="s">
        <v>21</v>
      </c>
      <c r="E144" s="8" t="s">
        <v>198</v>
      </c>
      <c r="F144" s="8">
        <v>2017</v>
      </c>
      <c r="G144" s="33" t="s">
        <v>169</v>
      </c>
      <c r="H144" s="7" t="s">
        <v>691</v>
      </c>
      <c r="I144" s="33" t="s">
        <v>620</v>
      </c>
      <c r="J144" s="8"/>
    </row>
    <row r="145" spans="1:10" x14ac:dyDescent="0.25">
      <c r="A145" s="61">
        <v>122</v>
      </c>
      <c r="B145" s="39" t="s">
        <v>7</v>
      </c>
      <c r="C145" s="39"/>
      <c r="D145" s="8" t="s">
        <v>21</v>
      </c>
      <c r="E145" s="8" t="s">
        <v>199</v>
      </c>
      <c r="F145" s="8">
        <v>2017</v>
      </c>
      <c r="G145" s="33" t="s">
        <v>169</v>
      </c>
      <c r="H145" s="7" t="s">
        <v>691</v>
      </c>
      <c r="I145" s="33" t="s">
        <v>620</v>
      </c>
      <c r="J145" s="8"/>
    </row>
    <row r="146" spans="1:10" x14ac:dyDescent="0.25">
      <c r="A146" s="93">
        <v>140</v>
      </c>
      <c r="B146" s="39" t="s">
        <v>411</v>
      </c>
      <c r="C146" s="39"/>
      <c r="D146" s="29" t="s">
        <v>290</v>
      </c>
      <c r="E146" s="29" t="s">
        <v>412</v>
      </c>
      <c r="F146" s="29">
        <v>2005</v>
      </c>
      <c r="G146" s="33" t="s">
        <v>169</v>
      </c>
      <c r="H146" s="33"/>
      <c r="I146" s="187"/>
      <c r="J146" s="8"/>
    </row>
    <row r="147" spans="1:10" x14ac:dyDescent="0.25">
      <c r="A147" s="97">
        <v>135</v>
      </c>
      <c r="B147" s="39" t="s">
        <v>7</v>
      </c>
      <c r="C147" s="39"/>
      <c r="D147" s="8" t="s">
        <v>200</v>
      </c>
      <c r="E147" s="8" t="s">
        <v>201</v>
      </c>
      <c r="F147" s="8">
        <v>2017</v>
      </c>
      <c r="G147" s="98" t="s">
        <v>202</v>
      </c>
      <c r="H147" s="7" t="s">
        <v>691</v>
      </c>
      <c r="I147" s="33" t="s">
        <v>620</v>
      </c>
      <c r="J147" s="8"/>
    </row>
    <row r="148" spans="1:10" x14ac:dyDescent="0.25">
      <c r="A148" s="61">
        <v>136</v>
      </c>
      <c r="B148" s="39" t="s">
        <v>7</v>
      </c>
      <c r="C148" s="39"/>
      <c r="D148" s="8" t="s">
        <v>203</v>
      </c>
      <c r="E148" s="8" t="s">
        <v>204</v>
      </c>
      <c r="F148" s="8">
        <v>2017</v>
      </c>
      <c r="G148" s="33" t="s">
        <v>169</v>
      </c>
      <c r="H148" s="7" t="s">
        <v>691</v>
      </c>
      <c r="I148" s="33" t="s">
        <v>620</v>
      </c>
      <c r="J148" s="8"/>
    </row>
    <row r="149" spans="1:10" x14ac:dyDescent="0.25">
      <c r="A149" s="61">
        <v>138</v>
      </c>
      <c r="B149" s="39" t="s">
        <v>7</v>
      </c>
      <c r="C149" s="39"/>
      <c r="D149" s="8" t="s">
        <v>203</v>
      </c>
      <c r="E149" s="8" t="s">
        <v>205</v>
      </c>
      <c r="F149" s="8">
        <v>2017</v>
      </c>
      <c r="G149" s="42" t="s">
        <v>206</v>
      </c>
      <c r="H149" s="7" t="s">
        <v>691</v>
      </c>
      <c r="I149" s="33" t="s">
        <v>620</v>
      </c>
      <c r="J149" s="8"/>
    </row>
    <row r="150" spans="1:10" x14ac:dyDescent="0.25">
      <c r="A150" s="62">
        <v>139</v>
      </c>
      <c r="B150" s="95" t="s">
        <v>7</v>
      </c>
      <c r="C150" s="95"/>
      <c r="D150" s="40" t="s">
        <v>207</v>
      </c>
      <c r="E150" s="40" t="s">
        <v>208</v>
      </c>
      <c r="F150" s="40">
        <v>2017</v>
      </c>
      <c r="G150" s="96" t="s">
        <v>209</v>
      </c>
      <c r="H150" s="7" t="s">
        <v>691</v>
      </c>
      <c r="I150" s="33" t="s">
        <v>620</v>
      </c>
      <c r="J150" s="8"/>
    </row>
    <row r="151" spans="1:10" x14ac:dyDescent="0.25">
      <c r="A151" s="61">
        <v>142</v>
      </c>
      <c r="B151" s="39" t="s">
        <v>7</v>
      </c>
      <c r="C151" s="39"/>
      <c r="D151" s="8" t="s">
        <v>210</v>
      </c>
      <c r="E151" s="8" t="s">
        <v>211</v>
      </c>
      <c r="F151" s="8">
        <v>2017</v>
      </c>
      <c r="G151" s="42" t="s">
        <v>190</v>
      </c>
      <c r="H151" s="7" t="s">
        <v>691</v>
      </c>
      <c r="I151" s="33" t="s">
        <v>620</v>
      </c>
      <c r="J151" s="8"/>
    </row>
    <row r="152" spans="1:10" x14ac:dyDescent="0.25">
      <c r="A152" s="21">
        <v>158</v>
      </c>
      <c r="B152" s="39" t="s">
        <v>7</v>
      </c>
      <c r="C152" s="39"/>
      <c r="D152" s="8" t="s">
        <v>413</v>
      </c>
      <c r="E152" s="8" t="s">
        <v>414</v>
      </c>
      <c r="F152" s="8">
        <v>2010</v>
      </c>
      <c r="G152" s="33"/>
      <c r="H152" s="7"/>
      <c r="I152" s="33"/>
      <c r="J152" s="8"/>
    </row>
    <row r="153" spans="1:10" x14ac:dyDescent="0.25">
      <c r="A153" s="61">
        <v>192</v>
      </c>
      <c r="B153" s="39" t="s">
        <v>7</v>
      </c>
      <c r="C153" s="39"/>
      <c r="D153" s="8" t="s">
        <v>212</v>
      </c>
      <c r="E153" s="8" t="s">
        <v>213</v>
      </c>
      <c r="F153" s="8">
        <v>2015</v>
      </c>
      <c r="G153" s="98" t="s">
        <v>169</v>
      </c>
      <c r="H153" s="7" t="s">
        <v>691</v>
      </c>
      <c r="I153" s="33" t="s">
        <v>621</v>
      </c>
      <c r="J153" s="8"/>
    </row>
    <row r="154" spans="1:10" x14ac:dyDescent="0.25">
      <c r="A154" s="61">
        <v>201</v>
      </c>
      <c r="B154" s="39" t="s">
        <v>7</v>
      </c>
      <c r="C154" s="39"/>
      <c r="D154" s="8" t="s">
        <v>214</v>
      </c>
      <c r="E154" s="8" t="s">
        <v>215</v>
      </c>
      <c r="F154" s="8">
        <v>2015</v>
      </c>
      <c r="G154" s="42" t="s">
        <v>209</v>
      </c>
      <c r="H154" s="7" t="s">
        <v>691</v>
      </c>
      <c r="I154" s="33" t="s">
        <v>621</v>
      </c>
      <c r="J154" s="8"/>
    </row>
    <row r="155" spans="1:10" x14ac:dyDescent="0.25">
      <c r="A155" s="61">
        <v>204</v>
      </c>
      <c r="B155" s="39" t="s">
        <v>7</v>
      </c>
      <c r="C155" s="39"/>
      <c r="D155" s="8" t="s">
        <v>216</v>
      </c>
      <c r="E155" s="8" t="s">
        <v>217</v>
      </c>
      <c r="F155" s="8">
        <v>2018</v>
      </c>
      <c r="G155" s="33" t="s">
        <v>169</v>
      </c>
      <c r="H155" s="7" t="s">
        <v>691</v>
      </c>
      <c r="I155" s="33" t="s">
        <v>630</v>
      </c>
      <c r="J155" s="8"/>
    </row>
    <row r="156" spans="1:10" x14ac:dyDescent="0.25">
      <c r="A156" s="61">
        <v>205</v>
      </c>
      <c r="B156" s="39" t="s">
        <v>7</v>
      </c>
      <c r="C156" s="39"/>
      <c r="D156" s="8" t="s">
        <v>216</v>
      </c>
      <c r="E156" s="8" t="s">
        <v>218</v>
      </c>
      <c r="F156" s="8">
        <v>2018</v>
      </c>
      <c r="G156" s="33" t="s">
        <v>169</v>
      </c>
      <c r="H156" s="7" t="s">
        <v>691</v>
      </c>
      <c r="I156" s="33" t="s">
        <v>630</v>
      </c>
      <c r="J156" s="8"/>
    </row>
    <row r="157" spans="1:10" x14ac:dyDescent="0.25">
      <c r="A157" s="61">
        <v>206</v>
      </c>
      <c r="B157" s="39" t="s">
        <v>7</v>
      </c>
      <c r="C157" s="39"/>
      <c r="D157" s="8" t="s">
        <v>216</v>
      </c>
      <c r="E157" s="8" t="s">
        <v>219</v>
      </c>
      <c r="F157" s="8">
        <v>2018</v>
      </c>
      <c r="G157" s="42" t="s">
        <v>220</v>
      </c>
      <c r="H157" s="7" t="s">
        <v>691</v>
      </c>
      <c r="I157" s="33" t="s">
        <v>630</v>
      </c>
      <c r="J157" s="8"/>
    </row>
    <row r="158" spans="1:10" x14ac:dyDescent="0.25">
      <c r="A158" s="61">
        <v>603</v>
      </c>
      <c r="B158" s="29" t="s">
        <v>7</v>
      </c>
      <c r="C158" s="29"/>
      <c r="D158" s="8" t="s">
        <v>221</v>
      </c>
      <c r="E158" s="8" t="s">
        <v>222</v>
      </c>
      <c r="F158" s="8">
        <v>2021</v>
      </c>
      <c r="G158" s="33" t="s">
        <v>169</v>
      </c>
      <c r="H158" s="7" t="s">
        <v>691</v>
      </c>
      <c r="I158" s="33" t="s">
        <v>650</v>
      </c>
      <c r="J158" s="8"/>
    </row>
    <row r="159" spans="1:10" x14ac:dyDescent="0.25">
      <c r="A159" s="61">
        <v>604</v>
      </c>
      <c r="B159" s="29" t="s">
        <v>7</v>
      </c>
      <c r="C159" s="29"/>
      <c r="D159" s="8" t="s">
        <v>221</v>
      </c>
      <c r="E159" s="8" t="s">
        <v>223</v>
      </c>
      <c r="F159" s="8">
        <v>2021</v>
      </c>
      <c r="G159" s="33" t="s">
        <v>169</v>
      </c>
      <c r="H159" s="7" t="s">
        <v>691</v>
      </c>
      <c r="I159" s="33" t="s">
        <v>650</v>
      </c>
      <c r="J159" s="8"/>
    </row>
    <row r="160" spans="1:10" x14ac:dyDescent="0.25">
      <c r="A160" s="61">
        <v>605</v>
      </c>
      <c r="B160" s="29" t="s">
        <v>7</v>
      </c>
      <c r="C160" s="29"/>
      <c r="D160" s="8" t="s">
        <v>224</v>
      </c>
      <c r="E160" s="8" t="s">
        <v>225</v>
      </c>
      <c r="F160" s="8">
        <v>2021</v>
      </c>
      <c r="G160" s="33" t="s">
        <v>169</v>
      </c>
      <c r="H160" s="7" t="s">
        <v>691</v>
      </c>
      <c r="I160" s="33" t="s">
        <v>650</v>
      </c>
      <c r="J160" s="8"/>
    </row>
    <row r="161" spans="1:10" x14ac:dyDescent="0.25">
      <c r="A161" s="61">
        <v>606</v>
      </c>
      <c r="B161" s="29" t="s">
        <v>7</v>
      </c>
      <c r="C161" s="29"/>
      <c r="D161" s="8" t="s">
        <v>221</v>
      </c>
      <c r="E161" s="8" t="s">
        <v>226</v>
      </c>
      <c r="F161" s="8">
        <v>2021</v>
      </c>
      <c r="G161" s="33" t="s">
        <v>169</v>
      </c>
      <c r="H161" s="7" t="s">
        <v>691</v>
      </c>
      <c r="I161" s="33" t="s">
        <v>650</v>
      </c>
      <c r="J161" s="8"/>
    </row>
    <row r="162" spans="1:10" x14ac:dyDescent="0.25">
      <c r="A162" s="61">
        <v>613</v>
      </c>
      <c r="B162" s="29" t="s">
        <v>7</v>
      </c>
      <c r="C162" s="29"/>
      <c r="D162" s="8" t="s">
        <v>227</v>
      </c>
      <c r="E162" s="8" t="s">
        <v>228</v>
      </c>
      <c r="F162" s="8">
        <v>2022</v>
      </c>
      <c r="G162" s="33" t="s">
        <v>169</v>
      </c>
      <c r="H162" s="7" t="s">
        <v>691</v>
      </c>
      <c r="I162" s="6" t="s">
        <v>697</v>
      </c>
      <c r="J162" s="8"/>
    </row>
    <row r="163" spans="1:10" x14ac:dyDescent="0.25">
      <c r="A163" s="21">
        <v>615</v>
      </c>
      <c r="B163" s="29" t="s">
        <v>7</v>
      </c>
      <c r="C163" s="29"/>
      <c r="D163" s="8" t="s">
        <v>229</v>
      </c>
      <c r="E163" s="8" t="s">
        <v>230</v>
      </c>
      <c r="F163" s="8">
        <v>2022</v>
      </c>
      <c r="G163" s="33" t="s">
        <v>169</v>
      </c>
      <c r="H163" s="7"/>
      <c r="I163" s="6"/>
      <c r="J163" s="8"/>
    </row>
    <row r="164" spans="1:10" x14ac:dyDescent="0.25">
      <c r="A164" s="61">
        <v>616</v>
      </c>
      <c r="B164" s="29" t="s">
        <v>7</v>
      </c>
      <c r="C164" s="29"/>
      <c r="D164" s="8" t="s">
        <v>229</v>
      </c>
      <c r="E164" s="8" t="s">
        <v>231</v>
      </c>
      <c r="F164" s="8">
        <v>2022</v>
      </c>
      <c r="G164" s="33" t="s">
        <v>169</v>
      </c>
      <c r="H164" s="7" t="s">
        <v>691</v>
      </c>
      <c r="I164" s="6" t="s">
        <v>697</v>
      </c>
      <c r="J164" s="8"/>
    </row>
    <row r="165" spans="1:10" x14ac:dyDescent="0.25">
      <c r="A165" s="61">
        <v>622</v>
      </c>
      <c r="B165" s="29" t="s">
        <v>7</v>
      </c>
      <c r="C165" s="29"/>
      <c r="D165" s="8" t="s">
        <v>232</v>
      </c>
      <c r="E165" s="8" t="s">
        <v>233</v>
      </c>
      <c r="F165" s="8">
        <v>2023</v>
      </c>
      <c r="G165" s="33" t="s">
        <v>169</v>
      </c>
      <c r="H165" s="7" t="s">
        <v>691</v>
      </c>
      <c r="I165" s="6" t="s">
        <v>629</v>
      </c>
      <c r="J165" s="8"/>
    </row>
    <row r="166" spans="1:10" x14ac:dyDescent="0.25">
      <c r="A166" s="61">
        <v>626</v>
      </c>
      <c r="B166" s="29" t="s">
        <v>7</v>
      </c>
      <c r="C166" s="29"/>
      <c r="D166" s="8" t="s">
        <v>234</v>
      </c>
      <c r="E166" s="8" t="s">
        <v>434</v>
      </c>
      <c r="F166" s="8">
        <v>2023</v>
      </c>
      <c r="G166" s="33" t="s">
        <v>169</v>
      </c>
      <c r="H166" s="7" t="s">
        <v>691</v>
      </c>
      <c r="I166" s="6" t="s">
        <v>697</v>
      </c>
      <c r="J166" s="8"/>
    </row>
    <row r="167" spans="1:10" x14ac:dyDescent="0.25">
      <c r="A167" s="61">
        <v>628</v>
      </c>
      <c r="B167" s="29" t="s">
        <v>7</v>
      </c>
      <c r="C167" s="29"/>
      <c r="D167" s="8" t="s">
        <v>236</v>
      </c>
      <c r="E167" s="8" t="s">
        <v>237</v>
      </c>
      <c r="F167" s="8">
        <v>2023</v>
      </c>
      <c r="G167" s="33" t="s">
        <v>169</v>
      </c>
      <c r="H167" s="7" t="s">
        <v>691</v>
      </c>
      <c r="I167" s="6" t="s">
        <v>659</v>
      </c>
      <c r="J167" s="8"/>
    </row>
    <row r="168" spans="1:10" x14ac:dyDescent="0.25">
      <c r="A168" s="61">
        <v>629</v>
      </c>
      <c r="B168" s="29" t="s">
        <v>7</v>
      </c>
      <c r="C168" s="29"/>
      <c r="D168" s="8" t="s">
        <v>236</v>
      </c>
      <c r="E168" s="8" t="s">
        <v>238</v>
      </c>
      <c r="F168" s="8">
        <v>2023</v>
      </c>
      <c r="G168" s="33" t="s">
        <v>169</v>
      </c>
      <c r="H168" s="7" t="s">
        <v>691</v>
      </c>
      <c r="I168" s="6" t="s">
        <v>659</v>
      </c>
      <c r="J168" s="8"/>
    </row>
    <row r="169" spans="1:10" x14ac:dyDescent="0.25">
      <c r="A169" s="61">
        <v>630</v>
      </c>
      <c r="B169" s="29" t="s">
        <v>7</v>
      </c>
      <c r="C169" s="29"/>
      <c r="D169" s="8" t="s">
        <v>236</v>
      </c>
      <c r="E169" s="8" t="s">
        <v>239</v>
      </c>
      <c r="F169" s="8">
        <v>2023</v>
      </c>
      <c r="G169" s="33" t="s">
        <v>169</v>
      </c>
      <c r="H169" s="7" t="s">
        <v>691</v>
      </c>
      <c r="I169" s="6" t="s">
        <v>659</v>
      </c>
      <c r="J169" s="8"/>
    </row>
    <row r="170" spans="1:10" s="120" customFormat="1" ht="18.75" x14ac:dyDescent="0.3">
      <c r="A170" s="131">
        <v>646</v>
      </c>
      <c r="B170" s="7" t="s">
        <v>10</v>
      </c>
      <c r="C170" s="163" t="s">
        <v>599</v>
      </c>
      <c r="D170" s="108" t="s">
        <v>366</v>
      </c>
      <c r="E170" s="8" t="s">
        <v>367</v>
      </c>
      <c r="F170" s="8">
        <v>2010</v>
      </c>
      <c r="G170" s="33" t="s">
        <v>169</v>
      </c>
      <c r="H170" s="7" t="s">
        <v>688</v>
      </c>
      <c r="I170" s="6" t="s">
        <v>695</v>
      </c>
      <c r="J170" s="9"/>
    </row>
    <row r="171" spans="1:10" s="120" customFormat="1" ht="18.75" x14ac:dyDescent="0.3">
      <c r="A171" s="131">
        <v>647</v>
      </c>
      <c r="B171" s="142" t="s">
        <v>10</v>
      </c>
      <c r="C171" s="163" t="s">
        <v>600</v>
      </c>
      <c r="D171" s="143" t="s">
        <v>368</v>
      </c>
      <c r="E171" s="8" t="s">
        <v>369</v>
      </c>
      <c r="F171" s="8">
        <v>2019</v>
      </c>
      <c r="G171" s="33" t="s">
        <v>169</v>
      </c>
      <c r="H171" s="7" t="s">
        <v>688</v>
      </c>
      <c r="I171" s="6" t="s">
        <v>696</v>
      </c>
      <c r="J171" s="6"/>
    </row>
    <row r="172" spans="1:10" x14ac:dyDescent="0.25">
      <c r="A172" s="293" t="s">
        <v>240</v>
      </c>
      <c r="B172" s="293"/>
      <c r="C172" s="293"/>
      <c r="D172" s="293"/>
      <c r="E172" s="293"/>
      <c r="F172" s="293"/>
      <c r="G172" s="294"/>
      <c r="H172" s="106"/>
      <c r="I172" s="189"/>
      <c r="J172" s="72"/>
    </row>
    <row r="173" spans="1:10" x14ac:dyDescent="0.25">
      <c r="A173" s="20" t="s">
        <v>1</v>
      </c>
      <c r="B173" s="20" t="s">
        <v>2</v>
      </c>
      <c r="C173" s="20"/>
      <c r="D173" s="20" t="s">
        <v>166</v>
      </c>
      <c r="E173" s="16" t="s">
        <v>4</v>
      </c>
      <c r="F173" s="16" t="s">
        <v>5</v>
      </c>
      <c r="G173" s="19" t="s">
        <v>6</v>
      </c>
      <c r="H173" s="19"/>
      <c r="I173" s="188"/>
      <c r="J173" s="16"/>
    </row>
    <row r="174" spans="1:10" x14ac:dyDescent="0.25">
      <c r="A174" s="65">
        <v>114</v>
      </c>
      <c r="B174" s="81" t="s">
        <v>7</v>
      </c>
      <c r="C174" s="81"/>
      <c r="D174" s="65" t="s">
        <v>21</v>
      </c>
      <c r="E174" s="38" t="s">
        <v>241</v>
      </c>
      <c r="F174" s="38">
        <v>2017</v>
      </c>
      <c r="G174" s="82" t="s">
        <v>242</v>
      </c>
      <c r="H174" s="33" t="s">
        <v>625</v>
      </c>
      <c r="I174" s="187" t="s">
        <v>620</v>
      </c>
      <c r="J174" s="8" t="s">
        <v>646</v>
      </c>
    </row>
    <row r="175" spans="1:10" x14ac:dyDescent="0.25">
      <c r="A175" s="61">
        <v>162</v>
      </c>
      <c r="B175" s="39" t="s">
        <v>7</v>
      </c>
      <c r="C175" s="39"/>
      <c r="D175" s="61" t="s">
        <v>51</v>
      </c>
      <c r="E175" s="8" t="s">
        <v>243</v>
      </c>
      <c r="F175" s="8">
        <v>2018</v>
      </c>
      <c r="G175" s="33" t="s">
        <v>242</v>
      </c>
      <c r="H175" s="33" t="s">
        <v>625</v>
      </c>
      <c r="I175" s="187" t="s">
        <v>636</v>
      </c>
      <c r="J175" s="8" t="s">
        <v>646</v>
      </c>
    </row>
    <row r="176" spans="1:10" x14ac:dyDescent="0.25">
      <c r="A176" s="61">
        <v>170</v>
      </c>
      <c r="B176" s="39" t="s">
        <v>7</v>
      </c>
      <c r="C176" s="39"/>
      <c r="D176" s="61" t="s">
        <v>244</v>
      </c>
      <c r="E176" s="8" t="s">
        <v>245</v>
      </c>
      <c r="F176" s="8">
        <v>2012</v>
      </c>
      <c r="G176" s="33" t="s">
        <v>242</v>
      </c>
      <c r="H176" s="33" t="s">
        <v>625</v>
      </c>
      <c r="I176" s="187" t="s">
        <v>650</v>
      </c>
      <c r="J176" s="8" t="s">
        <v>646</v>
      </c>
    </row>
    <row r="177" spans="1:10" x14ac:dyDescent="0.25">
      <c r="A177" s="61">
        <v>178</v>
      </c>
      <c r="B177" s="39" t="s">
        <v>7</v>
      </c>
      <c r="C177" s="39"/>
      <c r="D177" s="61" t="s">
        <v>45</v>
      </c>
      <c r="E177" s="8" t="s">
        <v>246</v>
      </c>
      <c r="F177" s="8">
        <v>2012</v>
      </c>
      <c r="G177" s="33" t="s">
        <v>242</v>
      </c>
      <c r="H177" s="33" t="s">
        <v>625</v>
      </c>
      <c r="I177" s="187" t="s">
        <v>651</v>
      </c>
      <c r="J177" s="8" t="s">
        <v>654</v>
      </c>
    </row>
    <row r="178" spans="1:10" x14ac:dyDescent="0.25">
      <c r="A178" s="61">
        <v>181</v>
      </c>
      <c r="B178" s="29" t="s">
        <v>247</v>
      </c>
      <c r="C178" s="29"/>
      <c r="D178" s="8" t="s">
        <v>248</v>
      </c>
      <c r="E178" s="8" t="s">
        <v>249</v>
      </c>
      <c r="F178" s="8">
        <v>2010</v>
      </c>
      <c r="G178" s="33" t="s">
        <v>242</v>
      </c>
      <c r="H178" s="33" t="s">
        <v>652</v>
      </c>
      <c r="I178" s="187" t="s">
        <v>653</v>
      </c>
      <c r="J178" s="8" t="s">
        <v>649</v>
      </c>
    </row>
    <row r="179" spans="1:10" x14ac:dyDescent="0.25">
      <c r="A179" s="61">
        <v>211</v>
      </c>
      <c r="B179" s="29" t="s">
        <v>7</v>
      </c>
      <c r="C179" s="29"/>
      <c r="D179" s="8" t="s">
        <v>250</v>
      </c>
      <c r="E179" s="8" t="s">
        <v>251</v>
      </c>
      <c r="F179" s="8">
        <v>2018</v>
      </c>
      <c r="G179" s="8" t="s">
        <v>242</v>
      </c>
      <c r="H179" s="33" t="s">
        <v>625</v>
      </c>
      <c r="I179" s="187" t="s">
        <v>655</v>
      </c>
      <c r="J179" s="8" t="s">
        <v>649</v>
      </c>
    </row>
    <row r="180" spans="1:10" s="78" customFormat="1" x14ac:dyDescent="0.25">
      <c r="A180" s="194">
        <v>183</v>
      </c>
      <c r="B180" s="29" t="s">
        <v>7</v>
      </c>
      <c r="C180" s="163" t="s">
        <v>532</v>
      </c>
      <c r="D180" s="8" t="s">
        <v>439</v>
      </c>
      <c r="E180" s="8" t="s">
        <v>387</v>
      </c>
      <c r="F180" s="8">
        <v>2014</v>
      </c>
      <c r="G180" s="8" t="s">
        <v>242</v>
      </c>
      <c r="H180" s="33" t="s">
        <v>625</v>
      </c>
      <c r="I180" s="187" t="s">
        <v>651</v>
      </c>
      <c r="J180" s="8" t="s">
        <v>654</v>
      </c>
    </row>
    <row r="181" spans="1:10" x14ac:dyDescent="0.25">
      <c r="A181" s="61">
        <v>625</v>
      </c>
      <c r="B181" s="29" t="s">
        <v>7</v>
      </c>
      <c r="C181" s="29"/>
      <c r="D181" s="8" t="s">
        <v>234</v>
      </c>
      <c r="E181" s="8" t="s">
        <v>252</v>
      </c>
      <c r="F181" s="8">
        <v>2023</v>
      </c>
      <c r="G181" s="33" t="s">
        <v>242</v>
      </c>
      <c r="H181" s="33" t="s">
        <v>658</v>
      </c>
      <c r="I181" s="187" t="s">
        <v>659</v>
      </c>
      <c r="J181" s="8" t="s">
        <v>649</v>
      </c>
    </row>
    <row r="182" spans="1:10" x14ac:dyDescent="0.25">
      <c r="A182" s="315" t="s">
        <v>253</v>
      </c>
      <c r="B182" s="315"/>
      <c r="C182" s="44"/>
      <c r="D182" s="44"/>
      <c r="E182" s="44"/>
      <c r="F182" s="83"/>
      <c r="G182" s="44"/>
      <c r="H182" s="19"/>
      <c r="I182" s="188"/>
      <c r="J182" s="16"/>
    </row>
    <row r="183" spans="1:10" x14ac:dyDescent="0.25">
      <c r="A183" s="61">
        <v>131</v>
      </c>
      <c r="B183" s="39" t="s">
        <v>10</v>
      </c>
      <c r="C183" s="39"/>
      <c r="D183" s="61" t="s">
        <v>254</v>
      </c>
      <c r="E183" s="61" t="s">
        <v>255</v>
      </c>
      <c r="F183" s="8">
        <v>2018</v>
      </c>
      <c r="G183" s="33" t="s">
        <v>242</v>
      </c>
      <c r="H183" s="33" t="s">
        <v>647</v>
      </c>
      <c r="I183" s="187" t="s">
        <v>648</v>
      </c>
      <c r="J183" s="8" t="s">
        <v>649</v>
      </c>
    </row>
    <row r="184" spans="1:10" x14ac:dyDescent="0.25">
      <c r="A184" s="61">
        <v>215</v>
      </c>
      <c r="B184" s="39" t="s">
        <v>10</v>
      </c>
      <c r="C184" s="39"/>
      <c r="D184" s="61" t="s">
        <v>254</v>
      </c>
      <c r="E184" s="61" t="s">
        <v>256</v>
      </c>
      <c r="F184" s="8">
        <v>2018</v>
      </c>
      <c r="G184" s="33" t="s">
        <v>242</v>
      </c>
      <c r="H184" s="33" t="s">
        <v>647</v>
      </c>
      <c r="I184" s="187" t="s">
        <v>648</v>
      </c>
      <c r="J184" s="8" t="s">
        <v>649</v>
      </c>
    </row>
    <row r="185" spans="1:10" x14ac:dyDescent="0.25">
      <c r="A185" s="61">
        <v>216</v>
      </c>
      <c r="B185" s="39" t="s">
        <v>10</v>
      </c>
      <c r="C185" s="39"/>
      <c r="D185" s="61" t="s">
        <v>254</v>
      </c>
      <c r="E185" s="61" t="s">
        <v>257</v>
      </c>
      <c r="F185" s="8">
        <v>2018</v>
      </c>
      <c r="G185" s="33" t="s">
        <v>242</v>
      </c>
      <c r="H185" s="33" t="s">
        <v>647</v>
      </c>
      <c r="I185" s="187" t="s">
        <v>648</v>
      </c>
      <c r="J185" s="8" t="s">
        <v>649</v>
      </c>
    </row>
    <row r="186" spans="1:10" x14ac:dyDescent="0.25">
      <c r="A186" s="84">
        <v>222</v>
      </c>
      <c r="B186" s="85" t="s">
        <v>10</v>
      </c>
      <c r="C186" s="162"/>
      <c r="D186" s="84" t="s">
        <v>258</v>
      </c>
      <c r="E186" s="75" t="s">
        <v>259</v>
      </c>
      <c r="F186" s="50">
        <v>2009</v>
      </c>
      <c r="G186" s="86" t="s">
        <v>242</v>
      </c>
      <c r="H186" s="33" t="s">
        <v>647</v>
      </c>
      <c r="I186" s="187" t="s">
        <v>648</v>
      </c>
      <c r="J186" s="8" t="s">
        <v>649</v>
      </c>
    </row>
    <row r="187" spans="1:10" x14ac:dyDescent="0.25">
      <c r="A187" s="61">
        <v>224</v>
      </c>
      <c r="B187" s="39" t="s">
        <v>10</v>
      </c>
      <c r="C187" s="39"/>
      <c r="D187" s="61" t="s">
        <v>254</v>
      </c>
      <c r="E187" s="61" t="s">
        <v>260</v>
      </c>
      <c r="F187" s="8">
        <v>2013</v>
      </c>
      <c r="G187" s="33" t="s">
        <v>242</v>
      </c>
      <c r="H187" s="33" t="s">
        <v>642</v>
      </c>
      <c r="I187" s="187" t="s">
        <v>637</v>
      </c>
      <c r="J187" s="8" t="s">
        <v>656</v>
      </c>
    </row>
    <row r="188" spans="1:10" x14ac:dyDescent="0.25">
      <c r="A188" s="61">
        <v>226</v>
      </c>
      <c r="B188" s="39" t="s">
        <v>10</v>
      </c>
      <c r="C188" s="39"/>
      <c r="D188" s="61" t="s">
        <v>254</v>
      </c>
      <c r="E188" s="61" t="s">
        <v>261</v>
      </c>
      <c r="F188" s="8">
        <v>2013</v>
      </c>
      <c r="G188" s="33" t="s">
        <v>242</v>
      </c>
      <c r="H188" s="33" t="s">
        <v>647</v>
      </c>
      <c r="I188" s="33" t="s">
        <v>648</v>
      </c>
      <c r="J188" s="8" t="s">
        <v>649</v>
      </c>
    </row>
    <row r="189" spans="1:10" x14ac:dyDescent="0.25">
      <c r="A189" s="65">
        <v>229</v>
      </c>
      <c r="B189" s="81" t="s">
        <v>10</v>
      </c>
      <c r="C189" s="81"/>
      <c r="D189" s="65" t="s">
        <v>254</v>
      </c>
      <c r="E189" s="65" t="s">
        <v>262</v>
      </c>
      <c r="F189" s="38">
        <v>2016</v>
      </c>
      <c r="G189" s="82" t="s">
        <v>242</v>
      </c>
      <c r="H189" s="33" t="s">
        <v>642</v>
      </c>
      <c r="I189" s="187" t="s">
        <v>637</v>
      </c>
      <c r="J189" s="8" t="s">
        <v>656</v>
      </c>
    </row>
    <row r="190" spans="1:10" x14ac:dyDescent="0.25">
      <c r="A190" s="61">
        <v>806</v>
      </c>
      <c r="B190" s="39" t="s">
        <v>10</v>
      </c>
      <c r="C190" s="39"/>
      <c r="D190" s="8" t="s">
        <v>258</v>
      </c>
      <c r="E190" s="8" t="s">
        <v>263</v>
      </c>
      <c r="F190" s="8">
        <v>2012</v>
      </c>
      <c r="G190" s="33" t="s">
        <v>242</v>
      </c>
      <c r="H190" s="33" t="s">
        <v>647</v>
      </c>
      <c r="I190" s="33" t="s">
        <v>648</v>
      </c>
      <c r="J190" s="8" t="s">
        <v>649</v>
      </c>
    </row>
    <row r="191" spans="1:10" x14ac:dyDescent="0.25">
      <c r="A191" s="61">
        <v>800</v>
      </c>
      <c r="B191" s="39" t="s">
        <v>10</v>
      </c>
      <c r="C191" s="39"/>
      <c r="D191" s="61" t="s">
        <v>254</v>
      </c>
      <c r="E191" s="61" t="s">
        <v>264</v>
      </c>
      <c r="F191" s="8">
        <v>2020</v>
      </c>
      <c r="G191" s="33" t="s">
        <v>242</v>
      </c>
      <c r="H191" s="33" t="s">
        <v>647</v>
      </c>
      <c r="I191" s="33" t="s">
        <v>648</v>
      </c>
      <c r="J191" s="8" t="s">
        <v>656</v>
      </c>
    </row>
    <row r="192" spans="1:10" x14ac:dyDescent="0.25">
      <c r="A192" s="61">
        <v>801</v>
      </c>
      <c r="B192" s="39" t="s">
        <v>10</v>
      </c>
      <c r="C192" s="39"/>
      <c r="D192" s="61" t="s">
        <v>254</v>
      </c>
      <c r="E192" s="61" t="s">
        <v>265</v>
      </c>
      <c r="F192" s="8">
        <v>2020</v>
      </c>
      <c r="G192" s="33" t="s">
        <v>242</v>
      </c>
      <c r="H192" s="33" t="s">
        <v>647</v>
      </c>
      <c r="I192" s="33" t="s">
        <v>648</v>
      </c>
      <c r="J192" s="8" t="s">
        <v>649</v>
      </c>
    </row>
    <row r="193" spans="1:10" x14ac:dyDescent="0.25">
      <c r="A193" s="61">
        <v>803</v>
      </c>
      <c r="B193" s="29" t="s">
        <v>10</v>
      </c>
      <c r="C193" s="29"/>
      <c r="D193" s="8" t="s">
        <v>266</v>
      </c>
      <c r="E193" s="8" t="s">
        <v>267</v>
      </c>
      <c r="F193" s="8">
        <v>2022</v>
      </c>
      <c r="G193" s="33" t="s">
        <v>242</v>
      </c>
      <c r="H193" s="33" t="s">
        <v>647</v>
      </c>
      <c r="I193" s="33" t="s">
        <v>648</v>
      </c>
      <c r="J193" s="8" t="s">
        <v>656</v>
      </c>
    </row>
    <row r="194" spans="1:10" x14ac:dyDescent="0.25">
      <c r="A194" s="315" t="s">
        <v>274</v>
      </c>
      <c r="B194" s="315"/>
      <c r="C194" s="44"/>
      <c r="D194" s="44"/>
      <c r="E194" s="44"/>
      <c r="F194" s="44"/>
      <c r="G194" s="44"/>
      <c r="H194" s="19"/>
      <c r="I194" s="188"/>
      <c r="J194" s="16"/>
    </row>
    <row r="195" spans="1:10" x14ac:dyDescent="0.25">
      <c r="A195" s="61">
        <v>234</v>
      </c>
      <c r="B195" s="29" t="s">
        <v>10</v>
      </c>
      <c r="C195" s="29"/>
      <c r="D195" s="8" t="s">
        <v>268</v>
      </c>
      <c r="E195" s="8" t="s">
        <v>269</v>
      </c>
      <c r="F195" s="8">
        <v>2019</v>
      </c>
      <c r="G195" s="33" t="s">
        <v>242</v>
      </c>
      <c r="H195" s="33">
        <v>0</v>
      </c>
      <c r="I195" s="187">
        <v>0</v>
      </c>
      <c r="J195" s="8">
        <v>0</v>
      </c>
    </row>
    <row r="196" spans="1:10" x14ac:dyDescent="0.25">
      <c r="A196" s="65">
        <v>237</v>
      </c>
      <c r="B196" s="81" t="s">
        <v>10</v>
      </c>
      <c r="C196" s="81"/>
      <c r="D196" s="65" t="s">
        <v>268</v>
      </c>
      <c r="E196" s="65" t="s">
        <v>270</v>
      </c>
      <c r="F196" s="38">
        <v>2018</v>
      </c>
      <c r="G196" s="82" t="s">
        <v>242</v>
      </c>
      <c r="H196" s="33" t="s">
        <v>641</v>
      </c>
      <c r="I196" s="187" t="s">
        <v>657</v>
      </c>
      <c r="J196" s="8" t="s">
        <v>646</v>
      </c>
    </row>
    <row r="197" spans="1:10" x14ac:dyDescent="0.25">
      <c r="A197" s="61">
        <v>238</v>
      </c>
      <c r="B197" s="39" t="s">
        <v>10</v>
      </c>
      <c r="C197" s="39"/>
      <c r="D197" s="61" t="s">
        <v>268</v>
      </c>
      <c r="E197" s="61" t="s">
        <v>271</v>
      </c>
      <c r="F197" s="8">
        <v>2018</v>
      </c>
      <c r="G197" s="33" t="s">
        <v>242</v>
      </c>
      <c r="H197" s="33" t="s">
        <v>641</v>
      </c>
      <c r="I197" s="187" t="s">
        <v>657</v>
      </c>
      <c r="J197" s="8" t="s">
        <v>646</v>
      </c>
    </row>
    <row r="198" spans="1:10" x14ac:dyDescent="0.25">
      <c r="A198" s="61">
        <v>239</v>
      </c>
      <c r="B198" s="39" t="s">
        <v>10</v>
      </c>
      <c r="C198" s="39"/>
      <c r="D198" s="61" t="s">
        <v>268</v>
      </c>
      <c r="E198" s="61" t="s">
        <v>272</v>
      </c>
      <c r="F198" s="8">
        <v>2018</v>
      </c>
      <c r="G198" s="33" t="s">
        <v>242</v>
      </c>
      <c r="H198" s="33" t="s">
        <v>641</v>
      </c>
      <c r="I198" s="187" t="s">
        <v>657</v>
      </c>
      <c r="J198" s="8" t="s">
        <v>646</v>
      </c>
    </row>
    <row r="199" spans="1:10" x14ac:dyDescent="0.25">
      <c r="A199" s="8">
        <v>240</v>
      </c>
      <c r="B199" s="29" t="s">
        <v>10</v>
      </c>
      <c r="C199" s="29"/>
      <c r="D199" s="8" t="s">
        <v>268</v>
      </c>
      <c r="E199" s="8" t="s">
        <v>273</v>
      </c>
      <c r="F199" s="8">
        <v>2018</v>
      </c>
      <c r="G199" s="8" t="s">
        <v>242</v>
      </c>
      <c r="H199" s="33" t="s">
        <v>641</v>
      </c>
      <c r="I199" s="187" t="s">
        <v>657</v>
      </c>
      <c r="J199" s="8" t="s">
        <v>646</v>
      </c>
    </row>
    <row r="200" spans="1:10" x14ac:dyDescent="0.25">
      <c r="A200" s="293" t="s">
        <v>275</v>
      </c>
      <c r="B200" s="293"/>
      <c r="C200" s="293"/>
      <c r="D200" s="293"/>
      <c r="E200" s="293"/>
      <c r="F200" s="293"/>
      <c r="G200" s="294"/>
      <c r="H200" s="106"/>
      <c r="I200" s="189"/>
      <c r="J200" s="72"/>
    </row>
    <row r="201" spans="1:10" x14ac:dyDescent="0.25">
      <c r="A201" s="20" t="s">
        <v>1</v>
      </c>
      <c r="B201" s="16" t="s">
        <v>2</v>
      </c>
      <c r="C201" s="16"/>
      <c r="D201" s="16" t="s">
        <v>166</v>
      </c>
      <c r="E201" s="16" t="s">
        <v>4</v>
      </c>
      <c r="F201" s="16" t="s">
        <v>5</v>
      </c>
      <c r="G201" s="16" t="s">
        <v>276</v>
      </c>
      <c r="H201" s="19"/>
      <c r="I201" s="188"/>
      <c r="J201" s="16"/>
    </row>
    <row r="202" spans="1:10" x14ac:dyDescent="0.25">
      <c r="A202" s="61">
        <v>108</v>
      </c>
      <c r="B202" s="29" t="s">
        <v>7</v>
      </c>
      <c r="C202" s="29"/>
      <c r="D202" s="8" t="s">
        <v>21</v>
      </c>
      <c r="E202" s="8" t="s">
        <v>277</v>
      </c>
      <c r="F202" s="8">
        <v>2017</v>
      </c>
      <c r="G202" s="8" t="s">
        <v>278</v>
      </c>
      <c r="H202" s="33" t="s">
        <v>625</v>
      </c>
      <c r="I202" s="187" t="s">
        <v>643</v>
      </c>
      <c r="J202" s="8"/>
    </row>
    <row r="203" spans="1:10" x14ac:dyDescent="0.25">
      <c r="A203" s="61">
        <v>109</v>
      </c>
      <c r="B203" s="29" t="s">
        <v>7</v>
      </c>
      <c r="C203" s="29"/>
      <c r="D203" s="8" t="s">
        <v>279</v>
      </c>
      <c r="E203" s="8" t="s">
        <v>280</v>
      </c>
      <c r="F203" s="8">
        <v>2017</v>
      </c>
      <c r="G203" s="8" t="s">
        <v>278</v>
      </c>
      <c r="H203" s="33" t="s">
        <v>625</v>
      </c>
      <c r="I203" s="187" t="s">
        <v>630</v>
      </c>
      <c r="J203" s="8"/>
    </row>
    <row r="204" spans="1:10" x14ac:dyDescent="0.25">
      <c r="A204" s="61">
        <v>527</v>
      </c>
      <c r="B204" s="29" t="s">
        <v>247</v>
      </c>
      <c r="C204" s="29"/>
      <c r="D204" s="8" t="s">
        <v>281</v>
      </c>
      <c r="E204" s="8">
        <v>527</v>
      </c>
      <c r="F204" s="8">
        <v>2012</v>
      </c>
      <c r="G204" s="8" t="s">
        <v>278</v>
      </c>
      <c r="H204" s="33" t="s">
        <v>640</v>
      </c>
      <c r="I204" s="187"/>
      <c r="J204" s="8"/>
    </row>
    <row r="205" spans="1:10" x14ac:dyDescent="0.25">
      <c r="A205" s="61">
        <v>230</v>
      </c>
      <c r="B205" s="29" t="s">
        <v>10</v>
      </c>
      <c r="C205" s="29"/>
      <c r="D205" s="8" t="s">
        <v>282</v>
      </c>
      <c r="E205" s="8" t="s">
        <v>283</v>
      </c>
      <c r="F205" s="8">
        <v>2016</v>
      </c>
      <c r="G205" s="8" t="s">
        <v>278</v>
      </c>
      <c r="H205" s="33" t="s">
        <v>641</v>
      </c>
      <c r="I205" s="187" t="s">
        <v>644</v>
      </c>
      <c r="J205" s="8"/>
    </row>
    <row r="206" spans="1:10" x14ac:dyDescent="0.25">
      <c r="A206" s="61">
        <v>804</v>
      </c>
      <c r="B206" s="29" t="s">
        <v>10</v>
      </c>
      <c r="C206" s="29"/>
      <c r="D206" s="8" t="s">
        <v>284</v>
      </c>
      <c r="E206" s="8" t="s">
        <v>285</v>
      </c>
      <c r="F206" s="8">
        <v>1994</v>
      </c>
      <c r="G206" s="8" t="s">
        <v>278</v>
      </c>
      <c r="H206" s="33" t="s">
        <v>642</v>
      </c>
      <c r="I206" s="187" t="s">
        <v>645</v>
      </c>
      <c r="J206" s="8"/>
    </row>
    <row r="207" spans="1:10" x14ac:dyDescent="0.25">
      <c r="A207" s="293" t="s">
        <v>415</v>
      </c>
      <c r="B207" s="293"/>
      <c r="C207" s="293"/>
      <c r="D207" s="293"/>
      <c r="E207" s="293"/>
      <c r="F207" s="293"/>
      <c r="G207" s="294"/>
      <c r="H207" s="106"/>
      <c r="I207" s="189"/>
      <c r="J207" s="72"/>
    </row>
    <row r="208" spans="1:10" ht="16.5" thickBot="1" x14ac:dyDescent="0.3">
      <c r="A208" s="57" t="s">
        <v>1</v>
      </c>
      <c r="B208" s="10" t="s">
        <v>2</v>
      </c>
      <c r="C208" s="10"/>
      <c r="D208" s="10" t="s">
        <v>3</v>
      </c>
      <c r="E208" s="10" t="s">
        <v>4</v>
      </c>
      <c r="F208" s="10" t="s">
        <v>5</v>
      </c>
      <c r="G208" s="10" t="s">
        <v>6</v>
      </c>
      <c r="H208" s="10" t="s">
        <v>617</v>
      </c>
      <c r="I208" s="10" t="s">
        <v>618</v>
      </c>
      <c r="J208" s="10"/>
    </row>
    <row r="209" spans="1:10" x14ac:dyDescent="0.25">
      <c r="A209" s="232">
        <v>120</v>
      </c>
      <c r="B209" s="88" t="s">
        <v>7</v>
      </c>
      <c r="C209" s="88"/>
      <c r="D209" s="2" t="s">
        <v>286</v>
      </c>
      <c r="E209" s="2" t="s">
        <v>287</v>
      </c>
      <c r="F209" s="2">
        <v>2017</v>
      </c>
      <c r="G209" s="2" t="s">
        <v>288</v>
      </c>
      <c r="H209" s="2">
        <v>60</v>
      </c>
      <c r="I209" s="233" t="s">
        <v>633</v>
      </c>
      <c r="J209" s="234"/>
    </row>
    <row r="210" spans="1:10" x14ac:dyDescent="0.25">
      <c r="A210" s="194">
        <v>150</v>
      </c>
      <c r="B210" s="29" t="s">
        <v>289</v>
      </c>
      <c r="C210" s="29"/>
      <c r="D210" s="8" t="s">
        <v>290</v>
      </c>
      <c r="E210" s="8" t="s">
        <v>291</v>
      </c>
      <c r="F210" s="8">
        <v>2019</v>
      </c>
      <c r="G210" s="8" t="s">
        <v>288</v>
      </c>
      <c r="H210" s="8">
        <v>95</v>
      </c>
      <c r="I210" s="225" t="s">
        <v>634</v>
      </c>
      <c r="J210" s="235"/>
    </row>
    <row r="211" spans="1:10" x14ac:dyDescent="0.25">
      <c r="A211" s="236">
        <v>182</v>
      </c>
      <c r="B211" s="29" t="s">
        <v>7</v>
      </c>
      <c r="C211" s="29"/>
      <c r="D211" s="80" t="s">
        <v>343</v>
      </c>
      <c r="E211" s="80" t="s">
        <v>344</v>
      </c>
      <c r="F211" s="80">
        <v>2013</v>
      </c>
      <c r="G211" s="8" t="s">
        <v>430</v>
      </c>
      <c r="H211" s="8" t="s">
        <v>625</v>
      </c>
      <c r="I211" s="225" t="s">
        <v>620</v>
      </c>
      <c r="J211" s="235"/>
    </row>
    <row r="212" spans="1:10" x14ac:dyDescent="0.25">
      <c r="A212" s="194">
        <v>637</v>
      </c>
      <c r="B212" s="29" t="s">
        <v>7</v>
      </c>
      <c r="C212" s="165" t="s">
        <v>608</v>
      </c>
      <c r="D212" s="8" t="s">
        <v>609</v>
      </c>
      <c r="E212" s="8" t="s">
        <v>436</v>
      </c>
      <c r="F212" s="8">
        <v>2025</v>
      </c>
      <c r="G212" s="8" t="s">
        <v>288</v>
      </c>
      <c r="H212" s="8" t="s">
        <v>674</v>
      </c>
      <c r="I212" s="228"/>
      <c r="J212" s="238" t="s">
        <v>667</v>
      </c>
    </row>
    <row r="213" spans="1:10" x14ac:dyDescent="0.25">
      <c r="A213" s="194">
        <v>643</v>
      </c>
      <c r="B213" s="29" t="s">
        <v>10</v>
      </c>
      <c r="C213" s="29"/>
      <c r="D213" s="8" t="s">
        <v>292</v>
      </c>
      <c r="E213" s="76" t="s">
        <v>293</v>
      </c>
      <c r="F213" s="8">
        <v>2009</v>
      </c>
      <c r="G213" s="8" t="s">
        <v>288</v>
      </c>
      <c r="H213" s="8">
        <v>100</v>
      </c>
      <c r="I213" s="225" t="s">
        <v>635</v>
      </c>
      <c r="J213" s="235"/>
    </row>
    <row r="214" spans="1:10" x14ac:dyDescent="0.25">
      <c r="A214" s="194">
        <v>323</v>
      </c>
      <c r="B214" s="29" t="s">
        <v>10</v>
      </c>
      <c r="C214" s="29"/>
      <c r="D214" s="8" t="s">
        <v>294</v>
      </c>
      <c r="E214" s="8" t="s">
        <v>295</v>
      </c>
      <c r="F214" s="8">
        <v>2020</v>
      </c>
      <c r="G214" s="8" t="s">
        <v>288</v>
      </c>
      <c r="H214" s="8">
        <v>100</v>
      </c>
      <c r="I214" s="225" t="s">
        <v>637</v>
      </c>
      <c r="J214" s="235"/>
    </row>
    <row r="215" spans="1:10" x14ac:dyDescent="0.25">
      <c r="A215" s="194"/>
      <c r="B215" s="29"/>
      <c r="C215" s="29"/>
      <c r="D215" s="8" t="s">
        <v>296</v>
      </c>
      <c r="E215" s="8" t="s">
        <v>297</v>
      </c>
      <c r="F215" s="8">
        <v>2013</v>
      </c>
      <c r="G215" s="8" t="s">
        <v>288</v>
      </c>
      <c r="H215" s="8" t="s">
        <v>674</v>
      </c>
      <c r="I215" s="225"/>
      <c r="J215" s="238" t="s">
        <v>667</v>
      </c>
    </row>
    <row r="216" spans="1:10" x14ac:dyDescent="0.25">
      <c r="A216" s="194">
        <v>632</v>
      </c>
      <c r="B216" s="29" t="s">
        <v>10</v>
      </c>
      <c r="C216" s="29"/>
      <c r="D216" s="8" t="s">
        <v>298</v>
      </c>
      <c r="E216" s="8" t="s">
        <v>299</v>
      </c>
      <c r="F216" s="8">
        <v>2023</v>
      </c>
      <c r="G216" s="8" t="s">
        <v>288</v>
      </c>
      <c r="H216" s="8">
        <v>50</v>
      </c>
      <c r="I216" s="225" t="s">
        <v>636</v>
      </c>
      <c r="J216" s="235"/>
    </row>
    <row r="217" spans="1:10" x14ac:dyDescent="0.25">
      <c r="A217" s="194">
        <v>641</v>
      </c>
      <c r="B217" s="8"/>
      <c r="C217" s="8"/>
      <c r="D217" s="8" t="s">
        <v>610</v>
      </c>
      <c r="E217" s="8" t="s">
        <v>611</v>
      </c>
      <c r="F217" s="8">
        <v>2025</v>
      </c>
      <c r="G217" s="8" t="s">
        <v>288</v>
      </c>
      <c r="H217" s="8" t="s">
        <v>626</v>
      </c>
      <c r="I217" s="225" t="s">
        <v>639</v>
      </c>
      <c r="J217" s="235"/>
    </row>
    <row r="218" spans="1:10" x14ac:dyDescent="0.25">
      <c r="A218" s="194">
        <v>644</v>
      </c>
      <c r="B218" s="29" t="s">
        <v>7</v>
      </c>
      <c r="C218" s="29"/>
      <c r="D218" s="8" t="s">
        <v>300</v>
      </c>
      <c r="E218" s="8" t="s">
        <v>301</v>
      </c>
      <c r="F218" s="8">
        <v>2017</v>
      </c>
      <c r="G218" s="8" t="s">
        <v>288</v>
      </c>
      <c r="H218" s="8" t="s">
        <v>674</v>
      </c>
      <c r="I218" s="225"/>
      <c r="J218" s="238" t="s">
        <v>667</v>
      </c>
    </row>
    <row r="219" spans="1:10" x14ac:dyDescent="0.25">
      <c r="A219" s="194">
        <v>645</v>
      </c>
      <c r="B219" s="29" t="s">
        <v>10</v>
      </c>
      <c r="C219" s="29"/>
      <c r="D219" s="8" t="s">
        <v>302</v>
      </c>
      <c r="E219" s="8" t="s">
        <v>303</v>
      </c>
      <c r="F219" s="8">
        <v>2013</v>
      </c>
      <c r="G219" s="8" t="s">
        <v>288</v>
      </c>
      <c r="H219" s="8" t="s">
        <v>666</v>
      </c>
      <c r="I219" s="225" t="s">
        <v>638</v>
      </c>
      <c r="J219" s="235"/>
    </row>
    <row r="220" spans="1:10" x14ac:dyDescent="0.25">
      <c r="A220" s="194">
        <v>906</v>
      </c>
      <c r="B220" s="29" t="s">
        <v>10</v>
      </c>
      <c r="C220" s="29"/>
      <c r="D220" s="8" t="s">
        <v>304</v>
      </c>
      <c r="E220" s="8" t="s">
        <v>305</v>
      </c>
      <c r="F220" s="8">
        <v>2024</v>
      </c>
      <c r="G220" s="8" t="s">
        <v>288</v>
      </c>
      <c r="H220" s="8" t="s">
        <v>647</v>
      </c>
      <c r="I220" s="225" t="s">
        <v>637</v>
      </c>
      <c r="J220" s="235" t="s">
        <v>665</v>
      </c>
    </row>
    <row r="221" spans="1:10" customFormat="1" x14ac:dyDescent="0.25">
      <c r="A221" s="194">
        <v>634</v>
      </c>
      <c r="B221" s="29" t="s">
        <v>10</v>
      </c>
      <c r="C221" s="165" t="s">
        <v>494</v>
      </c>
      <c r="D221" s="8" t="s">
        <v>495</v>
      </c>
      <c r="E221" s="8" t="s">
        <v>435</v>
      </c>
      <c r="F221" s="8">
        <v>2024</v>
      </c>
      <c r="G221" s="8" t="s">
        <v>288</v>
      </c>
      <c r="H221" s="8" t="s">
        <v>674</v>
      </c>
      <c r="I221" s="239"/>
      <c r="J221" s="238" t="s">
        <v>667</v>
      </c>
    </row>
    <row r="222" spans="1:10" customFormat="1" x14ac:dyDescent="0.25">
      <c r="A222" s="194">
        <v>651</v>
      </c>
      <c r="B222" s="29" t="s">
        <v>10</v>
      </c>
      <c r="C222" s="165" t="s">
        <v>671</v>
      </c>
      <c r="D222" s="8" t="s">
        <v>668</v>
      </c>
      <c r="E222" s="8" t="s">
        <v>669</v>
      </c>
      <c r="F222" s="8">
        <v>2025</v>
      </c>
      <c r="G222" s="8" t="s">
        <v>288</v>
      </c>
      <c r="H222" s="8" t="s">
        <v>670</v>
      </c>
      <c r="I222" s="225" t="s">
        <v>637</v>
      </c>
      <c r="J222" s="235" t="s">
        <v>665</v>
      </c>
    </row>
    <row r="223" spans="1:10" customFormat="1" ht="16.5" thickBot="1" x14ac:dyDescent="0.3">
      <c r="A223" s="240"/>
      <c r="B223" s="89"/>
      <c r="C223" s="213"/>
      <c r="D223" s="3" t="s">
        <v>672</v>
      </c>
      <c r="E223" s="3"/>
      <c r="F223" s="3"/>
      <c r="G223" s="3" t="s">
        <v>288</v>
      </c>
      <c r="H223" s="8" t="s">
        <v>674</v>
      </c>
      <c r="I223" s="237" t="s">
        <v>673</v>
      </c>
      <c r="J223" s="241"/>
    </row>
    <row r="224" spans="1:10" x14ac:dyDescent="0.25">
      <c r="A224" s="295" t="s">
        <v>306</v>
      </c>
      <c r="B224" s="295"/>
      <c r="C224" s="295"/>
      <c r="D224" s="295"/>
      <c r="E224" s="295"/>
      <c r="F224" s="295"/>
      <c r="G224" s="296"/>
      <c r="H224" s="229"/>
      <c r="I224" s="230"/>
      <c r="J224" s="231"/>
    </row>
    <row r="225" spans="1:10" x14ac:dyDescent="0.25">
      <c r="A225" s="20" t="s">
        <v>1</v>
      </c>
      <c r="B225" s="16" t="s">
        <v>2</v>
      </c>
      <c r="C225" s="16"/>
      <c r="D225" s="16" t="s">
        <v>3</v>
      </c>
      <c r="E225" s="16" t="s">
        <v>4</v>
      </c>
      <c r="F225" s="16" t="s">
        <v>5</v>
      </c>
      <c r="G225" s="16" t="s">
        <v>6</v>
      </c>
      <c r="H225" s="16" t="s">
        <v>617</v>
      </c>
      <c r="I225" s="16" t="s">
        <v>618</v>
      </c>
      <c r="J225" s="16"/>
    </row>
    <row r="226" spans="1:10" ht="16.5" thickBot="1" x14ac:dyDescent="0.3">
      <c r="A226" s="61">
        <v>111</v>
      </c>
      <c r="B226" s="29" t="s">
        <v>7</v>
      </c>
      <c r="C226" s="29"/>
      <c r="D226" s="8" t="s">
        <v>21</v>
      </c>
      <c r="E226" s="8" t="s">
        <v>307</v>
      </c>
      <c r="F226" s="8">
        <v>2017</v>
      </c>
      <c r="G226" s="8" t="s">
        <v>308</v>
      </c>
      <c r="H226" s="33" t="s">
        <v>625</v>
      </c>
      <c r="I226" s="187" t="s">
        <v>620</v>
      </c>
      <c r="J226" s="8"/>
    </row>
    <row r="227" spans="1:10" x14ac:dyDescent="0.25">
      <c r="A227" s="301" t="s">
        <v>314</v>
      </c>
      <c r="B227" s="301"/>
      <c r="C227" s="301"/>
      <c r="D227" s="301"/>
      <c r="E227" s="301"/>
      <c r="F227" s="301"/>
      <c r="G227" s="302"/>
      <c r="H227" s="106"/>
      <c r="I227" s="189"/>
      <c r="J227" s="72"/>
    </row>
    <row r="228" spans="1:10" x14ac:dyDescent="0.25">
      <c r="A228" s="66" t="s">
        <v>1</v>
      </c>
      <c r="B228" s="15" t="s">
        <v>2</v>
      </c>
      <c r="C228" s="15"/>
      <c r="D228" s="15" t="s">
        <v>3</v>
      </c>
      <c r="E228" s="15" t="s">
        <v>4</v>
      </c>
      <c r="F228" s="15" t="s">
        <v>5</v>
      </c>
      <c r="G228" s="46" t="s">
        <v>6</v>
      </c>
      <c r="H228" s="16" t="s">
        <v>617</v>
      </c>
      <c r="I228" s="16" t="s">
        <v>618</v>
      </c>
      <c r="J228" s="16"/>
    </row>
    <row r="229" spans="1:10" x14ac:dyDescent="0.25">
      <c r="A229" s="61">
        <v>127</v>
      </c>
      <c r="B229" s="29" t="s">
        <v>7</v>
      </c>
      <c r="C229" s="29"/>
      <c r="D229" s="8" t="s">
        <v>309</v>
      </c>
      <c r="E229" s="8" t="s">
        <v>310</v>
      </c>
      <c r="F229" s="8">
        <v>2017</v>
      </c>
      <c r="G229" s="8" t="s">
        <v>311</v>
      </c>
      <c r="H229" s="33" t="s">
        <v>625</v>
      </c>
      <c r="I229" s="187" t="s">
        <v>620</v>
      </c>
      <c r="J229" s="8"/>
    </row>
    <row r="230" spans="1:10" x14ac:dyDescent="0.25">
      <c r="A230" s="61">
        <v>143</v>
      </c>
      <c r="B230" s="29" t="s">
        <v>7</v>
      </c>
      <c r="C230" s="29"/>
      <c r="D230" s="8" t="s">
        <v>312</v>
      </c>
      <c r="E230" s="8" t="s">
        <v>313</v>
      </c>
      <c r="F230" s="8">
        <v>2018</v>
      </c>
      <c r="G230" s="8" t="s">
        <v>311</v>
      </c>
      <c r="H230" s="33" t="s">
        <v>625</v>
      </c>
      <c r="I230" s="187" t="s">
        <v>632</v>
      </c>
      <c r="J230" s="8"/>
    </row>
    <row r="231" spans="1:10" x14ac:dyDescent="0.25">
      <c r="A231" s="293" t="s">
        <v>315</v>
      </c>
      <c r="B231" s="293"/>
      <c r="C231" s="293"/>
      <c r="D231" s="293"/>
      <c r="E231" s="293"/>
      <c r="F231" s="293"/>
      <c r="G231" s="294"/>
      <c r="H231" s="106"/>
      <c r="I231" s="189"/>
      <c r="J231" s="72"/>
    </row>
    <row r="232" spans="1:10" x14ac:dyDescent="0.25">
      <c r="A232" s="20" t="s">
        <v>1</v>
      </c>
      <c r="B232" s="16" t="s">
        <v>2</v>
      </c>
      <c r="C232" s="16"/>
      <c r="D232" s="16" t="s">
        <v>3</v>
      </c>
      <c r="E232" s="16" t="s">
        <v>4</v>
      </c>
      <c r="F232" s="16" t="s">
        <v>5</v>
      </c>
      <c r="G232" s="16" t="s">
        <v>6</v>
      </c>
      <c r="H232" s="16" t="s">
        <v>617</v>
      </c>
      <c r="I232" s="16" t="s">
        <v>618</v>
      </c>
      <c r="J232" s="16"/>
    </row>
    <row r="233" spans="1:10" x14ac:dyDescent="0.25">
      <c r="A233" s="61">
        <v>184</v>
      </c>
      <c r="B233" s="29" t="s">
        <v>10</v>
      </c>
      <c r="C233" s="29"/>
      <c r="D233" s="8" t="s">
        <v>316</v>
      </c>
      <c r="E233" s="8" t="s">
        <v>317</v>
      </c>
      <c r="F233" s="8">
        <v>2014</v>
      </c>
      <c r="G233" s="8" t="s">
        <v>318</v>
      </c>
      <c r="H233" s="33" t="s">
        <v>684</v>
      </c>
      <c r="I233" s="187" t="s">
        <v>675</v>
      </c>
      <c r="J233" s="8"/>
    </row>
    <row r="234" spans="1:10" x14ac:dyDescent="0.25">
      <c r="A234" s="99">
        <v>218</v>
      </c>
      <c r="B234" s="68" t="s">
        <v>10</v>
      </c>
      <c r="C234" s="68"/>
      <c r="D234" s="80" t="s">
        <v>258</v>
      </c>
      <c r="E234" s="80" t="s">
        <v>319</v>
      </c>
      <c r="F234" s="80">
        <v>2019</v>
      </c>
      <c r="G234" s="8" t="s">
        <v>318</v>
      </c>
      <c r="H234" s="33" t="s">
        <v>685</v>
      </c>
      <c r="I234" s="187" t="s">
        <v>676</v>
      </c>
      <c r="J234" s="8"/>
    </row>
    <row r="235" spans="1:10" x14ac:dyDescent="0.25">
      <c r="A235" s="99">
        <v>223</v>
      </c>
      <c r="B235" s="68" t="s">
        <v>10</v>
      </c>
      <c r="C235" s="68"/>
      <c r="D235" s="80" t="s">
        <v>320</v>
      </c>
      <c r="E235" s="80" t="s">
        <v>321</v>
      </c>
      <c r="F235" s="80">
        <v>1990</v>
      </c>
      <c r="G235" s="8" t="s">
        <v>318</v>
      </c>
      <c r="H235" s="33">
        <v>0</v>
      </c>
      <c r="I235" s="187" t="s">
        <v>680</v>
      </c>
      <c r="J235" s="8"/>
    </row>
    <row r="236" spans="1:10" x14ac:dyDescent="0.25">
      <c r="A236" s="99">
        <v>225</v>
      </c>
      <c r="B236" s="68" t="s">
        <v>10</v>
      </c>
      <c r="C236" s="68"/>
      <c r="D236" s="80" t="s">
        <v>322</v>
      </c>
      <c r="E236" s="101" t="s">
        <v>323</v>
      </c>
      <c r="F236" s="80">
        <v>2013</v>
      </c>
      <c r="G236" s="8" t="s">
        <v>318</v>
      </c>
      <c r="H236" s="33" t="s">
        <v>686</v>
      </c>
      <c r="I236" s="187" t="s">
        <v>677</v>
      </c>
      <c r="J236" s="8"/>
    </row>
    <row r="237" spans="1:10" x14ac:dyDescent="0.25">
      <c r="A237" s="21">
        <v>804</v>
      </c>
      <c r="B237" s="100" t="s">
        <v>10</v>
      </c>
      <c r="C237" s="100"/>
      <c r="D237" s="72" t="s">
        <v>284</v>
      </c>
      <c r="E237" s="72" t="s">
        <v>285</v>
      </c>
      <c r="F237" s="72">
        <v>1994</v>
      </c>
      <c r="G237" s="72" t="s">
        <v>318</v>
      </c>
      <c r="H237" s="33">
        <v>0</v>
      </c>
      <c r="I237" s="187" t="s">
        <v>278</v>
      </c>
      <c r="J237" s="8"/>
    </row>
    <row r="238" spans="1:10" x14ac:dyDescent="0.25">
      <c r="A238" s="90">
        <v>638</v>
      </c>
      <c r="B238" s="77" t="s">
        <v>7</v>
      </c>
      <c r="C238" s="77"/>
      <c r="D238" s="77" t="s">
        <v>437</v>
      </c>
      <c r="E238" s="161" t="s">
        <v>438</v>
      </c>
      <c r="F238" s="77">
        <v>2025</v>
      </c>
      <c r="G238" s="8" t="s">
        <v>318</v>
      </c>
      <c r="H238" s="33" t="s">
        <v>625</v>
      </c>
      <c r="I238" s="187" t="s">
        <v>659</v>
      </c>
      <c r="J238" s="8"/>
    </row>
    <row r="239" spans="1:10" x14ac:dyDescent="0.25">
      <c r="A239" s="99">
        <v>102</v>
      </c>
      <c r="B239" s="29" t="s">
        <v>7</v>
      </c>
      <c r="C239" s="29"/>
      <c r="D239" s="80" t="s">
        <v>324</v>
      </c>
      <c r="E239" s="80" t="s">
        <v>325</v>
      </c>
      <c r="F239" s="80">
        <v>2015</v>
      </c>
      <c r="G239" s="8" t="s">
        <v>318</v>
      </c>
      <c r="H239" s="33" t="s">
        <v>625</v>
      </c>
      <c r="I239" s="187" t="s">
        <v>650</v>
      </c>
      <c r="J239" s="8"/>
    </row>
    <row r="240" spans="1:10" x14ac:dyDescent="0.25">
      <c r="A240" s="102">
        <v>103</v>
      </c>
      <c r="B240" s="29" t="s">
        <v>7</v>
      </c>
      <c r="C240" s="29"/>
      <c r="D240" s="103" t="s">
        <v>326</v>
      </c>
      <c r="E240" s="103" t="s">
        <v>327</v>
      </c>
      <c r="F240" s="103">
        <v>2016</v>
      </c>
      <c r="G240" s="8" t="s">
        <v>318</v>
      </c>
      <c r="H240" s="33" t="s">
        <v>625</v>
      </c>
      <c r="I240" s="187" t="s">
        <v>673</v>
      </c>
      <c r="J240" s="8"/>
    </row>
    <row r="241" spans="1:10" x14ac:dyDescent="0.25">
      <c r="A241" s="99">
        <v>105</v>
      </c>
      <c r="B241" s="29" t="s">
        <v>7</v>
      </c>
      <c r="C241" s="29"/>
      <c r="D241" s="80" t="s">
        <v>328</v>
      </c>
      <c r="E241" s="101" t="s">
        <v>329</v>
      </c>
      <c r="F241" s="80">
        <v>2016</v>
      </c>
      <c r="G241" s="8" t="s">
        <v>318</v>
      </c>
      <c r="H241" s="33" t="s">
        <v>625</v>
      </c>
      <c r="I241" s="187" t="s">
        <v>630</v>
      </c>
      <c r="J241" s="8"/>
    </row>
    <row r="242" spans="1:10" x14ac:dyDescent="0.25">
      <c r="A242" s="99">
        <v>106</v>
      </c>
      <c r="B242" s="29" t="s">
        <v>7</v>
      </c>
      <c r="C242" s="29"/>
      <c r="D242" s="80" t="s">
        <v>330</v>
      </c>
      <c r="E242" s="101" t="s">
        <v>331</v>
      </c>
      <c r="F242" s="80">
        <v>2016</v>
      </c>
      <c r="G242" s="8" t="s">
        <v>318</v>
      </c>
      <c r="H242" s="33" t="s">
        <v>658</v>
      </c>
      <c r="I242" s="187" t="s">
        <v>620</v>
      </c>
      <c r="J242" s="8"/>
    </row>
    <row r="243" spans="1:10" x14ac:dyDescent="0.25">
      <c r="A243" s="61">
        <v>134</v>
      </c>
      <c r="B243" s="29" t="s">
        <v>7</v>
      </c>
      <c r="C243" s="29"/>
      <c r="D243" s="8" t="s">
        <v>332</v>
      </c>
      <c r="E243" s="8" t="s">
        <v>333</v>
      </c>
      <c r="F243" s="8">
        <v>2019</v>
      </c>
      <c r="G243" s="8" t="s">
        <v>334</v>
      </c>
      <c r="H243" s="33" t="s">
        <v>625</v>
      </c>
      <c r="I243" s="187" t="s">
        <v>630</v>
      </c>
      <c r="J243" s="8"/>
    </row>
    <row r="244" spans="1:10" x14ac:dyDescent="0.25">
      <c r="A244" s="99">
        <v>145</v>
      </c>
      <c r="B244" s="29" t="s">
        <v>7</v>
      </c>
      <c r="C244" s="29"/>
      <c r="D244" s="80" t="s">
        <v>335</v>
      </c>
      <c r="E244" s="101" t="s">
        <v>336</v>
      </c>
      <c r="F244" s="80">
        <v>2019</v>
      </c>
      <c r="G244" s="8" t="s">
        <v>318</v>
      </c>
      <c r="H244" s="33" t="s">
        <v>625</v>
      </c>
      <c r="I244" s="187" t="s">
        <v>655</v>
      </c>
      <c r="J244" s="8"/>
    </row>
    <row r="245" spans="1:10" x14ac:dyDescent="0.25">
      <c r="A245" s="102">
        <v>149</v>
      </c>
      <c r="B245" s="29" t="s">
        <v>7</v>
      </c>
      <c r="C245" s="29"/>
      <c r="D245" s="103" t="s">
        <v>337</v>
      </c>
      <c r="E245" s="103" t="s">
        <v>338</v>
      </c>
      <c r="F245" s="103">
        <v>2018</v>
      </c>
      <c r="G245" s="8" t="s">
        <v>318</v>
      </c>
      <c r="H245" s="33" t="s">
        <v>625</v>
      </c>
      <c r="I245" s="187" t="s">
        <v>678</v>
      </c>
      <c r="J245" s="8"/>
    </row>
    <row r="246" spans="1:10" x14ac:dyDescent="0.25">
      <c r="A246" s="99">
        <v>159</v>
      </c>
      <c r="B246" s="29" t="s">
        <v>7</v>
      </c>
      <c r="C246" s="29"/>
      <c r="D246" s="80" t="s">
        <v>339</v>
      </c>
      <c r="E246" s="80" t="s">
        <v>340</v>
      </c>
      <c r="F246" s="80">
        <v>2009</v>
      </c>
      <c r="G246" s="8" t="s">
        <v>318</v>
      </c>
      <c r="H246" s="33">
        <v>0</v>
      </c>
      <c r="I246" s="187" t="s">
        <v>681</v>
      </c>
      <c r="J246" s="8"/>
    </row>
    <row r="247" spans="1:10" x14ac:dyDescent="0.25">
      <c r="A247" s="61">
        <v>171</v>
      </c>
      <c r="B247" s="29" t="s">
        <v>7</v>
      </c>
      <c r="C247" s="29"/>
      <c r="D247" s="8" t="s">
        <v>341</v>
      </c>
      <c r="E247" s="8" t="s">
        <v>342</v>
      </c>
      <c r="F247" s="8">
        <v>2012</v>
      </c>
      <c r="G247" s="8" t="s">
        <v>334</v>
      </c>
      <c r="H247" s="33" t="s">
        <v>625</v>
      </c>
      <c r="I247" s="187" t="s">
        <v>673</v>
      </c>
      <c r="J247" s="8"/>
    </row>
    <row r="248" spans="1:10" x14ac:dyDescent="0.25">
      <c r="A248" s="99">
        <v>182</v>
      </c>
      <c r="B248" s="29" t="s">
        <v>7</v>
      </c>
      <c r="C248" s="29"/>
      <c r="D248" s="80" t="s">
        <v>343</v>
      </c>
      <c r="E248" s="80" t="s">
        <v>344</v>
      </c>
      <c r="F248" s="80">
        <v>2013</v>
      </c>
      <c r="G248" s="8" t="s">
        <v>318</v>
      </c>
      <c r="H248" s="33">
        <v>0</v>
      </c>
      <c r="I248" s="187" t="s">
        <v>682</v>
      </c>
      <c r="J248" s="8"/>
    </row>
    <row r="249" spans="1:10" x14ac:dyDescent="0.25">
      <c r="A249" s="67">
        <v>209</v>
      </c>
      <c r="B249" s="68" t="s">
        <v>7</v>
      </c>
      <c r="C249" s="68"/>
      <c r="D249" s="69" t="s">
        <v>345</v>
      </c>
      <c r="E249" s="69" t="s">
        <v>346</v>
      </c>
      <c r="F249" s="69">
        <v>2018</v>
      </c>
      <c r="G249" s="8" t="s">
        <v>318</v>
      </c>
      <c r="H249" s="33" t="s">
        <v>687</v>
      </c>
      <c r="I249" s="187" t="s">
        <v>620</v>
      </c>
      <c r="J249" s="8"/>
    </row>
    <row r="250" spans="1:10" x14ac:dyDescent="0.25">
      <c r="A250" s="65">
        <v>621</v>
      </c>
      <c r="B250" s="92" t="s">
        <v>7</v>
      </c>
      <c r="C250" s="92"/>
      <c r="D250" s="38" t="s">
        <v>349</v>
      </c>
      <c r="E250" s="38" t="s">
        <v>350</v>
      </c>
      <c r="F250" s="38">
        <v>2022</v>
      </c>
      <c r="G250" s="38" t="s">
        <v>318</v>
      </c>
      <c r="H250" s="33" t="s">
        <v>625</v>
      </c>
      <c r="I250" s="187" t="s">
        <v>679</v>
      </c>
      <c r="J250" s="8"/>
    </row>
    <row r="251" spans="1:10" x14ac:dyDescent="0.25">
      <c r="A251" s="61">
        <v>624</v>
      </c>
      <c r="B251" s="29" t="s">
        <v>7</v>
      </c>
      <c r="C251" s="29"/>
      <c r="D251" s="8" t="s">
        <v>351</v>
      </c>
      <c r="E251" s="8" t="s">
        <v>352</v>
      </c>
      <c r="F251" s="8">
        <v>2023</v>
      </c>
      <c r="G251" s="8" t="s">
        <v>318</v>
      </c>
      <c r="H251" s="33" t="s">
        <v>419</v>
      </c>
      <c r="I251" s="187">
        <v>0</v>
      </c>
      <c r="J251" s="8"/>
    </row>
    <row r="252" spans="1:10" x14ac:dyDescent="0.25">
      <c r="A252" s="61">
        <v>627</v>
      </c>
      <c r="B252" s="29" t="s">
        <v>7</v>
      </c>
      <c r="C252" s="29"/>
      <c r="D252" s="8" t="s">
        <v>353</v>
      </c>
      <c r="E252" s="8" t="s">
        <v>354</v>
      </c>
      <c r="F252" s="8">
        <v>2023</v>
      </c>
      <c r="G252" s="8" t="s">
        <v>318</v>
      </c>
      <c r="H252" s="33" t="s">
        <v>625</v>
      </c>
      <c r="I252" s="187" t="s">
        <v>679</v>
      </c>
      <c r="J252" s="8"/>
    </row>
    <row r="253" spans="1:10" x14ac:dyDescent="0.25">
      <c r="A253" s="61">
        <v>633</v>
      </c>
      <c r="B253" s="29" t="s">
        <v>7</v>
      </c>
      <c r="C253" s="29"/>
      <c r="D253" s="8" t="s">
        <v>355</v>
      </c>
      <c r="E253" s="8" t="s">
        <v>356</v>
      </c>
      <c r="F253" s="8">
        <v>2024</v>
      </c>
      <c r="G253" s="8" t="s">
        <v>318</v>
      </c>
      <c r="H253" s="33" t="s">
        <v>683</v>
      </c>
      <c r="I253" s="187">
        <v>0</v>
      </c>
      <c r="J253" s="8"/>
    </row>
    <row r="254" spans="1:10" x14ac:dyDescent="0.25">
      <c r="A254" s="293" t="s">
        <v>357</v>
      </c>
      <c r="B254" s="293"/>
      <c r="C254" s="293"/>
      <c r="D254" s="293"/>
      <c r="E254" s="293"/>
      <c r="F254" s="293"/>
      <c r="G254" s="294"/>
      <c r="H254" s="106"/>
      <c r="I254" s="189"/>
      <c r="J254" s="72"/>
    </row>
    <row r="255" spans="1:10" x14ac:dyDescent="0.25">
      <c r="A255" s="20" t="s">
        <v>1</v>
      </c>
      <c r="B255" s="16" t="s">
        <v>2</v>
      </c>
      <c r="C255" s="16"/>
      <c r="D255" s="16" t="s">
        <v>3</v>
      </c>
      <c r="E255" s="16" t="s">
        <v>4</v>
      </c>
      <c r="F255" s="16" t="s">
        <v>5</v>
      </c>
      <c r="G255" s="16" t="s">
        <v>6</v>
      </c>
      <c r="H255" s="16" t="s">
        <v>617</v>
      </c>
      <c r="I255" s="16" t="s">
        <v>618</v>
      </c>
      <c r="J255" s="16"/>
    </row>
    <row r="256" spans="1:10" x14ac:dyDescent="0.25">
      <c r="A256" s="61">
        <v>123</v>
      </c>
      <c r="B256" s="29" t="s">
        <v>7</v>
      </c>
      <c r="C256" s="165" t="s">
        <v>555</v>
      </c>
      <c r="D256" s="8" t="s">
        <v>21</v>
      </c>
      <c r="E256" s="8" t="s">
        <v>358</v>
      </c>
      <c r="F256" s="8">
        <v>2017</v>
      </c>
      <c r="G256" s="8" t="s">
        <v>357</v>
      </c>
      <c r="H256" s="33" t="s">
        <v>625</v>
      </c>
      <c r="I256" s="187" t="s">
        <v>629</v>
      </c>
      <c r="J256" s="8"/>
    </row>
    <row r="257" spans="1:10" x14ac:dyDescent="0.25">
      <c r="A257" s="61">
        <v>203</v>
      </c>
      <c r="B257" s="29" t="s">
        <v>7</v>
      </c>
      <c r="C257" s="165" t="s">
        <v>556</v>
      </c>
      <c r="D257" s="8" t="s">
        <v>43</v>
      </c>
      <c r="E257" s="8" t="s">
        <v>359</v>
      </c>
      <c r="F257" s="8">
        <v>2018</v>
      </c>
      <c r="G257" s="8" t="s">
        <v>357</v>
      </c>
      <c r="H257" s="33" t="s">
        <v>625</v>
      </c>
      <c r="I257" s="187" t="s">
        <v>630</v>
      </c>
      <c r="J257" s="8"/>
    </row>
    <row r="258" spans="1:10" x14ac:dyDescent="0.25">
      <c r="A258" s="61">
        <v>233</v>
      </c>
      <c r="B258" s="29" t="s">
        <v>10</v>
      </c>
      <c r="C258" s="165" t="s">
        <v>557</v>
      </c>
      <c r="D258" s="8" t="s">
        <v>360</v>
      </c>
      <c r="E258" s="8" t="s">
        <v>361</v>
      </c>
      <c r="F258" s="8">
        <v>2018</v>
      </c>
      <c r="G258" s="8" t="s">
        <v>357</v>
      </c>
      <c r="H258" s="33" t="s">
        <v>626</v>
      </c>
      <c r="I258" s="187" t="s">
        <v>631</v>
      </c>
      <c r="J258" s="8"/>
    </row>
    <row r="259" spans="1:10" x14ac:dyDescent="0.25">
      <c r="A259" s="293" t="s">
        <v>362</v>
      </c>
      <c r="B259" s="293"/>
      <c r="C259" s="293"/>
      <c r="D259" s="293"/>
      <c r="E259" s="293"/>
      <c r="F259" s="293"/>
      <c r="G259" s="294"/>
      <c r="H259" s="106"/>
      <c r="I259" s="189"/>
      <c r="J259" s="72"/>
    </row>
    <row r="260" spans="1:10" x14ac:dyDescent="0.25">
      <c r="A260" s="57" t="s">
        <v>1</v>
      </c>
      <c r="B260" s="10" t="s">
        <v>2</v>
      </c>
      <c r="C260" s="10"/>
      <c r="D260" s="10" t="s">
        <v>3</v>
      </c>
      <c r="E260" s="10" t="s">
        <v>4</v>
      </c>
      <c r="F260" s="10" t="s">
        <v>5</v>
      </c>
      <c r="G260" s="10" t="s">
        <v>6</v>
      </c>
      <c r="H260" s="16" t="s">
        <v>617</v>
      </c>
      <c r="I260" s="16" t="s">
        <v>618</v>
      </c>
      <c r="J260" s="16"/>
    </row>
    <row r="261" spans="1:10" x14ac:dyDescent="0.25">
      <c r="A261" s="8" t="s">
        <v>363</v>
      </c>
      <c r="B261" s="29" t="s">
        <v>10</v>
      </c>
      <c r="C261" s="29"/>
      <c r="D261" s="8" t="s">
        <v>364</v>
      </c>
      <c r="E261" s="8" t="s">
        <v>365</v>
      </c>
      <c r="F261" s="8">
        <v>2019</v>
      </c>
      <c r="G261" s="8" t="s">
        <v>362</v>
      </c>
      <c r="H261" s="8">
        <v>0</v>
      </c>
      <c r="I261" s="225">
        <v>0</v>
      </c>
      <c r="J261" s="8"/>
    </row>
    <row r="262" spans="1:10" x14ac:dyDescent="0.25">
      <c r="A262" s="8">
        <v>200</v>
      </c>
      <c r="B262" s="29" t="s">
        <v>10</v>
      </c>
      <c r="C262" s="29"/>
      <c r="D262" s="8" t="s">
        <v>366</v>
      </c>
      <c r="E262" s="8" t="s">
        <v>367</v>
      </c>
      <c r="F262" s="8">
        <v>2010</v>
      </c>
      <c r="G262" s="8" t="s">
        <v>362</v>
      </c>
      <c r="H262" s="8">
        <v>0</v>
      </c>
      <c r="I262" s="225">
        <v>0</v>
      </c>
      <c r="J262" s="8"/>
    </row>
    <row r="263" spans="1:10" x14ac:dyDescent="0.25">
      <c r="A263" s="8" t="s">
        <v>363</v>
      </c>
      <c r="B263" s="29" t="s">
        <v>10</v>
      </c>
      <c r="C263" s="29"/>
      <c r="D263" s="8" t="s">
        <v>368</v>
      </c>
      <c r="E263" s="8" t="s">
        <v>369</v>
      </c>
      <c r="F263" s="8">
        <v>2019</v>
      </c>
      <c r="G263" s="8" t="s">
        <v>362</v>
      </c>
      <c r="H263" s="8">
        <v>0</v>
      </c>
      <c r="I263" s="225">
        <v>0</v>
      </c>
      <c r="J263" s="8"/>
    </row>
    <row r="264" spans="1:10" x14ac:dyDescent="0.25">
      <c r="A264" s="50"/>
      <c r="B264" s="245"/>
      <c r="C264" s="245"/>
      <c r="E264" s="50"/>
      <c r="F264" s="50"/>
      <c r="G264" s="50"/>
    </row>
    <row r="265" spans="1:10" x14ac:dyDescent="0.25">
      <c r="A265" s="50"/>
      <c r="B265" s="245"/>
      <c r="C265" s="245"/>
      <c r="E265" s="50"/>
      <c r="F265" s="50"/>
      <c r="G265" s="50"/>
    </row>
  </sheetData>
  <mergeCells count="22">
    <mergeCell ref="A1:G1"/>
    <mergeCell ref="A9:G9"/>
    <mergeCell ref="A12:G12"/>
    <mergeCell ref="A17:G17"/>
    <mergeCell ref="A227:G227"/>
    <mergeCell ref="A102:G102"/>
    <mergeCell ref="A108:G108"/>
    <mergeCell ref="A19:G19"/>
    <mergeCell ref="A24:G24"/>
    <mergeCell ref="A116:G116"/>
    <mergeCell ref="A172:G172"/>
    <mergeCell ref="A74:G74"/>
    <mergeCell ref="A87:G87"/>
    <mergeCell ref="A182:B182"/>
    <mergeCell ref="A194:B194"/>
    <mergeCell ref="A95:G95"/>
    <mergeCell ref="A200:G200"/>
    <mergeCell ref="A207:G207"/>
    <mergeCell ref="A224:G224"/>
    <mergeCell ref="A254:G254"/>
    <mergeCell ref="A259:G259"/>
    <mergeCell ref="A231:G231"/>
  </mergeCells>
  <phoneticPr fontId="16" type="noConversion"/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83115-C9F2-4AA7-A5EA-7E619E930B52}">
  <dimension ref="A1:J50"/>
  <sheetViews>
    <sheetView topLeftCell="A13" workbookViewId="0">
      <selection activeCell="N9" sqref="N9"/>
    </sheetView>
  </sheetViews>
  <sheetFormatPr defaultRowHeight="15" x14ac:dyDescent="0.25"/>
  <cols>
    <col min="3" max="3" width="14.28515625" bestFit="1" customWidth="1"/>
    <col min="4" max="4" width="48.7109375" bestFit="1" customWidth="1"/>
    <col min="5" max="5" width="11.5703125" bestFit="1" customWidth="1"/>
    <col min="7" max="7" width="17.85546875" bestFit="1" customWidth="1"/>
    <col min="8" max="8" width="19.7109375" bestFit="1" customWidth="1"/>
    <col min="9" max="9" width="21.5703125" bestFit="1" customWidth="1"/>
  </cols>
  <sheetData>
    <row r="1" spans="1:10" ht="15.75" x14ac:dyDescent="0.25">
      <c r="A1" s="300" t="s">
        <v>102</v>
      </c>
      <c r="B1" s="301"/>
      <c r="C1" s="301"/>
      <c r="D1" s="301"/>
      <c r="E1" s="301"/>
      <c r="F1" s="301"/>
      <c r="G1" s="302"/>
      <c r="H1" s="268"/>
      <c r="I1" s="269"/>
      <c r="J1" s="270"/>
    </row>
    <row r="2" spans="1:10" ht="15.75" x14ac:dyDescent="0.25">
      <c r="A2" s="267" t="s">
        <v>1</v>
      </c>
      <c r="B2" s="10" t="s">
        <v>2</v>
      </c>
      <c r="C2" s="10"/>
      <c r="D2" s="10" t="s">
        <v>3</v>
      </c>
      <c r="E2" s="10" t="s">
        <v>4</v>
      </c>
      <c r="F2" s="10" t="s">
        <v>5</v>
      </c>
      <c r="G2" s="10" t="s">
        <v>6</v>
      </c>
      <c r="H2" s="180"/>
      <c r="I2" s="186"/>
      <c r="J2" s="271"/>
    </row>
    <row r="3" spans="1:10" ht="15.75" x14ac:dyDescent="0.25">
      <c r="A3" s="194">
        <v>104</v>
      </c>
      <c r="B3" s="29" t="s">
        <v>7</v>
      </c>
      <c r="C3" s="29"/>
      <c r="D3" s="8" t="s">
        <v>35</v>
      </c>
      <c r="E3" s="8" t="s">
        <v>36</v>
      </c>
      <c r="F3" s="8">
        <v>2015</v>
      </c>
      <c r="G3" s="8" t="s">
        <v>37</v>
      </c>
      <c r="H3" s="8" t="s">
        <v>625</v>
      </c>
      <c r="I3" s="225" t="s">
        <v>673</v>
      </c>
      <c r="J3" s="210"/>
    </row>
    <row r="4" spans="1:10" ht="15.75" x14ac:dyDescent="0.25">
      <c r="A4" s="194">
        <v>116</v>
      </c>
      <c r="B4" s="29" t="s">
        <v>7</v>
      </c>
      <c r="C4" s="163" t="s">
        <v>452</v>
      </c>
      <c r="D4" s="8" t="s">
        <v>38</v>
      </c>
      <c r="E4" s="8" t="s">
        <v>39</v>
      </c>
      <c r="F4" s="8">
        <v>2013</v>
      </c>
      <c r="G4" s="8" t="s">
        <v>40</v>
      </c>
      <c r="H4" s="8" t="s">
        <v>625</v>
      </c>
      <c r="I4" s="225" t="s">
        <v>620</v>
      </c>
      <c r="J4" s="210"/>
    </row>
    <row r="5" spans="1:10" ht="15.75" x14ac:dyDescent="0.25">
      <c r="A5" s="194">
        <v>118</v>
      </c>
      <c r="B5" s="29" t="s">
        <v>7</v>
      </c>
      <c r="C5" s="163" t="s">
        <v>453</v>
      </c>
      <c r="D5" s="8" t="s">
        <v>41</v>
      </c>
      <c r="E5" s="8" t="s">
        <v>42</v>
      </c>
      <c r="F5" s="8">
        <v>2017</v>
      </c>
      <c r="G5" s="8" t="s">
        <v>37</v>
      </c>
      <c r="H5" s="8" t="s">
        <v>625</v>
      </c>
      <c r="I5" s="225" t="s">
        <v>620</v>
      </c>
      <c r="J5" s="210"/>
    </row>
    <row r="6" spans="1:10" ht="15.75" x14ac:dyDescent="0.25">
      <c r="A6" s="194">
        <v>119</v>
      </c>
      <c r="B6" s="29" t="s">
        <v>7</v>
      </c>
      <c r="C6" s="163" t="s">
        <v>454</v>
      </c>
      <c r="D6" s="8" t="s">
        <v>43</v>
      </c>
      <c r="E6" s="8" t="s">
        <v>44</v>
      </c>
      <c r="F6" s="8">
        <v>2017</v>
      </c>
      <c r="G6" s="8" t="s">
        <v>37</v>
      </c>
      <c r="H6" s="8" t="s">
        <v>625</v>
      </c>
      <c r="I6" s="225" t="s">
        <v>620</v>
      </c>
      <c r="J6" s="210"/>
    </row>
    <row r="7" spans="1:10" ht="15.75" x14ac:dyDescent="0.25">
      <c r="A7" s="194">
        <v>153</v>
      </c>
      <c r="B7" s="29" t="s">
        <v>7</v>
      </c>
      <c r="C7" s="163" t="s">
        <v>455</v>
      </c>
      <c r="D7" s="8" t="s">
        <v>45</v>
      </c>
      <c r="E7" s="8" t="s">
        <v>46</v>
      </c>
      <c r="F7" s="8">
        <v>2008</v>
      </c>
      <c r="G7" s="8" t="s">
        <v>37</v>
      </c>
      <c r="H7" s="8" t="s">
        <v>625</v>
      </c>
      <c r="I7" s="225" t="s">
        <v>717</v>
      </c>
      <c r="J7" s="210"/>
    </row>
    <row r="8" spans="1:10" ht="15.75" x14ac:dyDescent="0.25">
      <c r="A8" s="194">
        <v>187</v>
      </c>
      <c r="B8" s="29" t="s">
        <v>7</v>
      </c>
      <c r="C8" s="163" t="s">
        <v>456</v>
      </c>
      <c r="D8" s="8" t="s">
        <v>47</v>
      </c>
      <c r="E8" s="8" t="s">
        <v>48</v>
      </c>
      <c r="F8" s="8">
        <v>2014</v>
      </c>
      <c r="G8" s="8" t="s">
        <v>37</v>
      </c>
      <c r="H8" s="8" t="s">
        <v>625</v>
      </c>
      <c r="I8" s="225" t="s">
        <v>621</v>
      </c>
      <c r="J8" s="210"/>
    </row>
    <row r="9" spans="1:10" ht="15.75" x14ac:dyDescent="0.25">
      <c r="A9" s="194">
        <v>188</v>
      </c>
      <c r="B9" s="29" t="s">
        <v>7</v>
      </c>
      <c r="C9" s="29"/>
      <c r="D9" s="8" t="s">
        <v>49</v>
      </c>
      <c r="E9" s="8" t="s">
        <v>50</v>
      </c>
      <c r="F9" s="8">
        <v>2014</v>
      </c>
      <c r="G9" s="8" t="s">
        <v>37</v>
      </c>
      <c r="H9" s="8" t="s">
        <v>625</v>
      </c>
      <c r="I9" s="225" t="s">
        <v>698</v>
      </c>
      <c r="J9" s="210"/>
    </row>
    <row r="10" spans="1:10" ht="15.75" x14ac:dyDescent="0.25">
      <c r="A10" s="275">
        <v>189</v>
      </c>
      <c r="B10" s="100" t="s">
        <v>7</v>
      </c>
      <c r="C10" s="100"/>
      <c r="D10" s="72" t="s">
        <v>51</v>
      </c>
      <c r="E10" s="72" t="s">
        <v>52</v>
      </c>
      <c r="F10" s="72">
        <v>2014</v>
      </c>
      <c r="G10" s="72" t="s">
        <v>37</v>
      </c>
      <c r="H10" s="8" t="s">
        <v>399</v>
      </c>
      <c r="I10" s="225">
        <v>0</v>
      </c>
      <c r="J10" s="210"/>
    </row>
    <row r="11" spans="1:10" ht="15.75" x14ac:dyDescent="0.25">
      <c r="A11" s="194">
        <v>190</v>
      </c>
      <c r="B11" s="29" t="s">
        <v>7</v>
      </c>
      <c r="C11" s="163" t="s">
        <v>457</v>
      </c>
      <c r="D11" s="8" t="s">
        <v>53</v>
      </c>
      <c r="E11" s="8" t="s">
        <v>54</v>
      </c>
      <c r="F11" s="8">
        <v>2014</v>
      </c>
      <c r="G11" s="8" t="s">
        <v>37</v>
      </c>
      <c r="H11" s="8" t="s">
        <v>625</v>
      </c>
      <c r="I11" s="225" t="s">
        <v>699</v>
      </c>
      <c r="J11" s="210"/>
    </row>
    <row r="12" spans="1:10" ht="15.75" x14ac:dyDescent="0.25">
      <c r="A12" s="194">
        <v>207</v>
      </c>
      <c r="B12" s="29" t="s">
        <v>7</v>
      </c>
      <c r="C12" s="163" t="s">
        <v>458</v>
      </c>
      <c r="D12" s="8" t="s">
        <v>55</v>
      </c>
      <c r="E12" s="8" t="s">
        <v>56</v>
      </c>
      <c r="F12" s="8">
        <v>2018</v>
      </c>
      <c r="G12" s="8" t="s">
        <v>37</v>
      </c>
      <c r="H12" s="8" t="s">
        <v>625</v>
      </c>
      <c r="I12" s="184"/>
      <c r="J12" s="210"/>
    </row>
    <row r="13" spans="1:10" ht="15.75" x14ac:dyDescent="0.25">
      <c r="A13" s="276">
        <v>607</v>
      </c>
      <c r="B13" s="29" t="s">
        <v>7</v>
      </c>
      <c r="C13" s="29"/>
      <c r="D13" s="29" t="s">
        <v>404</v>
      </c>
      <c r="E13" s="29" t="s">
        <v>374</v>
      </c>
      <c r="F13" s="29">
        <v>2008</v>
      </c>
      <c r="G13" s="29" t="s">
        <v>37</v>
      </c>
      <c r="H13" s="29" t="s">
        <v>376</v>
      </c>
      <c r="I13" s="292">
        <v>0</v>
      </c>
      <c r="J13" s="238"/>
    </row>
    <row r="14" spans="1:10" ht="15.75" x14ac:dyDescent="0.25">
      <c r="A14" s="194">
        <v>608</v>
      </c>
      <c r="B14" s="29" t="s">
        <v>7</v>
      </c>
      <c r="C14" s="29"/>
      <c r="D14" s="8" t="s">
        <v>57</v>
      </c>
      <c r="E14" s="8" t="s">
        <v>58</v>
      </c>
      <c r="F14" s="8">
        <v>2012</v>
      </c>
      <c r="G14" s="8" t="s">
        <v>37</v>
      </c>
      <c r="H14" s="8">
        <v>0</v>
      </c>
      <c r="I14" s="225">
        <v>0</v>
      </c>
      <c r="J14" s="235"/>
    </row>
    <row r="15" spans="1:10" ht="15.75" x14ac:dyDescent="0.25">
      <c r="A15" s="194">
        <v>612</v>
      </c>
      <c r="B15" s="29" t="s">
        <v>10</v>
      </c>
      <c r="C15" s="163" t="s">
        <v>467</v>
      </c>
      <c r="D15" s="8" t="s">
        <v>59</v>
      </c>
      <c r="E15" s="8" t="s">
        <v>60</v>
      </c>
      <c r="F15" s="8">
        <v>2011</v>
      </c>
      <c r="G15" s="8" t="s">
        <v>37</v>
      </c>
      <c r="H15" s="8" t="s">
        <v>625</v>
      </c>
      <c r="I15" s="187" t="s">
        <v>700</v>
      </c>
      <c r="J15" s="235"/>
    </row>
    <row r="16" spans="1:10" ht="15.75" x14ac:dyDescent="0.25">
      <c r="A16" s="194">
        <v>620</v>
      </c>
      <c r="B16" s="29" t="s">
        <v>7</v>
      </c>
      <c r="C16" s="163" t="s">
        <v>468</v>
      </c>
      <c r="D16" s="8" t="s">
        <v>61</v>
      </c>
      <c r="E16" s="8" t="s">
        <v>62</v>
      </c>
      <c r="F16" s="8">
        <v>2022</v>
      </c>
      <c r="G16" s="8" t="s">
        <v>37</v>
      </c>
      <c r="H16" s="8" t="s">
        <v>625</v>
      </c>
      <c r="I16" s="187" t="s">
        <v>659</v>
      </c>
      <c r="J16" s="235"/>
    </row>
    <row r="17" spans="1:10" ht="15.75" x14ac:dyDescent="0.25">
      <c r="A17" s="291">
        <v>660</v>
      </c>
      <c r="B17" s="29" t="s">
        <v>7</v>
      </c>
      <c r="C17" s="163" t="s">
        <v>716</v>
      </c>
      <c r="D17" s="8" t="s">
        <v>714</v>
      </c>
      <c r="E17" s="8" t="s">
        <v>715</v>
      </c>
      <c r="F17" s="8">
        <v>2026</v>
      </c>
      <c r="G17" s="8" t="s">
        <v>37</v>
      </c>
      <c r="H17" s="8" t="s">
        <v>625</v>
      </c>
      <c r="I17" s="187" t="s">
        <v>620</v>
      </c>
      <c r="J17" s="235"/>
    </row>
    <row r="18" spans="1:10" ht="15.75" x14ac:dyDescent="0.25">
      <c r="A18" s="277" t="s">
        <v>63</v>
      </c>
      <c r="B18" s="22"/>
      <c r="C18" s="22"/>
      <c r="D18" s="72"/>
      <c r="E18" s="17"/>
      <c r="F18" s="17"/>
      <c r="G18" s="17"/>
      <c r="H18" s="33"/>
      <c r="I18" s="187"/>
      <c r="J18" s="235"/>
    </row>
    <row r="19" spans="1:10" ht="15.75" x14ac:dyDescent="0.25">
      <c r="A19" s="194">
        <v>324</v>
      </c>
      <c r="B19" s="29" t="s">
        <v>64</v>
      </c>
      <c r="C19" s="163" t="s">
        <v>459</v>
      </c>
      <c r="D19" s="8" t="s">
        <v>65</v>
      </c>
      <c r="E19" s="8" t="s">
        <v>66</v>
      </c>
      <c r="F19" s="8">
        <v>2009</v>
      </c>
      <c r="G19" s="8" t="s">
        <v>37</v>
      </c>
      <c r="H19" s="8" t="s">
        <v>642</v>
      </c>
      <c r="I19" s="187" t="s">
        <v>701</v>
      </c>
      <c r="J19" s="235"/>
    </row>
    <row r="20" spans="1:10" ht="15.75" x14ac:dyDescent="0.25">
      <c r="A20" s="194">
        <v>326</v>
      </c>
      <c r="B20" s="29" t="s">
        <v>64</v>
      </c>
      <c r="C20" s="29"/>
      <c r="D20" s="8" t="s">
        <v>65</v>
      </c>
      <c r="E20" s="8" t="s">
        <v>67</v>
      </c>
      <c r="F20" s="8">
        <v>2009</v>
      </c>
      <c r="G20" s="8" t="s">
        <v>37</v>
      </c>
      <c r="H20" s="8" t="s">
        <v>642</v>
      </c>
      <c r="I20" s="187" t="s">
        <v>701</v>
      </c>
      <c r="J20" s="235"/>
    </row>
    <row r="21" spans="1:10" ht="15.75" x14ac:dyDescent="0.25">
      <c r="A21" s="194">
        <v>327</v>
      </c>
      <c r="B21" s="29" t="s">
        <v>64</v>
      </c>
      <c r="C21" s="163" t="s">
        <v>461</v>
      </c>
      <c r="D21" s="8" t="s">
        <v>68</v>
      </c>
      <c r="E21" s="8" t="s">
        <v>69</v>
      </c>
      <c r="F21" s="8">
        <v>2011</v>
      </c>
      <c r="G21" s="8" t="s">
        <v>37</v>
      </c>
      <c r="H21" s="33" t="s">
        <v>702</v>
      </c>
      <c r="I21" s="187" t="s">
        <v>703</v>
      </c>
      <c r="J21" s="235"/>
    </row>
    <row r="22" spans="1:10" ht="15.75" x14ac:dyDescent="0.25">
      <c r="A22" s="194">
        <v>328</v>
      </c>
      <c r="B22" s="29" t="s">
        <v>64</v>
      </c>
      <c r="C22" s="163" t="s">
        <v>462</v>
      </c>
      <c r="D22" s="8" t="s">
        <v>70</v>
      </c>
      <c r="E22" s="8" t="s">
        <v>71</v>
      </c>
      <c r="F22" s="8">
        <v>2011</v>
      </c>
      <c r="G22" s="8" t="s">
        <v>37</v>
      </c>
      <c r="H22" s="8" t="s">
        <v>642</v>
      </c>
      <c r="I22" s="187" t="s">
        <v>690</v>
      </c>
      <c r="J22" s="235"/>
    </row>
    <row r="23" spans="1:10" ht="15.75" x14ac:dyDescent="0.25">
      <c r="A23" s="194">
        <v>325</v>
      </c>
      <c r="B23" s="29" t="s">
        <v>64</v>
      </c>
      <c r="C23" s="163" t="s">
        <v>460</v>
      </c>
      <c r="D23" s="8" t="s">
        <v>65</v>
      </c>
      <c r="E23" s="8" t="s">
        <v>72</v>
      </c>
      <c r="F23" s="8">
        <v>2009</v>
      </c>
      <c r="G23" s="8" t="s">
        <v>37</v>
      </c>
      <c r="H23" s="8" t="s">
        <v>642</v>
      </c>
      <c r="I23" s="187" t="s">
        <v>701</v>
      </c>
      <c r="J23" s="235"/>
    </row>
    <row r="24" spans="1:10" ht="15.75" x14ac:dyDescent="0.25">
      <c r="A24" s="194">
        <v>332</v>
      </c>
      <c r="B24" s="29" t="s">
        <v>64</v>
      </c>
      <c r="C24" s="163" t="s">
        <v>463</v>
      </c>
      <c r="D24" s="8" t="s">
        <v>73</v>
      </c>
      <c r="E24" s="8" t="s">
        <v>74</v>
      </c>
      <c r="F24" s="8">
        <v>2013</v>
      </c>
      <c r="G24" s="8" t="s">
        <v>37</v>
      </c>
      <c r="H24" s="33" t="s">
        <v>702</v>
      </c>
      <c r="I24" s="187" t="s">
        <v>703</v>
      </c>
      <c r="J24" s="235"/>
    </row>
    <row r="25" spans="1:10" ht="15.75" x14ac:dyDescent="0.25">
      <c r="A25" s="194">
        <v>333</v>
      </c>
      <c r="B25" s="29" t="s">
        <v>64</v>
      </c>
      <c r="C25" s="163" t="s">
        <v>464</v>
      </c>
      <c r="D25" s="8" t="s">
        <v>75</v>
      </c>
      <c r="E25" s="8" t="s">
        <v>76</v>
      </c>
      <c r="F25" s="8">
        <v>2014</v>
      </c>
      <c r="G25" s="8" t="s">
        <v>37</v>
      </c>
      <c r="H25" s="33" t="s">
        <v>702</v>
      </c>
      <c r="I25" s="187" t="s">
        <v>704</v>
      </c>
      <c r="J25" s="235"/>
    </row>
    <row r="26" spans="1:10" ht="15.75" x14ac:dyDescent="0.25">
      <c r="A26" s="194">
        <v>334</v>
      </c>
      <c r="B26" s="29" t="s">
        <v>64</v>
      </c>
      <c r="C26" s="163" t="s">
        <v>465</v>
      </c>
      <c r="D26" s="8" t="s">
        <v>77</v>
      </c>
      <c r="E26" s="8" t="s">
        <v>78</v>
      </c>
      <c r="F26" s="8">
        <v>2016</v>
      </c>
      <c r="G26" s="8" t="s">
        <v>37</v>
      </c>
      <c r="H26" s="33" t="s">
        <v>702</v>
      </c>
      <c r="I26" s="187" t="s">
        <v>704</v>
      </c>
      <c r="J26" s="235"/>
    </row>
    <row r="27" spans="1:10" ht="15.75" x14ac:dyDescent="0.25">
      <c r="A27" s="194">
        <v>335</v>
      </c>
      <c r="B27" s="29" t="s">
        <v>64</v>
      </c>
      <c r="C27" s="163" t="s">
        <v>466</v>
      </c>
      <c r="D27" s="8" t="s">
        <v>79</v>
      </c>
      <c r="E27" s="8" t="s">
        <v>80</v>
      </c>
      <c r="F27" s="8">
        <v>2016</v>
      </c>
      <c r="G27" s="8" t="s">
        <v>37</v>
      </c>
      <c r="H27" s="33" t="s">
        <v>647</v>
      </c>
      <c r="I27" s="187" t="s">
        <v>705</v>
      </c>
      <c r="J27" s="235"/>
    </row>
    <row r="28" spans="1:10" ht="15.75" x14ac:dyDescent="0.25">
      <c r="A28" s="194">
        <v>900</v>
      </c>
      <c r="B28" s="29" t="s">
        <v>64</v>
      </c>
      <c r="C28" s="163" t="s">
        <v>469</v>
      </c>
      <c r="D28" s="8" t="s">
        <v>81</v>
      </c>
      <c r="E28" s="8" t="s">
        <v>82</v>
      </c>
      <c r="F28" s="8">
        <v>2021</v>
      </c>
      <c r="G28" s="8" t="s">
        <v>37</v>
      </c>
      <c r="H28" s="33" t="s">
        <v>702</v>
      </c>
      <c r="I28" s="187" t="s">
        <v>704</v>
      </c>
      <c r="J28" s="235"/>
    </row>
    <row r="29" spans="1:10" ht="15.75" x14ac:dyDescent="0.25">
      <c r="A29" s="194">
        <v>903</v>
      </c>
      <c r="B29" s="29" t="s">
        <v>64</v>
      </c>
      <c r="C29" s="163" t="s">
        <v>470</v>
      </c>
      <c r="D29" s="8" t="s">
        <v>83</v>
      </c>
      <c r="E29" s="8" t="s">
        <v>84</v>
      </c>
      <c r="F29" s="8">
        <v>2022</v>
      </c>
      <c r="G29" s="8" t="s">
        <v>37</v>
      </c>
      <c r="H29" s="33" t="s">
        <v>706</v>
      </c>
      <c r="I29" s="187" t="s">
        <v>704</v>
      </c>
      <c r="J29" s="235"/>
    </row>
    <row r="30" spans="1:10" ht="15.75" x14ac:dyDescent="0.25">
      <c r="A30" s="194">
        <v>904</v>
      </c>
      <c r="B30" s="29" t="s">
        <v>64</v>
      </c>
      <c r="C30" s="163" t="s">
        <v>470</v>
      </c>
      <c r="D30" s="8" t="s">
        <v>85</v>
      </c>
      <c r="E30" s="8" t="s">
        <v>86</v>
      </c>
      <c r="F30" s="8">
        <v>2022</v>
      </c>
      <c r="G30" s="8" t="s">
        <v>37</v>
      </c>
      <c r="H30" s="33" t="s">
        <v>702</v>
      </c>
      <c r="I30" s="187" t="s">
        <v>704</v>
      </c>
      <c r="J30" s="235"/>
    </row>
    <row r="31" spans="1:10" ht="15.75" x14ac:dyDescent="0.25">
      <c r="A31" s="194">
        <v>905</v>
      </c>
      <c r="B31" s="29" t="s">
        <v>64</v>
      </c>
      <c r="C31" s="163" t="s">
        <v>471</v>
      </c>
      <c r="D31" s="8" t="s">
        <v>77</v>
      </c>
      <c r="E31" s="8" t="s">
        <v>87</v>
      </c>
      <c r="F31" s="8">
        <v>2022</v>
      </c>
      <c r="G31" s="8" t="s">
        <v>37</v>
      </c>
      <c r="H31" s="33" t="s">
        <v>702</v>
      </c>
      <c r="I31" s="187" t="s">
        <v>704</v>
      </c>
      <c r="J31" s="235"/>
    </row>
    <row r="32" spans="1:10" ht="15.75" x14ac:dyDescent="0.25">
      <c r="A32" s="272" t="s">
        <v>103</v>
      </c>
      <c r="B32" s="21"/>
      <c r="C32" s="21"/>
      <c r="D32" s="72"/>
      <c r="E32" s="16"/>
      <c r="F32" s="16"/>
      <c r="G32" s="16"/>
      <c r="H32" s="33"/>
      <c r="I32" s="187"/>
      <c r="J32" s="235"/>
    </row>
    <row r="33" spans="1:10" ht="15.75" x14ac:dyDescent="0.25">
      <c r="A33" s="194">
        <v>504</v>
      </c>
      <c r="B33" s="29" t="s">
        <v>64</v>
      </c>
      <c r="C33" s="29"/>
      <c r="D33" s="8" t="s">
        <v>88</v>
      </c>
      <c r="E33" s="8" t="s">
        <v>89</v>
      </c>
      <c r="F33" s="8">
        <v>1995</v>
      </c>
      <c r="G33" s="8" t="s">
        <v>37</v>
      </c>
      <c r="H33" s="33">
        <v>0</v>
      </c>
      <c r="I33" s="187">
        <v>0</v>
      </c>
      <c r="J33" s="235"/>
    </row>
    <row r="34" spans="1:10" ht="15.75" x14ac:dyDescent="0.25">
      <c r="A34" s="194">
        <v>521</v>
      </c>
      <c r="B34" s="29" t="s">
        <v>64</v>
      </c>
      <c r="C34" s="29"/>
      <c r="D34" s="8" t="s">
        <v>90</v>
      </c>
      <c r="E34" s="8" t="s">
        <v>89</v>
      </c>
      <c r="F34" s="8">
        <v>2005</v>
      </c>
      <c r="G34" s="8" t="s">
        <v>37</v>
      </c>
      <c r="H34" s="33" t="s">
        <v>702</v>
      </c>
      <c r="I34" s="187" t="s">
        <v>707</v>
      </c>
      <c r="J34" s="235"/>
    </row>
    <row r="35" spans="1:10" ht="15.75" x14ac:dyDescent="0.25">
      <c r="A35" s="194">
        <v>522</v>
      </c>
      <c r="B35" s="29" t="s">
        <v>64</v>
      </c>
      <c r="C35" s="29"/>
      <c r="D35" s="8" t="s">
        <v>91</v>
      </c>
      <c r="E35" s="8" t="s">
        <v>89</v>
      </c>
      <c r="F35" s="8">
        <v>2005</v>
      </c>
      <c r="G35" s="8" t="s">
        <v>37</v>
      </c>
      <c r="H35" s="33">
        <v>0</v>
      </c>
      <c r="I35" s="187">
        <v>0</v>
      </c>
      <c r="J35" s="235"/>
    </row>
    <row r="36" spans="1:10" ht="15.75" x14ac:dyDescent="0.25">
      <c r="A36" s="194">
        <v>523</v>
      </c>
      <c r="B36" s="29" t="s">
        <v>64</v>
      </c>
      <c r="C36" s="29"/>
      <c r="D36" s="8" t="s">
        <v>92</v>
      </c>
      <c r="E36" s="8" t="s">
        <v>89</v>
      </c>
      <c r="F36" s="8">
        <v>2005</v>
      </c>
      <c r="G36" s="8" t="s">
        <v>37</v>
      </c>
      <c r="H36" s="33" t="s">
        <v>702</v>
      </c>
      <c r="I36" s="187" t="s">
        <v>708</v>
      </c>
      <c r="J36" s="235"/>
    </row>
    <row r="37" spans="1:10" ht="15.75" x14ac:dyDescent="0.25">
      <c r="A37" s="194">
        <v>525</v>
      </c>
      <c r="B37" s="29" t="s">
        <v>64</v>
      </c>
      <c r="C37" s="29"/>
      <c r="D37" s="8" t="s">
        <v>93</v>
      </c>
      <c r="E37" s="8" t="s">
        <v>89</v>
      </c>
      <c r="F37" s="8">
        <v>2010</v>
      </c>
      <c r="G37" s="8" t="s">
        <v>37</v>
      </c>
      <c r="H37" s="33" t="s">
        <v>702</v>
      </c>
      <c r="I37" s="187" t="s">
        <v>709</v>
      </c>
      <c r="J37" s="235"/>
    </row>
    <row r="38" spans="1:10" ht="15.75" x14ac:dyDescent="0.25">
      <c r="A38" s="194">
        <v>526</v>
      </c>
      <c r="B38" s="29" t="s">
        <v>64</v>
      </c>
      <c r="C38" s="29"/>
      <c r="D38" s="8" t="s">
        <v>91</v>
      </c>
      <c r="E38" s="8" t="s">
        <v>89</v>
      </c>
      <c r="F38" s="8">
        <v>2010</v>
      </c>
      <c r="G38" s="8" t="s">
        <v>37</v>
      </c>
      <c r="H38" s="33" t="s">
        <v>647</v>
      </c>
      <c r="I38" s="187" t="s">
        <v>710</v>
      </c>
      <c r="J38" s="235"/>
    </row>
    <row r="39" spans="1:10" ht="15.75" x14ac:dyDescent="0.25">
      <c r="A39" s="194">
        <v>529</v>
      </c>
      <c r="B39" s="29" t="s">
        <v>64</v>
      </c>
      <c r="C39" s="29"/>
      <c r="D39" s="8" t="s">
        <v>94</v>
      </c>
      <c r="E39" s="8" t="s">
        <v>89</v>
      </c>
      <c r="F39" s="8">
        <v>2013</v>
      </c>
      <c r="G39" s="8" t="s">
        <v>37</v>
      </c>
      <c r="H39" s="33" t="s">
        <v>702</v>
      </c>
      <c r="I39" s="187" t="s">
        <v>711</v>
      </c>
      <c r="J39" s="235"/>
    </row>
    <row r="40" spans="1:10" ht="15.75" x14ac:dyDescent="0.25">
      <c r="A40" s="194">
        <v>530</v>
      </c>
      <c r="B40" s="29" t="s">
        <v>64</v>
      </c>
      <c r="C40" s="29"/>
      <c r="D40" s="8" t="s">
        <v>95</v>
      </c>
      <c r="E40" s="8" t="s">
        <v>89</v>
      </c>
      <c r="F40" s="8">
        <v>2014</v>
      </c>
      <c r="G40" s="8" t="s">
        <v>37</v>
      </c>
      <c r="H40" s="33" t="s">
        <v>702</v>
      </c>
      <c r="I40" s="187" t="s">
        <v>709</v>
      </c>
      <c r="J40" s="235"/>
    </row>
    <row r="41" spans="1:10" ht="15.75" x14ac:dyDescent="0.25">
      <c r="A41" s="194">
        <v>531</v>
      </c>
      <c r="B41" s="29" t="s">
        <v>64</v>
      </c>
      <c r="C41" s="29"/>
      <c r="D41" s="8" t="s">
        <v>90</v>
      </c>
      <c r="E41" s="8" t="s">
        <v>89</v>
      </c>
      <c r="F41" s="8">
        <v>2014</v>
      </c>
      <c r="G41" s="8" t="s">
        <v>37</v>
      </c>
      <c r="H41" s="33" t="s">
        <v>702</v>
      </c>
      <c r="I41" s="187" t="s">
        <v>707</v>
      </c>
      <c r="J41" s="235"/>
    </row>
    <row r="42" spans="1:10" ht="15.75" x14ac:dyDescent="0.25">
      <c r="A42" s="194">
        <v>532</v>
      </c>
      <c r="B42" s="29" t="s">
        <v>64</v>
      </c>
      <c r="C42" s="29"/>
      <c r="D42" s="8" t="s">
        <v>403</v>
      </c>
      <c r="E42" s="8" t="s">
        <v>89</v>
      </c>
      <c r="F42" s="8">
        <v>2014</v>
      </c>
      <c r="G42" s="8" t="s">
        <v>37</v>
      </c>
      <c r="H42" s="33">
        <v>0</v>
      </c>
      <c r="I42" s="187">
        <v>0</v>
      </c>
      <c r="J42" s="235"/>
    </row>
    <row r="43" spans="1:10" ht="15.75" x14ac:dyDescent="0.25">
      <c r="A43" s="194">
        <v>534</v>
      </c>
      <c r="B43" s="29" t="s">
        <v>64</v>
      </c>
      <c r="C43" s="29"/>
      <c r="D43" s="8" t="s">
        <v>400</v>
      </c>
      <c r="E43" s="8" t="s">
        <v>89</v>
      </c>
      <c r="F43" s="8">
        <v>2016</v>
      </c>
      <c r="G43" s="8" t="s">
        <v>37</v>
      </c>
      <c r="H43" s="33" t="s">
        <v>647</v>
      </c>
      <c r="I43" s="187" t="s">
        <v>708</v>
      </c>
      <c r="J43" s="235"/>
    </row>
    <row r="44" spans="1:10" ht="15.75" x14ac:dyDescent="0.25">
      <c r="A44" s="194">
        <v>535</v>
      </c>
      <c r="B44" s="29" t="s">
        <v>64</v>
      </c>
      <c r="C44" s="29"/>
      <c r="D44" s="8" t="s">
        <v>96</v>
      </c>
      <c r="E44" s="8" t="s">
        <v>89</v>
      </c>
      <c r="F44" s="8">
        <v>2018</v>
      </c>
      <c r="G44" s="8" t="s">
        <v>37</v>
      </c>
      <c r="H44" s="33" t="s">
        <v>647</v>
      </c>
      <c r="I44" s="187" t="s">
        <v>712</v>
      </c>
      <c r="J44" s="235"/>
    </row>
    <row r="45" spans="1:10" ht="15.75" x14ac:dyDescent="0.25">
      <c r="A45" s="194">
        <v>1000</v>
      </c>
      <c r="B45" s="29" t="s">
        <v>97</v>
      </c>
      <c r="C45" s="29"/>
      <c r="D45" s="8" t="s">
        <v>98</v>
      </c>
      <c r="E45" s="8" t="s">
        <v>89</v>
      </c>
      <c r="F45" s="8">
        <v>2022</v>
      </c>
      <c r="G45" s="8" t="s">
        <v>37</v>
      </c>
      <c r="H45" s="33" t="s">
        <v>702</v>
      </c>
      <c r="I45" s="187">
        <v>0</v>
      </c>
      <c r="J45" s="235"/>
    </row>
    <row r="46" spans="1:10" ht="15.75" x14ac:dyDescent="0.25">
      <c r="A46" s="194">
        <v>1001</v>
      </c>
      <c r="B46" s="29" t="s">
        <v>64</v>
      </c>
      <c r="C46" s="29"/>
      <c r="D46" s="8" t="s">
        <v>99</v>
      </c>
      <c r="E46" s="8" t="s">
        <v>89</v>
      </c>
      <c r="F46" s="8">
        <v>2022</v>
      </c>
      <c r="G46" s="8" t="s">
        <v>37</v>
      </c>
      <c r="H46" s="33" t="s">
        <v>702</v>
      </c>
      <c r="I46" s="187" t="s">
        <v>713</v>
      </c>
      <c r="J46" s="235"/>
    </row>
    <row r="47" spans="1:10" ht="15.75" x14ac:dyDescent="0.25">
      <c r="A47" s="194">
        <v>1002</v>
      </c>
      <c r="B47" s="29" t="s">
        <v>64</v>
      </c>
      <c r="C47" s="29"/>
      <c r="D47" s="8" t="s">
        <v>100</v>
      </c>
      <c r="E47" s="8" t="s">
        <v>89</v>
      </c>
      <c r="F47" s="8">
        <v>2023</v>
      </c>
      <c r="G47" s="8" t="s">
        <v>37</v>
      </c>
      <c r="H47" s="33" t="s">
        <v>647</v>
      </c>
      <c r="I47" s="187" t="s">
        <v>708</v>
      </c>
      <c r="J47" s="235"/>
    </row>
    <row r="48" spans="1:10" ht="15.75" x14ac:dyDescent="0.25">
      <c r="A48" s="194">
        <v>1003</v>
      </c>
      <c r="B48" s="29" t="s">
        <v>64</v>
      </c>
      <c r="C48" s="29"/>
      <c r="D48" s="8" t="s">
        <v>101</v>
      </c>
      <c r="E48" s="8" t="s">
        <v>89</v>
      </c>
      <c r="F48" s="8">
        <v>2024</v>
      </c>
      <c r="G48" s="8" t="s">
        <v>37</v>
      </c>
      <c r="H48" s="33" t="s">
        <v>647</v>
      </c>
      <c r="I48" s="187" t="s">
        <v>707</v>
      </c>
      <c r="J48" s="235"/>
    </row>
    <row r="49" spans="1:10" ht="15.75" x14ac:dyDescent="0.25">
      <c r="A49" s="194"/>
      <c r="B49" s="29"/>
      <c r="C49" s="29"/>
      <c r="D49" s="8" t="s">
        <v>401</v>
      </c>
      <c r="E49" s="8" t="s">
        <v>89</v>
      </c>
      <c r="F49" s="8"/>
      <c r="G49" s="8" t="s">
        <v>37</v>
      </c>
      <c r="H49" s="33"/>
      <c r="I49" s="187"/>
      <c r="J49" s="235"/>
    </row>
    <row r="50" spans="1:10" ht="16.5" thickBot="1" x14ac:dyDescent="0.3">
      <c r="A50" s="240"/>
      <c r="B50" s="89"/>
      <c r="C50" s="89"/>
      <c r="D50" s="3" t="s">
        <v>402</v>
      </c>
      <c r="E50" s="3" t="s">
        <v>89</v>
      </c>
      <c r="F50" s="3"/>
      <c r="G50" s="3" t="s">
        <v>37</v>
      </c>
      <c r="H50" s="87"/>
      <c r="I50" s="278"/>
      <c r="J50" s="279"/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"/>
  <sheetViews>
    <sheetView workbookViewId="0">
      <selection activeCell="I15" sqref="I15"/>
    </sheetView>
  </sheetViews>
  <sheetFormatPr defaultRowHeight="15" x14ac:dyDescent="0.25"/>
  <cols>
    <col min="1" max="1" width="11.140625" customWidth="1"/>
    <col min="2" max="2" width="17.28515625" customWidth="1"/>
    <col min="3" max="3" width="15.140625" customWidth="1"/>
    <col min="4" max="4" width="24.85546875" customWidth="1"/>
    <col min="5" max="5" width="15.28515625" customWidth="1"/>
    <col min="6" max="6" width="8.42578125" customWidth="1"/>
    <col min="7" max="7" width="17.5703125" customWidth="1"/>
    <col min="8" max="8" width="21.140625" style="148" bestFit="1" customWidth="1"/>
    <col min="9" max="9" width="16.5703125" customWidth="1"/>
    <col min="10" max="10" width="14.85546875" bestFit="1" customWidth="1"/>
  </cols>
  <sheetData>
    <row r="1" spans="1:10" ht="26.25" x14ac:dyDescent="0.25">
      <c r="A1" s="319" t="s">
        <v>0</v>
      </c>
      <c r="B1" s="320"/>
      <c r="C1" s="320"/>
      <c r="D1" s="320"/>
      <c r="E1" s="320"/>
      <c r="F1" s="320"/>
      <c r="G1" s="321"/>
    </row>
    <row r="2" spans="1:10" ht="15.75" x14ac:dyDescent="0.25">
      <c r="A2" s="16" t="s">
        <v>1</v>
      </c>
      <c r="B2" s="16" t="s">
        <v>2</v>
      </c>
      <c r="C2" s="16" t="s">
        <v>440</v>
      </c>
      <c r="D2" s="16" t="s">
        <v>3</v>
      </c>
      <c r="E2" s="16" t="s">
        <v>4</v>
      </c>
      <c r="F2" s="16" t="s">
        <v>5</v>
      </c>
      <c r="G2" s="19" t="s">
        <v>6</v>
      </c>
      <c r="H2" s="16" t="s">
        <v>617</v>
      </c>
      <c r="I2" s="16" t="s">
        <v>618</v>
      </c>
      <c r="J2" s="16"/>
    </row>
    <row r="3" spans="1:10" ht="15.75" x14ac:dyDescent="0.25">
      <c r="A3" s="107">
        <v>121</v>
      </c>
      <c r="B3" s="23" t="s">
        <v>7</v>
      </c>
      <c r="C3" s="218" t="s">
        <v>441</v>
      </c>
      <c r="D3" s="219" t="s">
        <v>8</v>
      </c>
      <c r="E3" s="24" t="s">
        <v>432</v>
      </c>
      <c r="F3" s="24">
        <v>2017</v>
      </c>
      <c r="G3" s="30" t="s">
        <v>0</v>
      </c>
      <c r="H3" s="176" t="str">
        <f>+'VEICULOS ATUALIZADOS'!H3</f>
        <v>70 / 12V</v>
      </c>
      <c r="I3" s="176" t="str">
        <f>+'VEICULOS ATUALIZADOS'!I3</f>
        <v>215/50/R17</v>
      </c>
      <c r="J3" s="176"/>
    </row>
    <row r="4" spans="1:10" ht="15.75" x14ac:dyDescent="0.25">
      <c r="A4" s="6">
        <v>610</v>
      </c>
      <c r="B4" s="6" t="s">
        <v>7</v>
      </c>
      <c r="C4" s="218" t="s">
        <v>442</v>
      </c>
      <c r="D4" s="108" t="s">
        <v>428</v>
      </c>
      <c r="E4" s="6" t="s">
        <v>14</v>
      </c>
      <c r="F4" s="6">
        <v>2022</v>
      </c>
      <c r="G4" s="31" t="s">
        <v>0</v>
      </c>
      <c r="H4" s="176" t="str">
        <f>+'VEICULOS ATUALIZADOS'!H4</f>
        <v>60 / 12V</v>
      </c>
      <c r="I4" s="176" t="str">
        <f>+'VEICULOS ATUALIZADOS'!I4</f>
        <v>175/65/R14</v>
      </c>
      <c r="J4" s="54"/>
    </row>
    <row r="5" spans="1:10" ht="15.75" x14ac:dyDescent="0.25">
      <c r="A5" s="6">
        <v>614</v>
      </c>
      <c r="B5" s="7" t="s">
        <v>10</v>
      </c>
      <c r="C5" s="218" t="s">
        <v>443</v>
      </c>
      <c r="D5" s="109" t="s">
        <v>11</v>
      </c>
      <c r="E5" s="6" t="s">
        <v>12</v>
      </c>
      <c r="F5" s="6">
        <v>2022</v>
      </c>
      <c r="G5" s="31" t="s">
        <v>0</v>
      </c>
      <c r="H5" s="176" t="str">
        <f>+'VEICULOS ATUALIZADOS'!H5</f>
        <v>90 / 12V</v>
      </c>
      <c r="I5" s="176" t="str">
        <f>+'VEICULOS ATUALIZADOS'!I5</f>
        <v>265/60/R18</v>
      </c>
      <c r="J5" s="53"/>
    </row>
    <row r="6" spans="1:10" ht="15.75" x14ac:dyDescent="0.25">
      <c r="A6" s="5"/>
      <c r="B6" s="5"/>
      <c r="C6" s="5"/>
      <c r="D6" s="110"/>
      <c r="E6" s="5"/>
      <c r="F6" s="5"/>
      <c r="G6" s="5"/>
    </row>
  </sheetData>
  <mergeCells count="1">
    <mergeCell ref="A1:G1"/>
  </mergeCells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"/>
  <sheetViews>
    <sheetView workbookViewId="0">
      <selection activeCell="E8" sqref="E8"/>
    </sheetView>
  </sheetViews>
  <sheetFormatPr defaultRowHeight="15" x14ac:dyDescent="0.25"/>
  <cols>
    <col min="1" max="1" width="13.28515625" customWidth="1"/>
    <col min="2" max="2" width="17.7109375" customWidth="1"/>
    <col min="3" max="3" width="14.85546875" customWidth="1"/>
    <col min="4" max="4" width="21" customWidth="1"/>
    <col min="5" max="5" width="14" customWidth="1"/>
    <col min="6" max="6" width="9.28515625" customWidth="1"/>
    <col min="7" max="7" width="19.7109375" customWidth="1"/>
    <col min="8" max="8" width="24.42578125" customWidth="1"/>
    <col min="9" max="9" width="17.7109375" customWidth="1"/>
  </cols>
  <sheetData>
    <row r="1" spans="1:9" ht="15.75" x14ac:dyDescent="0.25">
      <c r="A1" s="150" t="s">
        <v>27</v>
      </c>
      <c r="B1" s="151"/>
      <c r="C1" s="151"/>
      <c r="D1" s="151"/>
      <c r="E1" s="151"/>
      <c r="F1" s="151"/>
      <c r="G1" s="152"/>
    </row>
    <row r="2" spans="1:9" ht="15.75" x14ac:dyDescent="0.25">
      <c r="A2" s="10" t="s">
        <v>1</v>
      </c>
      <c r="B2" s="10" t="s">
        <v>2</v>
      </c>
      <c r="C2" s="10" t="s">
        <v>440</v>
      </c>
      <c r="D2" s="10" t="s">
        <v>3</v>
      </c>
      <c r="E2" s="10" t="s">
        <v>4</v>
      </c>
      <c r="F2" s="10" t="s">
        <v>5</v>
      </c>
      <c r="G2" s="10" t="s">
        <v>6</v>
      </c>
      <c r="H2" s="16" t="s">
        <v>617</v>
      </c>
      <c r="I2" s="16" t="s">
        <v>618</v>
      </c>
    </row>
    <row r="3" spans="1:9" ht="21" x14ac:dyDescent="0.35">
      <c r="A3" s="145">
        <v>611</v>
      </c>
      <c r="B3" s="7" t="s">
        <v>7</v>
      </c>
      <c r="C3" s="172"/>
      <c r="D3" s="6" t="s">
        <v>21</v>
      </c>
      <c r="E3" s="6" t="s">
        <v>28</v>
      </c>
      <c r="F3" s="6">
        <v>2022</v>
      </c>
      <c r="G3" s="6" t="s">
        <v>15</v>
      </c>
      <c r="H3" s="176" t="str">
        <f>+'VEICULOS ATUALIZADOS'!H8</f>
        <v>60 / 12V</v>
      </c>
      <c r="I3" s="176" t="str">
        <f>+'VEICULOS ATUALIZADOS'!I8</f>
        <v>175/65/R14</v>
      </c>
    </row>
  </sheetData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"/>
  <sheetViews>
    <sheetView workbookViewId="0">
      <selection activeCell="G10" sqref="G10"/>
    </sheetView>
  </sheetViews>
  <sheetFormatPr defaultRowHeight="15" x14ac:dyDescent="0.25"/>
  <cols>
    <col min="1" max="1" width="7.42578125" bestFit="1" customWidth="1"/>
    <col min="2" max="2" width="14.85546875" bestFit="1" customWidth="1"/>
    <col min="3" max="3" width="16.42578125" bestFit="1" customWidth="1"/>
    <col min="4" max="4" width="18" bestFit="1" customWidth="1"/>
    <col min="5" max="5" width="10.140625" bestFit="1" customWidth="1"/>
    <col min="7" max="7" width="17.85546875" bestFit="1" customWidth="1"/>
    <col min="8" max="8" width="21.140625" bestFit="1" customWidth="1"/>
    <col min="9" max="9" width="20.7109375" customWidth="1"/>
  </cols>
  <sheetData>
    <row r="1" spans="1:9" ht="15.75" x14ac:dyDescent="0.25">
      <c r="A1" s="301" t="s">
        <v>16</v>
      </c>
      <c r="B1" s="301"/>
      <c r="C1" s="301"/>
      <c r="D1" s="301"/>
      <c r="E1" s="301"/>
      <c r="F1" s="301"/>
      <c r="G1" s="302"/>
      <c r="H1" s="50"/>
      <c r="I1" s="45"/>
    </row>
    <row r="2" spans="1:9" ht="15.75" x14ac:dyDescent="0.25">
      <c r="A2" s="16" t="s">
        <v>1</v>
      </c>
      <c r="B2" s="16" t="s">
        <v>2</v>
      </c>
      <c r="C2" s="16" t="s">
        <v>440</v>
      </c>
      <c r="D2" s="16" t="s">
        <v>3</v>
      </c>
      <c r="E2" s="16" t="s">
        <v>4</v>
      </c>
      <c r="F2" s="16" t="s">
        <v>5</v>
      </c>
      <c r="G2" s="16" t="s">
        <v>6</v>
      </c>
      <c r="H2" s="149" t="s">
        <v>617</v>
      </c>
      <c r="I2" s="16" t="s">
        <v>618</v>
      </c>
    </row>
    <row r="3" spans="1:9" ht="15.75" x14ac:dyDescent="0.25">
      <c r="A3" s="6">
        <v>186</v>
      </c>
      <c r="B3" s="7" t="s">
        <v>7</v>
      </c>
      <c r="C3" s="220" t="s">
        <v>444</v>
      </c>
      <c r="D3" s="6" t="s">
        <v>17</v>
      </c>
      <c r="E3" s="6" t="s">
        <v>18</v>
      </c>
      <c r="F3" s="6">
        <v>2014</v>
      </c>
      <c r="G3" s="6" t="s">
        <v>19</v>
      </c>
      <c r="H3" s="175" t="str">
        <f>+'VEICULOS ATUALIZADOS'!H11</f>
        <v>60 / 12V</v>
      </c>
      <c r="I3" s="175" t="str">
        <f>+'VEICULOS ATUALIZADOS'!I11</f>
        <v>175/70/R13</v>
      </c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2"/>
  <sheetViews>
    <sheetView topLeftCell="C2" workbookViewId="0">
      <selection activeCell="E3" sqref="E3:E5"/>
    </sheetView>
  </sheetViews>
  <sheetFormatPr defaultRowHeight="14.25" x14ac:dyDescent="0.2"/>
  <cols>
    <col min="1" max="1" width="13.42578125" style="111" customWidth="1"/>
    <col min="2" max="3" width="22.42578125" style="111" customWidth="1"/>
    <col min="4" max="4" width="20.5703125" style="111" bestFit="1" customWidth="1"/>
    <col min="5" max="5" width="14.85546875" style="111" customWidth="1"/>
    <col min="6" max="6" width="8.85546875" style="111" customWidth="1"/>
    <col min="7" max="7" width="21.7109375" style="111" customWidth="1"/>
    <col min="8" max="8" width="22.85546875" style="111" customWidth="1"/>
    <col min="9" max="9" width="16.85546875" style="111" customWidth="1"/>
    <col min="10" max="10" width="14.85546875" style="111" bestFit="1" customWidth="1"/>
    <col min="11" max="16384" width="9.140625" style="111"/>
  </cols>
  <sheetData>
    <row r="1" spans="1:10" ht="24" customHeight="1" x14ac:dyDescent="0.2">
      <c r="A1" s="322" t="s">
        <v>20</v>
      </c>
      <c r="B1" s="323"/>
      <c r="C1" s="323"/>
      <c r="D1" s="323"/>
      <c r="E1" s="323"/>
      <c r="F1" s="323"/>
      <c r="G1" s="324"/>
    </row>
    <row r="2" spans="1:10" s="113" customFormat="1" ht="15.75" x14ac:dyDescent="0.25">
      <c r="A2" s="112" t="s">
        <v>1</v>
      </c>
      <c r="B2" s="112" t="s">
        <v>2</v>
      </c>
      <c r="C2" s="112" t="s">
        <v>440</v>
      </c>
      <c r="D2" s="112" t="s">
        <v>3</v>
      </c>
      <c r="E2" s="112" t="s">
        <v>4</v>
      </c>
      <c r="F2" s="112" t="s">
        <v>5</v>
      </c>
      <c r="G2" s="112" t="s">
        <v>6</v>
      </c>
      <c r="H2" s="149" t="s">
        <v>617</v>
      </c>
      <c r="I2" s="16" t="s">
        <v>618</v>
      </c>
      <c r="J2" s="16"/>
    </row>
    <row r="3" spans="1:10" ht="15.75" x14ac:dyDescent="0.25">
      <c r="A3" s="71">
        <v>132</v>
      </c>
      <c r="B3" s="114" t="s">
        <v>7</v>
      </c>
      <c r="C3" s="163" t="s">
        <v>445</v>
      </c>
      <c r="D3" s="115" t="s">
        <v>21</v>
      </c>
      <c r="E3" s="71" t="s">
        <v>22</v>
      </c>
      <c r="F3" s="71">
        <v>2017</v>
      </c>
      <c r="G3" s="71" t="s">
        <v>20</v>
      </c>
      <c r="H3" s="175" t="str">
        <f>+'VEICULOS ATUALIZADOS'!H14</f>
        <v>60 / 12V</v>
      </c>
      <c r="I3" s="175" t="str">
        <f>+'VEICULOS ATUALIZADOS'!I14</f>
        <v>175/65/R14</v>
      </c>
      <c r="J3" s="176"/>
    </row>
    <row r="4" spans="1:10" ht="15.75" x14ac:dyDescent="0.25">
      <c r="A4" s="71">
        <v>600</v>
      </c>
      <c r="B4" s="114" t="s">
        <v>7</v>
      </c>
      <c r="C4" s="163" t="s">
        <v>446</v>
      </c>
      <c r="D4" s="115" t="s">
        <v>23</v>
      </c>
      <c r="E4" s="71" t="s">
        <v>24</v>
      </c>
      <c r="F4" s="71">
        <v>2007</v>
      </c>
      <c r="G4" s="71" t="s">
        <v>20</v>
      </c>
      <c r="H4" s="175" t="str">
        <f>+'VEICULOS ATUALIZADOS'!H15</f>
        <v>48 /12V</v>
      </c>
      <c r="I4" s="175" t="str">
        <f>+'VEICULOS ATUALIZADOS'!I15</f>
        <v>175/70/R13</v>
      </c>
      <c r="J4" s="9"/>
    </row>
    <row r="5" spans="1:10" ht="15.75" x14ac:dyDescent="0.25">
      <c r="A5" s="71">
        <v>623</v>
      </c>
      <c r="B5" s="114" t="s">
        <v>7</v>
      </c>
      <c r="C5" s="163" t="s">
        <v>447</v>
      </c>
      <c r="D5" s="115" t="s">
        <v>25</v>
      </c>
      <c r="E5" s="71" t="s">
        <v>26</v>
      </c>
      <c r="F5" s="71">
        <v>2023</v>
      </c>
      <c r="G5" s="116" t="s">
        <v>20</v>
      </c>
      <c r="H5" s="175" t="str">
        <f>+'VEICULOS ATUALIZADOS'!H16</f>
        <v>60 / 12V</v>
      </c>
      <c r="I5" s="175" t="str">
        <f>+'VEICULOS ATUALIZADOS'!I16</f>
        <v>175/65/R14</v>
      </c>
      <c r="J5" s="53"/>
    </row>
    <row r="6" spans="1:10" x14ac:dyDescent="0.2">
      <c r="B6" s="117"/>
      <c r="C6" s="117"/>
    </row>
    <row r="7" spans="1:10" x14ac:dyDescent="0.2">
      <c r="G7" s="118"/>
    </row>
    <row r="8" spans="1:10" x14ac:dyDescent="0.2">
      <c r="G8" s="118"/>
    </row>
    <row r="9" spans="1:10" x14ac:dyDescent="0.2">
      <c r="G9" s="118"/>
    </row>
    <row r="10" spans="1:10" x14ac:dyDescent="0.2">
      <c r="G10" s="118"/>
    </row>
    <row r="11" spans="1:10" x14ac:dyDescent="0.2">
      <c r="G11" s="118"/>
    </row>
    <row r="12" spans="1:10" x14ac:dyDescent="0.2">
      <c r="G12" s="118"/>
    </row>
    <row r="13" spans="1:10" x14ac:dyDescent="0.2">
      <c r="G13" s="118"/>
    </row>
    <row r="14" spans="1:10" x14ac:dyDescent="0.2">
      <c r="G14" s="118"/>
    </row>
    <row r="15" spans="1:10" x14ac:dyDescent="0.2">
      <c r="G15" s="118"/>
    </row>
    <row r="16" spans="1:10" x14ac:dyDescent="0.2">
      <c r="G16" s="118"/>
    </row>
    <row r="17" spans="7:7" x14ac:dyDescent="0.2">
      <c r="G17" s="118"/>
    </row>
    <row r="18" spans="7:7" x14ac:dyDescent="0.2">
      <c r="G18" s="118"/>
    </row>
    <row r="19" spans="7:7" x14ac:dyDescent="0.2">
      <c r="G19" s="118"/>
    </row>
    <row r="20" spans="7:7" x14ac:dyDescent="0.2">
      <c r="G20" s="119"/>
    </row>
    <row r="21" spans="7:7" x14ac:dyDescent="0.2">
      <c r="G21" s="119"/>
    </row>
    <row r="22" spans="7:7" x14ac:dyDescent="0.2">
      <c r="G22" s="119"/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0"/>
  <sheetViews>
    <sheetView topLeftCell="D1" workbookViewId="0">
      <selection activeCell="H9" sqref="H9"/>
    </sheetView>
  </sheetViews>
  <sheetFormatPr defaultRowHeight="15" x14ac:dyDescent="0.25"/>
  <cols>
    <col min="1" max="1" width="12.28515625" customWidth="1"/>
    <col min="2" max="3" width="20.140625" customWidth="1"/>
    <col min="4" max="4" width="23" customWidth="1"/>
    <col min="5" max="5" width="21.7109375" customWidth="1"/>
    <col min="6" max="6" width="20.42578125" customWidth="1"/>
    <col min="7" max="8" width="20.7109375" customWidth="1"/>
    <col min="9" max="9" width="18.85546875" customWidth="1"/>
    <col min="10" max="10" width="11.28515625" bestFit="1" customWidth="1"/>
  </cols>
  <sheetData>
    <row r="1" spans="1:10" ht="15.75" x14ac:dyDescent="0.25">
      <c r="A1" s="153" t="s">
        <v>29</v>
      </c>
      <c r="B1" s="154"/>
      <c r="C1" s="154"/>
      <c r="D1" s="155"/>
      <c r="E1" s="155"/>
      <c r="F1" s="155"/>
      <c r="G1" s="156"/>
      <c r="H1" s="110"/>
    </row>
    <row r="2" spans="1:10" ht="15.75" x14ac:dyDescent="0.25">
      <c r="A2" s="16" t="s">
        <v>1</v>
      </c>
      <c r="B2" s="16" t="s">
        <v>2</v>
      </c>
      <c r="C2" s="10" t="s">
        <v>440</v>
      </c>
      <c r="D2" s="16" t="s">
        <v>3</v>
      </c>
      <c r="E2" s="16" t="s">
        <v>4</v>
      </c>
      <c r="F2" s="16" t="s">
        <v>5</v>
      </c>
      <c r="G2" s="16" t="s">
        <v>6</v>
      </c>
      <c r="H2" s="149" t="s">
        <v>617</v>
      </c>
      <c r="I2" s="16" t="s">
        <v>618</v>
      </c>
      <c r="J2" s="16"/>
    </row>
    <row r="3" spans="1:10" ht="15.95" customHeight="1" x14ac:dyDescent="0.25">
      <c r="A3" s="77">
        <v>107</v>
      </c>
      <c r="B3" s="91" t="s">
        <v>7</v>
      </c>
      <c r="C3" s="163" t="s">
        <v>449</v>
      </c>
      <c r="D3" s="77" t="s">
        <v>21</v>
      </c>
      <c r="E3" s="77" t="s">
        <v>30</v>
      </c>
      <c r="F3" s="77">
        <v>2017</v>
      </c>
      <c r="G3" s="8" t="s">
        <v>31</v>
      </c>
      <c r="H3" s="176" t="str">
        <f>+'VEICULOS ATUALIZADOS'!H21</f>
        <v>60 / 12V</v>
      </c>
      <c r="I3" s="176" t="str">
        <f>+'VEICULOS ATUALIZADOS'!I21</f>
        <v>175/65/R14</v>
      </c>
      <c r="J3" s="176"/>
    </row>
    <row r="4" spans="1:10" ht="15.95" customHeight="1" x14ac:dyDescent="0.25">
      <c r="A4" s="8">
        <v>113</v>
      </c>
      <c r="B4" s="29" t="s">
        <v>7</v>
      </c>
      <c r="C4" s="163" t="s">
        <v>450</v>
      </c>
      <c r="D4" s="8" t="s">
        <v>21</v>
      </c>
      <c r="E4" s="8" t="s">
        <v>32</v>
      </c>
      <c r="F4" s="8">
        <v>2017</v>
      </c>
      <c r="G4" s="8" t="s">
        <v>31</v>
      </c>
      <c r="H4" s="176" t="str">
        <f>+'VEICULOS ATUALIZADOS'!H22</f>
        <v>60 / 12V</v>
      </c>
      <c r="I4" s="176" t="str">
        <f>+'VEICULOS ATUALIZADOS'!I22</f>
        <v>175/65/R14</v>
      </c>
      <c r="J4" s="9"/>
    </row>
    <row r="5" spans="1:10" ht="15.95" customHeight="1" x14ac:dyDescent="0.25">
      <c r="A5" s="8">
        <v>631</v>
      </c>
      <c r="B5" s="29" t="s">
        <v>10</v>
      </c>
      <c r="C5" s="163" t="s">
        <v>451</v>
      </c>
      <c r="D5" s="105" t="s">
        <v>33</v>
      </c>
      <c r="E5" s="8" t="s">
        <v>34</v>
      </c>
      <c r="F5" s="8">
        <v>2008</v>
      </c>
      <c r="G5" s="8" t="s">
        <v>31</v>
      </c>
      <c r="H5" s="176" t="str">
        <f>+'VEICULOS ATUALIZADOS'!H23</f>
        <v>70 / 12V</v>
      </c>
      <c r="I5" s="176" t="str">
        <f>+'VEICULOS ATUALIZADOS'!I23</f>
        <v>255/75/R15</v>
      </c>
      <c r="J5" s="53"/>
    </row>
    <row r="6" spans="1:10" ht="15.95" customHeight="1" x14ac:dyDescent="0.25"/>
    <row r="9" spans="1:10" ht="15.75" thickBot="1" x14ac:dyDescent="0.3"/>
    <row r="10" spans="1:10" ht="24" thickBot="1" x14ac:dyDescent="0.4">
      <c r="A10" s="157" t="s">
        <v>433</v>
      </c>
      <c r="B10" s="158"/>
      <c r="C10" s="164"/>
      <c r="D10" s="78"/>
    </row>
  </sheetData>
  <phoneticPr fontId="16" type="noConversion"/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41"/>
  <sheetViews>
    <sheetView topLeftCell="A7" workbookViewId="0">
      <selection activeCell="H21" sqref="H21"/>
    </sheetView>
  </sheetViews>
  <sheetFormatPr defaultRowHeight="15" x14ac:dyDescent="0.25"/>
  <cols>
    <col min="1" max="1" width="8.7109375" customWidth="1"/>
    <col min="2" max="2" width="14.42578125" customWidth="1"/>
    <col min="3" max="3" width="15.85546875" customWidth="1"/>
    <col min="4" max="4" width="43.28515625" bestFit="1" customWidth="1"/>
    <col min="5" max="5" width="12" bestFit="1" customWidth="1"/>
    <col min="6" max="6" width="7.28515625" customWidth="1"/>
    <col min="7" max="7" width="21.140625" customWidth="1"/>
    <col min="8" max="8" width="23.85546875" customWidth="1"/>
    <col min="10" max="10" width="48.7109375" bestFit="1" customWidth="1"/>
  </cols>
  <sheetData>
    <row r="1" spans="1:10" ht="17.25" x14ac:dyDescent="0.3">
      <c r="A1" s="325" t="s">
        <v>104</v>
      </c>
      <c r="B1" s="326"/>
      <c r="C1" s="326"/>
      <c r="D1" s="326"/>
      <c r="E1" s="326"/>
      <c r="F1" s="326"/>
      <c r="G1" s="327"/>
      <c r="H1" s="73"/>
    </row>
    <row r="2" spans="1:10" ht="15.75" x14ac:dyDescent="0.25">
      <c r="A2" s="20" t="s">
        <v>1</v>
      </c>
      <c r="B2" s="16" t="s">
        <v>2</v>
      </c>
      <c r="C2" s="16" t="s">
        <v>440</v>
      </c>
      <c r="D2" s="16" t="s">
        <v>3</v>
      </c>
      <c r="E2" s="16" t="s">
        <v>4</v>
      </c>
      <c r="F2" s="16" t="s">
        <v>5</v>
      </c>
      <c r="G2" s="19" t="s">
        <v>6</v>
      </c>
      <c r="H2" s="16" t="s">
        <v>617</v>
      </c>
      <c r="I2" s="16" t="s">
        <v>618</v>
      </c>
      <c r="J2" s="16"/>
    </row>
    <row r="3" spans="1:10" ht="15.75" x14ac:dyDescent="0.25">
      <c r="A3" s="43">
        <v>155</v>
      </c>
      <c r="B3" s="23" t="s">
        <v>105</v>
      </c>
      <c r="C3" s="163" t="s">
        <v>476</v>
      </c>
      <c r="D3" s="24" t="s">
        <v>106</v>
      </c>
      <c r="E3" s="24" t="s">
        <v>107</v>
      </c>
      <c r="F3" s="24">
        <v>2008</v>
      </c>
      <c r="G3" s="30" t="s">
        <v>108</v>
      </c>
      <c r="H3" s="177"/>
      <c r="I3" s="177"/>
      <c r="J3" s="7"/>
    </row>
    <row r="4" spans="1:10" ht="15.75" x14ac:dyDescent="0.25">
      <c r="A4" s="26">
        <v>156</v>
      </c>
      <c r="B4" s="25" t="s">
        <v>7</v>
      </c>
      <c r="C4" s="163" t="s">
        <v>477</v>
      </c>
      <c r="D4" s="6" t="s">
        <v>109</v>
      </c>
      <c r="E4" s="6" t="s">
        <v>110</v>
      </c>
      <c r="F4" s="14">
        <v>2019</v>
      </c>
      <c r="G4" s="31" t="s">
        <v>111</v>
      </c>
      <c r="H4" s="177"/>
      <c r="I4" s="177"/>
      <c r="J4" s="9"/>
    </row>
    <row r="5" spans="1:10" ht="15.75" x14ac:dyDescent="0.25">
      <c r="A5" s="26">
        <v>177</v>
      </c>
      <c r="B5" s="25" t="s">
        <v>7</v>
      </c>
      <c r="C5" s="25"/>
      <c r="D5" s="26" t="s">
        <v>45</v>
      </c>
      <c r="E5" s="6" t="s">
        <v>112</v>
      </c>
      <c r="F5" s="6">
        <v>2012</v>
      </c>
      <c r="G5" s="31" t="s">
        <v>108</v>
      </c>
      <c r="H5" s="177"/>
      <c r="I5" s="177"/>
      <c r="J5" s="6"/>
    </row>
    <row r="6" spans="1:10" ht="15.75" x14ac:dyDescent="0.25">
      <c r="A6" s="26">
        <v>189</v>
      </c>
      <c r="B6" s="25" t="s">
        <v>7</v>
      </c>
      <c r="C6" s="163" t="s">
        <v>484</v>
      </c>
      <c r="D6" s="26" t="s">
        <v>398</v>
      </c>
      <c r="E6" s="6" t="s">
        <v>52</v>
      </c>
      <c r="F6" s="6">
        <v>2015</v>
      </c>
      <c r="G6" s="31" t="s">
        <v>108</v>
      </c>
      <c r="H6" s="177"/>
      <c r="I6" s="177"/>
      <c r="J6" s="7"/>
    </row>
    <row r="7" spans="1:10" ht="15.75" x14ac:dyDescent="0.25">
      <c r="A7" s="59" t="s">
        <v>113</v>
      </c>
      <c r="B7" s="52" t="s">
        <v>7</v>
      </c>
      <c r="C7" s="52"/>
      <c r="D7" s="53" t="s">
        <v>114</v>
      </c>
      <c r="E7" s="53" t="s">
        <v>115</v>
      </c>
      <c r="F7" s="54">
        <v>2012</v>
      </c>
      <c r="G7" s="55" t="s">
        <v>108</v>
      </c>
      <c r="H7" s="177"/>
      <c r="I7" s="177"/>
      <c r="J7" s="9"/>
    </row>
    <row r="8" spans="1:10" ht="15.75" x14ac:dyDescent="0.25">
      <c r="A8" s="60">
        <v>193</v>
      </c>
      <c r="B8" s="27" t="s">
        <v>116</v>
      </c>
      <c r="C8" s="27"/>
      <c r="D8" s="28" t="s">
        <v>117</v>
      </c>
      <c r="E8" s="28" t="s">
        <v>118</v>
      </c>
      <c r="F8" s="28">
        <v>1998</v>
      </c>
      <c r="G8" s="32" t="s">
        <v>108</v>
      </c>
      <c r="H8" s="177"/>
      <c r="I8" s="177"/>
      <c r="J8" s="6"/>
    </row>
    <row r="9" spans="1:10" ht="15.75" x14ac:dyDescent="0.25">
      <c r="A9" s="60">
        <v>317</v>
      </c>
      <c r="B9" s="27" t="s">
        <v>116</v>
      </c>
      <c r="C9" s="27">
        <v>0</v>
      </c>
      <c r="D9" s="28" t="s">
        <v>119</v>
      </c>
      <c r="E9" s="28" t="s">
        <v>120</v>
      </c>
      <c r="F9" s="28">
        <v>2017</v>
      </c>
      <c r="G9" s="32" t="s">
        <v>108</v>
      </c>
      <c r="H9" s="177"/>
      <c r="I9" s="177"/>
      <c r="J9" s="7"/>
    </row>
    <row r="10" spans="1:10" ht="15.75" x14ac:dyDescent="0.25">
      <c r="A10" s="60">
        <v>317</v>
      </c>
      <c r="B10" s="27"/>
      <c r="C10" s="27">
        <v>0</v>
      </c>
      <c r="D10" s="28" t="s">
        <v>121</v>
      </c>
      <c r="E10" s="28" t="s">
        <v>122</v>
      </c>
      <c r="F10" s="28">
        <v>2017</v>
      </c>
      <c r="G10" s="32" t="s">
        <v>108</v>
      </c>
      <c r="H10" s="177"/>
      <c r="I10" s="177"/>
      <c r="J10" s="9"/>
    </row>
    <row r="11" spans="1:10" ht="15.75" x14ac:dyDescent="0.25">
      <c r="A11" s="43">
        <v>319</v>
      </c>
      <c r="B11" s="23" t="s">
        <v>64</v>
      </c>
      <c r="C11" s="163" t="s">
        <v>480</v>
      </c>
      <c r="D11" s="24" t="s">
        <v>123</v>
      </c>
      <c r="E11" s="24" t="s">
        <v>124</v>
      </c>
      <c r="F11" s="24">
        <v>1980</v>
      </c>
      <c r="G11" s="30" t="s">
        <v>108</v>
      </c>
      <c r="H11" s="177"/>
      <c r="I11" s="177"/>
      <c r="J11" s="6"/>
    </row>
    <row r="12" spans="1:10" ht="17.25" x14ac:dyDescent="0.25">
      <c r="A12" s="328" t="s">
        <v>125</v>
      </c>
      <c r="B12" s="329"/>
      <c r="C12" s="329"/>
      <c r="D12" s="329"/>
      <c r="E12" s="329"/>
      <c r="F12" s="329"/>
      <c r="G12" s="330"/>
      <c r="H12" s="177"/>
      <c r="I12" s="178"/>
      <c r="J12" s="7"/>
    </row>
    <row r="13" spans="1:10" ht="15.75" x14ac:dyDescent="0.25">
      <c r="A13" s="26">
        <v>300</v>
      </c>
      <c r="B13" s="7" t="s">
        <v>64</v>
      </c>
      <c r="C13" s="163" t="s">
        <v>478</v>
      </c>
      <c r="D13" s="6" t="s">
        <v>126</v>
      </c>
      <c r="E13" s="6" t="s">
        <v>127</v>
      </c>
      <c r="F13" s="6">
        <v>2019</v>
      </c>
      <c r="G13" s="31" t="s">
        <v>108</v>
      </c>
      <c r="H13" s="108"/>
      <c r="I13" s="108"/>
      <c r="J13" s="9"/>
    </row>
    <row r="14" spans="1:10" ht="15.75" x14ac:dyDescent="0.25">
      <c r="A14" s="26">
        <v>304</v>
      </c>
      <c r="B14" s="7" t="s">
        <v>64</v>
      </c>
      <c r="C14" s="163" t="s">
        <v>479</v>
      </c>
      <c r="D14" s="6" t="s">
        <v>128</v>
      </c>
      <c r="E14" s="6" t="s">
        <v>129</v>
      </c>
      <c r="F14" s="6">
        <v>2018</v>
      </c>
      <c r="G14" s="31" t="s">
        <v>108</v>
      </c>
      <c r="H14" s="108"/>
      <c r="I14" s="108"/>
      <c r="J14" s="6"/>
    </row>
    <row r="15" spans="1:10" ht="15.75" x14ac:dyDescent="0.25">
      <c r="A15" s="60">
        <v>323</v>
      </c>
      <c r="B15" s="7" t="s">
        <v>64</v>
      </c>
      <c r="C15" s="163" t="s">
        <v>481</v>
      </c>
      <c r="D15" s="28" t="s">
        <v>405</v>
      </c>
      <c r="E15" s="28" t="s">
        <v>406</v>
      </c>
      <c r="F15" s="28">
        <v>2005</v>
      </c>
      <c r="G15" s="31" t="s">
        <v>108</v>
      </c>
      <c r="H15" s="108"/>
      <c r="I15" s="108"/>
      <c r="J15" s="7"/>
    </row>
    <row r="16" spans="1:10" ht="15.75" x14ac:dyDescent="0.25">
      <c r="A16" s="6">
        <v>619</v>
      </c>
      <c r="B16" s="7" t="s">
        <v>146</v>
      </c>
      <c r="C16" s="163" t="s">
        <v>485</v>
      </c>
      <c r="D16" s="14" t="s">
        <v>347</v>
      </c>
      <c r="E16" s="8" t="s">
        <v>348</v>
      </c>
      <c r="F16" s="6">
        <v>2022</v>
      </c>
      <c r="G16" s="6" t="s">
        <v>318</v>
      </c>
      <c r="H16" s="14"/>
      <c r="I16" s="9"/>
      <c r="J16" s="14" t="s">
        <v>619</v>
      </c>
    </row>
    <row r="17" spans="1:10" ht="15.75" x14ac:dyDescent="0.25">
      <c r="A17" s="26">
        <v>313</v>
      </c>
      <c r="B17" s="7" t="s">
        <v>64</v>
      </c>
      <c r="C17" s="7"/>
      <c r="D17" s="6" t="s">
        <v>130</v>
      </c>
      <c r="E17" s="6" t="s">
        <v>131</v>
      </c>
      <c r="F17" s="6">
        <v>1986</v>
      </c>
      <c r="G17" s="31" t="s">
        <v>108</v>
      </c>
      <c r="H17" s="190"/>
      <c r="I17" s="190"/>
      <c r="J17" s="9"/>
    </row>
    <row r="18" spans="1:10" ht="15.75" x14ac:dyDescent="0.25">
      <c r="A18" s="26">
        <v>336</v>
      </c>
      <c r="B18" s="7" t="s">
        <v>64</v>
      </c>
      <c r="C18" s="163" t="s">
        <v>482</v>
      </c>
      <c r="D18" s="6" t="s">
        <v>132</v>
      </c>
      <c r="E18" s="6" t="s">
        <v>133</v>
      </c>
      <c r="F18" s="6">
        <v>2018</v>
      </c>
      <c r="G18" s="31" t="s">
        <v>108</v>
      </c>
      <c r="H18" s="190"/>
      <c r="I18" s="190"/>
      <c r="J18" s="9"/>
    </row>
    <row r="19" spans="1:10" ht="15.75" x14ac:dyDescent="0.25">
      <c r="A19" s="60">
        <v>901</v>
      </c>
      <c r="B19" s="27" t="s">
        <v>64</v>
      </c>
      <c r="C19" s="221" t="s">
        <v>483</v>
      </c>
      <c r="D19" s="28" t="s">
        <v>407</v>
      </c>
      <c r="E19" s="28" t="s">
        <v>408</v>
      </c>
      <c r="F19" s="28">
        <v>2022</v>
      </c>
      <c r="G19" s="32" t="s">
        <v>108</v>
      </c>
      <c r="H19" s="222"/>
      <c r="I19" s="222"/>
      <c r="J19" s="223"/>
    </row>
    <row r="20" spans="1:10" s="9" customFormat="1" ht="15.75" x14ac:dyDescent="0.25">
      <c r="A20" s="6">
        <v>501</v>
      </c>
      <c r="B20" s="7" t="s">
        <v>64</v>
      </c>
      <c r="C20" s="7">
        <v>0</v>
      </c>
      <c r="D20" s="6" t="s">
        <v>135</v>
      </c>
      <c r="E20" s="6">
        <v>501</v>
      </c>
      <c r="F20" s="6">
        <v>2020</v>
      </c>
      <c r="G20" s="6" t="s">
        <v>108</v>
      </c>
      <c r="H20" s="190"/>
      <c r="I20" s="190"/>
    </row>
    <row r="21" spans="1:10" s="9" customFormat="1" ht="15.75" x14ac:dyDescent="0.25">
      <c r="A21" s="6">
        <v>505</v>
      </c>
      <c r="B21" s="7" t="s">
        <v>64</v>
      </c>
      <c r="C21" s="7">
        <v>0</v>
      </c>
      <c r="D21" s="6" t="s">
        <v>136</v>
      </c>
      <c r="E21" s="6" t="s">
        <v>137</v>
      </c>
      <c r="F21" s="6">
        <v>1999</v>
      </c>
      <c r="G21" s="6" t="s">
        <v>108</v>
      </c>
      <c r="H21" s="190"/>
      <c r="I21" s="190"/>
    </row>
    <row r="22" spans="1:10" s="9" customFormat="1" ht="15.75" x14ac:dyDescent="0.25">
      <c r="A22" s="6">
        <v>510</v>
      </c>
      <c r="B22" s="7" t="s">
        <v>64</v>
      </c>
      <c r="C22" s="7">
        <v>0</v>
      </c>
      <c r="D22" s="6" t="s">
        <v>138</v>
      </c>
      <c r="E22" s="6" t="s">
        <v>139</v>
      </c>
      <c r="F22" s="6">
        <v>1983</v>
      </c>
      <c r="G22" s="6" t="s">
        <v>108</v>
      </c>
      <c r="H22" s="190"/>
      <c r="I22" s="190"/>
    </row>
    <row r="23" spans="1:10" ht="15.75" x14ac:dyDescent="0.25">
      <c r="A23" s="43">
        <v>516</v>
      </c>
      <c r="B23" s="23" t="s">
        <v>64</v>
      </c>
      <c r="C23" s="23">
        <v>0</v>
      </c>
      <c r="D23" s="24" t="s">
        <v>140</v>
      </c>
      <c r="E23" s="24" t="s">
        <v>141</v>
      </c>
      <c r="F23" s="24">
        <v>1988</v>
      </c>
      <c r="G23" s="30" t="s">
        <v>108</v>
      </c>
      <c r="H23" s="224"/>
      <c r="I23" s="224"/>
      <c r="J23" s="174"/>
    </row>
    <row r="24" spans="1:10" ht="15.75" x14ac:dyDescent="0.25">
      <c r="A24" s="26">
        <v>524</v>
      </c>
      <c r="B24" s="7" t="s">
        <v>64</v>
      </c>
      <c r="C24" s="7">
        <v>0</v>
      </c>
      <c r="D24" s="6" t="s">
        <v>142</v>
      </c>
      <c r="E24" s="8" t="s">
        <v>143</v>
      </c>
      <c r="F24" s="6">
        <v>2005</v>
      </c>
      <c r="G24" s="31" t="s">
        <v>144</v>
      </c>
      <c r="H24" s="190"/>
      <c r="I24" s="190"/>
      <c r="J24" s="9"/>
    </row>
    <row r="25" spans="1:10" ht="15.75" x14ac:dyDescent="0.25">
      <c r="A25" s="61">
        <v>534</v>
      </c>
      <c r="B25" s="29" t="s">
        <v>64</v>
      </c>
      <c r="C25" s="29">
        <v>0</v>
      </c>
      <c r="D25" s="8" t="s">
        <v>96</v>
      </c>
      <c r="E25" s="8">
        <v>534</v>
      </c>
      <c r="F25" s="8">
        <v>2016</v>
      </c>
      <c r="G25" s="33" t="s">
        <v>108</v>
      </c>
      <c r="H25" s="190"/>
      <c r="I25" s="190"/>
      <c r="J25" s="9"/>
    </row>
    <row r="26" spans="1:10" ht="15.75" thickBot="1" x14ac:dyDescent="0.3">
      <c r="D26" s="45"/>
      <c r="H26" s="45"/>
    </row>
    <row r="27" spans="1:10" ht="15.75" x14ac:dyDescent="0.25">
      <c r="A27" s="331" t="s">
        <v>145</v>
      </c>
      <c r="B27" s="331"/>
      <c r="C27" s="331"/>
      <c r="D27" s="331"/>
      <c r="E27" s="331"/>
      <c r="F27" s="331"/>
      <c r="G27" s="332"/>
      <c r="H27" s="45"/>
    </row>
    <row r="28" spans="1:10" ht="15.75" x14ac:dyDescent="0.25">
      <c r="A28" s="57" t="s">
        <v>1</v>
      </c>
      <c r="B28" s="10" t="s">
        <v>2</v>
      </c>
      <c r="C28" s="10"/>
      <c r="D28" s="10" t="s">
        <v>3</v>
      </c>
      <c r="E28" s="10" t="s">
        <v>4</v>
      </c>
      <c r="F28" s="10" t="s">
        <v>5</v>
      </c>
      <c r="G28" s="10" t="s">
        <v>6</v>
      </c>
      <c r="H28" s="16" t="s">
        <v>617</v>
      </c>
      <c r="I28" s="16" t="s">
        <v>618</v>
      </c>
      <c r="J28" s="16"/>
    </row>
    <row r="29" spans="1:10" ht="15.75" x14ac:dyDescent="0.25">
      <c r="A29" s="61">
        <v>112</v>
      </c>
      <c r="B29" s="7" t="s">
        <v>146</v>
      </c>
      <c r="C29" s="163" t="s">
        <v>475</v>
      </c>
      <c r="D29" s="6" t="s">
        <v>147</v>
      </c>
      <c r="E29" s="8" t="s">
        <v>148</v>
      </c>
      <c r="F29" s="6">
        <v>2017</v>
      </c>
      <c r="G29" s="6" t="s">
        <v>149</v>
      </c>
      <c r="H29" s="177"/>
      <c r="I29" s="177"/>
      <c r="J29" s="7"/>
    </row>
    <row r="30" spans="1:10" ht="15.75" x14ac:dyDescent="0.25">
      <c r="A30" s="61">
        <v>137</v>
      </c>
      <c r="B30" s="7" t="s">
        <v>146</v>
      </c>
      <c r="C30" s="7"/>
      <c r="D30" s="6" t="s">
        <v>150</v>
      </c>
      <c r="E30" s="8" t="s">
        <v>151</v>
      </c>
      <c r="F30" s="6">
        <v>1998</v>
      </c>
      <c r="G30" s="6" t="s">
        <v>149</v>
      </c>
      <c r="H30" s="177"/>
      <c r="I30" s="177"/>
      <c r="J30" s="9"/>
    </row>
    <row r="31" spans="1:10" ht="15.75" x14ac:dyDescent="0.25">
      <c r="A31" s="61">
        <v>506</v>
      </c>
      <c r="B31" s="7" t="s">
        <v>64</v>
      </c>
      <c r="C31" s="7">
        <v>0</v>
      </c>
      <c r="D31" s="6" t="s">
        <v>152</v>
      </c>
      <c r="E31" s="6" t="s">
        <v>607</v>
      </c>
      <c r="F31" s="6">
        <v>1977</v>
      </c>
      <c r="G31" s="6" t="s">
        <v>149</v>
      </c>
      <c r="H31" s="177"/>
      <c r="I31" s="177"/>
      <c r="J31" s="6"/>
    </row>
    <row r="32" spans="1:10" ht="16.5" thickBot="1" x14ac:dyDescent="0.3">
      <c r="D32" s="45"/>
      <c r="H32" s="177"/>
      <c r="I32" s="178"/>
      <c r="J32" s="7"/>
    </row>
    <row r="33" spans="1:10" ht="15.75" x14ac:dyDescent="0.25">
      <c r="A33" s="333" t="s">
        <v>153</v>
      </c>
      <c r="B33" s="334"/>
      <c r="C33" s="334"/>
      <c r="D33" s="334"/>
      <c r="E33" s="334"/>
      <c r="F33" s="334"/>
      <c r="G33" s="335"/>
      <c r="H33" s="45"/>
    </row>
    <row r="34" spans="1:10" ht="15.75" x14ac:dyDescent="0.25">
      <c r="A34" s="20" t="s">
        <v>1</v>
      </c>
      <c r="B34" s="16" t="s">
        <v>2</v>
      </c>
      <c r="C34" s="16"/>
      <c r="D34" s="16" t="s">
        <v>3</v>
      </c>
      <c r="E34" s="16" t="s">
        <v>4</v>
      </c>
      <c r="F34" s="16" t="s">
        <v>5</v>
      </c>
      <c r="G34" s="16" t="s">
        <v>6</v>
      </c>
      <c r="H34" s="16" t="s">
        <v>617</v>
      </c>
      <c r="I34" s="16" t="s">
        <v>618</v>
      </c>
      <c r="J34" s="16"/>
    </row>
    <row r="35" spans="1:10" ht="15.75" x14ac:dyDescent="0.25">
      <c r="A35" s="61">
        <v>166</v>
      </c>
      <c r="B35" s="12" t="s">
        <v>10</v>
      </c>
      <c r="C35" s="12"/>
      <c r="D35" s="6" t="s">
        <v>154</v>
      </c>
      <c r="E35" s="6" t="s">
        <v>155</v>
      </c>
      <c r="F35" s="6">
        <v>2009</v>
      </c>
      <c r="G35" s="6" t="s">
        <v>156</v>
      </c>
      <c r="H35" s="215"/>
      <c r="I35" s="215"/>
      <c r="J35" s="8"/>
    </row>
    <row r="36" spans="1:10" ht="15.75" x14ac:dyDescent="0.25">
      <c r="A36" s="62">
        <v>528</v>
      </c>
      <c r="B36" s="12" t="s">
        <v>10</v>
      </c>
      <c r="C36" s="12">
        <v>0</v>
      </c>
      <c r="D36" s="28" t="s">
        <v>157</v>
      </c>
      <c r="E36" s="28" t="s">
        <v>89</v>
      </c>
      <c r="F36" s="28">
        <v>2013</v>
      </c>
      <c r="G36" s="32" t="s">
        <v>156</v>
      </c>
      <c r="H36" s="215"/>
      <c r="I36" s="215"/>
      <c r="J36" s="7"/>
    </row>
    <row r="37" spans="1:10" ht="15.75" x14ac:dyDescent="0.25">
      <c r="A37" s="61">
        <v>331</v>
      </c>
      <c r="B37" s="12" t="s">
        <v>10</v>
      </c>
      <c r="C37" s="163" t="s">
        <v>472</v>
      </c>
      <c r="D37" s="6" t="s">
        <v>158</v>
      </c>
      <c r="E37" s="6" t="s">
        <v>159</v>
      </c>
      <c r="F37" s="6">
        <v>2013</v>
      </c>
      <c r="G37" s="34" t="s">
        <v>160</v>
      </c>
      <c r="H37" s="215"/>
      <c r="I37" s="215"/>
      <c r="J37" s="9"/>
    </row>
    <row r="38" spans="1:10" ht="15.75" x14ac:dyDescent="0.25">
      <c r="A38" s="63">
        <v>533</v>
      </c>
      <c r="B38" s="12" t="s">
        <v>10</v>
      </c>
      <c r="C38" s="12">
        <v>0</v>
      </c>
      <c r="D38" s="14" t="s">
        <v>161</v>
      </c>
      <c r="E38" s="14" t="s">
        <v>89</v>
      </c>
      <c r="F38" s="14">
        <v>2016</v>
      </c>
      <c r="G38" s="31" t="s">
        <v>156</v>
      </c>
      <c r="H38" s="215"/>
      <c r="I38" s="215"/>
      <c r="J38" s="6"/>
    </row>
    <row r="39" spans="1:10" ht="15.75" x14ac:dyDescent="0.25">
      <c r="A39" s="61">
        <v>609</v>
      </c>
      <c r="B39" s="12" t="s">
        <v>10</v>
      </c>
      <c r="C39" s="163" t="s">
        <v>473</v>
      </c>
      <c r="D39" s="6" t="s">
        <v>154</v>
      </c>
      <c r="E39" s="6" t="s">
        <v>162</v>
      </c>
      <c r="F39" s="6">
        <v>2011</v>
      </c>
      <c r="G39" s="34" t="s">
        <v>160</v>
      </c>
      <c r="H39" s="215"/>
      <c r="I39" s="215"/>
      <c r="J39" s="7"/>
    </row>
    <row r="40" spans="1:10" ht="15.75" x14ac:dyDescent="0.25">
      <c r="A40" s="61">
        <v>330</v>
      </c>
      <c r="B40" s="12" t="s">
        <v>10</v>
      </c>
      <c r="C40" s="163" t="s">
        <v>474</v>
      </c>
      <c r="D40" s="70" t="s">
        <v>163</v>
      </c>
      <c r="E40" s="6" t="s">
        <v>164</v>
      </c>
      <c r="F40" s="8">
        <v>2013</v>
      </c>
      <c r="G40" s="33" t="s">
        <v>160</v>
      </c>
      <c r="H40" s="215"/>
      <c r="I40" s="215"/>
      <c r="J40" s="7"/>
    </row>
    <row r="41" spans="1:10" ht="15.75" x14ac:dyDescent="0.25">
      <c r="A41" s="64"/>
      <c r="B41" s="12"/>
      <c r="C41" s="12"/>
      <c r="D41" s="14"/>
      <c r="E41" s="9"/>
      <c r="F41" s="9"/>
      <c r="G41" s="35"/>
      <c r="H41" s="177"/>
      <c r="I41" s="178"/>
      <c r="J41" s="7"/>
    </row>
  </sheetData>
  <mergeCells count="4">
    <mergeCell ref="A1:G1"/>
    <mergeCell ref="A12:G12"/>
    <mergeCell ref="A27:G27"/>
    <mergeCell ref="A33:G33"/>
  </mergeCells>
  <phoneticPr fontId="16" type="noConversion"/>
  <pageMargins left="0.11811023622047245" right="0.11811023622047245" top="0.19685039370078741" bottom="0.19685039370078741" header="0.31496062992125984" footer="0.31496062992125984"/>
  <pageSetup paperSize="9" scale="9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9"/>
  <sheetViews>
    <sheetView workbookViewId="0">
      <selection activeCell="H3" sqref="H3"/>
    </sheetView>
  </sheetViews>
  <sheetFormatPr defaultRowHeight="15" x14ac:dyDescent="0.25"/>
  <cols>
    <col min="2" max="2" width="14.85546875" bestFit="1" customWidth="1"/>
    <col min="3" max="3" width="14.85546875" customWidth="1"/>
    <col min="4" max="4" width="43.28515625" bestFit="1" customWidth="1"/>
    <col min="5" max="5" width="11.5703125" bestFit="1" customWidth="1"/>
    <col min="7" max="7" width="21.5703125" bestFit="1" customWidth="1"/>
    <col min="8" max="8" width="21.28515625" customWidth="1"/>
  </cols>
  <sheetData>
    <row r="1" spans="1:10" ht="15.75" x14ac:dyDescent="0.25">
      <c r="A1" s="333" t="s">
        <v>153</v>
      </c>
      <c r="B1" s="334"/>
      <c r="C1" s="334"/>
      <c r="D1" s="334"/>
      <c r="E1" s="334"/>
      <c r="F1" s="334"/>
      <c r="G1" s="335"/>
      <c r="H1" s="45"/>
    </row>
    <row r="2" spans="1:10" ht="15.75" x14ac:dyDescent="0.25">
      <c r="A2" s="20" t="s">
        <v>1</v>
      </c>
      <c r="B2" s="16" t="s">
        <v>2</v>
      </c>
      <c r="C2" s="16" t="s">
        <v>440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617</v>
      </c>
      <c r="I2" s="16" t="s">
        <v>618</v>
      </c>
      <c r="J2" s="16"/>
    </row>
    <row r="3" spans="1:10" ht="15.75" x14ac:dyDescent="0.25">
      <c r="A3" s="26">
        <v>166</v>
      </c>
      <c r="B3" s="12" t="s">
        <v>10</v>
      </c>
      <c r="C3" s="163"/>
      <c r="D3" s="6" t="s">
        <v>154</v>
      </c>
      <c r="E3" s="6" t="s">
        <v>155</v>
      </c>
      <c r="F3" s="6">
        <v>2009</v>
      </c>
      <c r="G3" s="6" t="s">
        <v>156</v>
      </c>
      <c r="H3" s="177">
        <f>+' URBANOS MANUTENÇAO RODOVIARIO'!H35</f>
        <v>0</v>
      </c>
      <c r="I3" s="177">
        <f>+' URBANOS MANUTENÇAO RODOVIARIO'!I35</f>
        <v>0</v>
      </c>
      <c r="J3" s="7"/>
    </row>
    <row r="4" spans="1:10" ht="15.75" x14ac:dyDescent="0.25">
      <c r="A4" s="60">
        <v>528</v>
      </c>
      <c r="B4" s="12" t="s">
        <v>10</v>
      </c>
      <c r="C4" s="12">
        <v>0</v>
      </c>
      <c r="D4" s="28" t="s">
        <v>157</v>
      </c>
      <c r="E4" s="28">
        <v>528</v>
      </c>
      <c r="F4" s="28">
        <v>2013</v>
      </c>
      <c r="G4" s="32" t="s">
        <v>156</v>
      </c>
      <c r="H4" s="177">
        <f>+' URBANOS MANUTENÇAO RODOVIARIO'!H36</f>
        <v>0</v>
      </c>
      <c r="I4" s="177">
        <f>+' URBANOS MANUTENÇAO RODOVIARIO'!I36</f>
        <v>0</v>
      </c>
      <c r="J4" s="9"/>
    </row>
    <row r="5" spans="1:10" ht="15.75" x14ac:dyDescent="0.25">
      <c r="A5" s="26">
        <v>330</v>
      </c>
      <c r="B5" s="12" t="s">
        <v>10</v>
      </c>
      <c r="C5" s="163" t="s">
        <v>474</v>
      </c>
      <c r="D5" s="70" t="s">
        <v>163</v>
      </c>
      <c r="E5" s="6" t="s">
        <v>164</v>
      </c>
      <c r="F5" s="6">
        <v>2013</v>
      </c>
      <c r="G5" s="31" t="s">
        <v>156</v>
      </c>
      <c r="H5" s="177">
        <f>+' URBANOS MANUTENÇAO RODOVIARIO'!H37</f>
        <v>0</v>
      </c>
      <c r="I5" s="177">
        <f>+' URBANOS MANUTENÇAO RODOVIARIO'!I37</f>
        <v>0</v>
      </c>
      <c r="J5" s="6"/>
    </row>
    <row r="6" spans="1:10" ht="15.75" x14ac:dyDescent="0.25">
      <c r="A6" s="26">
        <v>331</v>
      </c>
      <c r="B6" s="12" t="s">
        <v>10</v>
      </c>
      <c r="C6" s="163" t="s">
        <v>472</v>
      </c>
      <c r="D6" s="6" t="s">
        <v>158</v>
      </c>
      <c r="E6" s="6" t="s">
        <v>159</v>
      </c>
      <c r="F6" s="6">
        <v>2013</v>
      </c>
      <c r="G6" s="34" t="s">
        <v>605</v>
      </c>
      <c r="H6" s="177">
        <f>+' URBANOS MANUTENÇAO RODOVIARIO'!H38</f>
        <v>0</v>
      </c>
      <c r="I6" s="177">
        <f>+' URBANOS MANUTENÇAO RODOVIARIO'!I38</f>
        <v>0</v>
      </c>
      <c r="J6" s="6"/>
    </row>
    <row r="7" spans="1:10" ht="15.75" x14ac:dyDescent="0.25">
      <c r="A7" s="58">
        <v>533</v>
      </c>
      <c r="B7" s="12" t="s">
        <v>10</v>
      </c>
      <c r="C7" s="12">
        <v>0</v>
      </c>
      <c r="D7" s="14" t="s">
        <v>161</v>
      </c>
      <c r="E7" s="14">
        <v>533</v>
      </c>
      <c r="F7" s="14">
        <v>2016</v>
      </c>
      <c r="G7" s="31" t="s">
        <v>156</v>
      </c>
      <c r="H7" s="177">
        <f>+' URBANOS MANUTENÇAO RODOVIARIO'!H39</f>
        <v>0</v>
      </c>
      <c r="I7" s="177">
        <f>+' URBANOS MANUTENÇAO RODOVIARIO'!I39</f>
        <v>0</v>
      </c>
      <c r="J7" s="6"/>
    </row>
    <row r="8" spans="1:10" ht="15.75" x14ac:dyDescent="0.25">
      <c r="A8" s="26">
        <v>609</v>
      </c>
      <c r="B8" s="12" t="s">
        <v>10</v>
      </c>
      <c r="C8" s="163" t="s">
        <v>473</v>
      </c>
      <c r="D8" s="6" t="s">
        <v>154</v>
      </c>
      <c r="E8" s="6" t="s">
        <v>162</v>
      </c>
      <c r="F8" s="6">
        <v>2011</v>
      </c>
      <c r="G8" s="34" t="s">
        <v>606</v>
      </c>
      <c r="H8" s="177">
        <f>+' URBANOS MANUTENÇAO RODOVIARIO'!H40</f>
        <v>0</v>
      </c>
      <c r="I8" s="177">
        <f>+' URBANOS MANUTENÇAO RODOVIARIO'!I40</f>
        <v>0</v>
      </c>
      <c r="J8" s="6"/>
    </row>
    <row r="9" spans="1:10" ht="15.75" x14ac:dyDescent="0.25">
      <c r="A9" s="64"/>
      <c r="B9" s="12"/>
      <c r="C9" s="12"/>
      <c r="D9" s="14"/>
      <c r="E9" s="9"/>
      <c r="F9" s="9"/>
      <c r="G9" s="35"/>
      <c r="H9" s="108"/>
      <c r="I9" s="179"/>
      <c r="J9" s="6"/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5"/>
  <sheetViews>
    <sheetView workbookViewId="0">
      <selection activeCell="C13" sqref="C12:C13"/>
    </sheetView>
  </sheetViews>
  <sheetFormatPr defaultRowHeight="15" x14ac:dyDescent="0.25"/>
  <cols>
    <col min="2" max="2" width="14.85546875" bestFit="1" customWidth="1"/>
    <col min="3" max="3" width="18.7109375" customWidth="1"/>
    <col min="4" max="4" width="25.140625" bestFit="1" customWidth="1"/>
    <col min="5" max="5" width="11.5703125" bestFit="1" customWidth="1"/>
    <col min="7" max="7" width="17.85546875" bestFit="1" customWidth="1"/>
    <col min="8" max="8" width="20.140625" customWidth="1"/>
  </cols>
  <sheetData>
    <row r="1" spans="1:10" ht="15.75" x14ac:dyDescent="0.25">
      <c r="A1" s="331" t="s">
        <v>145</v>
      </c>
      <c r="B1" s="331"/>
      <c r="C1" s="331"/>
      <c r="D1" s="331"/>
      <c r="E1" s="331"/>
      <c r="F1" s="331"/>
      <c r="G1" s="332"/>
      <c r="H1" s="45"/>
    </row>
    <row r="2" spans="1:10" ht="15.75" x14ac:dyDescent="0.25">
      <c r="A2" s="57" t="s">
        <v>1</v>
      </c>
      <c r="B2" s="10" t="s">
        <v>2</v>
      </c>
      <c r="C2" s="10" t="s">
        <v>440</v>
      </c>
      <c r="D2" s="10" t="s">
        <v>3</v>
      </c>
      <c r="E2" s="10" t="s">
        <v>4</v>
      </c>
      <c r="F2" s="10" t="s">
        <v>5</v>
      </c>
      <c r="G2" s="10" t="s">
        <v>6</v>
      </c>
      <c r="H2" s="16" t="s">
        <v>617</v>
      </c>
      <c r="I2" s="16" t="s">
        <v>618</v>
      </c>
      <c r="J2" s="16"/>
    </row>
    <row r="3" spans="1:10" ht="15.75" x14ac:dyDescent="0.25">
      <c r="A3" s="26">
        <v>112</v>
      </c>
      <c r="B3" s="7" t="s">
        <v>146</v>
      </c>
      <c r="C3" s="218" t="s">
        <v>475</v>
      </c>
      <c r="D3" s="6" t="s">
        <v>147</v>
      </c>
      <c r="E3" s="6" t="s">
        <v>148</v>
      </c>
      <c r="F3" s="6">
        <v>2017</v>
      </c>
      <c r="G3" s="6" t="s">
        <v>149</v>
      </c>
      <c r="H3" s="177">
        <f>+'VEICULOS ATUALIZADOS'!H104</f>
        <v>0</v>
      </c>
      <c r="I3" s="177">
        <f>+'VEICULOS ATUALIZADOS'!I104</f>
        <v>0</v>
      </c>
      <c r="J3" s="7"/>
    </row>
    <row r="4" spans="1:10" ht="15.75" x14ac:dyDescent="0.25">
      <c r="A4" s="26">
        <v>137</v>
      </c>
      <c r="B4" s="7" t="s">
        <v>146</v>
      </c>
      <c r="C4" s="218"/>
      <c r="D4" s="6" t="s">
        <v>150</v>
      </c>
      <c r="E4" s="6" t="s">
        <v>151</v>
      </c>
      <c r="F4" s="6">
        <v>1998</v>
      </c>
      <c r="G4" s="6" t="s">
        <v>149</v>
      </c>
      <c r="H4" s="177">
        <f>+'VEICULOS ATUALIZADOS'!H105</f>
        <v>0</v>
      </c>
      <c r="I4" s="177">
        <f>+'VEICULOS ATUALIZADOS'!I105</f>
        <v>0</v>
      </c>
      <c r="J4" s="9"/>
    </row>
    <row r="5" spans="1:10" ht="15.75" x14ac:dyDescent="0.25">
      <c r="A5" s="26">
        <v>506</v>
      </c>
      <c r="B5" s="7" t="s">
        <v>64</v>
      </c>
      <c r="C5" s="218">
        <v>0</v>
      </c>
      <c r="D5" s="6" t="s">
        <v>152</v>
      </c>
      <c r="E5" s="6" t="s">
        <v>607</v>
      </c>
      <c r="F5" s="6">
        <v>1977</v>
      </c>
      <c r="G5" s="6" t="s">
        <v>149</v>
      </c>
      <c r="H5" s="177">
        <f>+'VEICULOS ATUALIZADOS'!H106</f>
        <v>0</v>
      </c>
      <c r="I5" s="177">
        <f>+'VEICULOS ATUALIZADOS'!I106</f>
        <v>0</v>
      </c>
      <c r="J5" s="6"/>
    </row>
  </sheetData>
  <mergeCells count="1">
    <mergeCell ref="A1:G1"/>
  </mergeCells>
  <phoneticPr fontId="16" type="noConversion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55"/>
  <sheetViews>
    <sheetView topLeftCell="A40" workbookViewId="0">
      <pane xSplit="1" topLeftCell="E1" activePane="topRight" state="frozen"/>
      <selection pane="topRight" activeCell="H46" sqref="H46:I50"/>
    </sheetView>
  </sheetViews>
  <sheetFormatPr defaultRowHeight="18.75" x14ac:dyDescent="0.3"/>
  <cols>
    <col min="1" max="1" width="17.28515625" style="120" customWidth="1"/>
    <col min="2" max="2" width="21.140625" style="120" customWidth="1"/>
    <col min="3" max="3" width="23.85546875" style="120" customWidth="1"/>
    <col min="4" max="4" width="40.140625" style="160" bestFit="1" customWidth="1"/>
    <col min="5" max="5" width="21.5703125" style="144" customWidth="1"/>
    <col min="6" max="6" width="11.42578125" style="144" customWidth="1"/>
    <col min="7" max="7" width="30.7109375" style="144" customWidth="1"/>
    <col min="8" max="8" width="30" style="160" customWidth="1"/>
    <col min="9" max="9" width="14.85546875" style="144" bestFit="1" customWidth="1"/>
    <col min="10" max="10" width="23.28515625" style="144" customWidth="1"/>
    <col min="11" max="16384" width="9.140625" style="120"/>
  </cols>
  <sheetData>
    <row r="1" spans="1:10" ht="28.5" customHeight="1" thickBot="1" x14ac:dyDescent="0.35">
      <c r="A1" s="336" t="s">
        <v>165</v>
      </c>
      <c r="B1" s="337"/>
      <c r="C1" s="337"/>
      <c r="D1" s="337"/>
      <c r="E1" s="337"/>
      <c r="F1" s="337"/>
      <c r="G1" s="338"/>
      <c r="H1" s="143"/>
    </row>
    <row r="2" spans="1:10" ht="19.5" thickBot="1" x14ac:dyDescent="0.35">
      <c r="A2" s="121" t="s">
        <v>1</v>
      </c>
      <c r="B2" s="122" t="s">
        <v>2</v>
      </c>
      <c r="C2" s="122" t="s">
        <v>440</v>
      </c>
      <c r="D2" s="193" t="s">
        <v>166</v>
      </c>
      <c r="E2" s="123" t="s">
        <v>4</v>
      </c>
      <c r="F2" s="123" t="s">
        <v>5</v>
      </c>
      <c r="G2" s="124" t="s">
        <v>6</v>
      </c>
      <c r="H2" s="16" t="s">
        <v>617</v>
      </c>
      <c r="I2" s="16" t="s">
        <v>618</v>
      </c>
      <c r="J2" s="16"/>
    </row>
    <row r="3" spans="1:10" x14ac:dyDescent="0.3">
      <c r="A3" s="125">
        <v>141</v>
      </c>
      <c r="B3" s="126" t="s">
        <v>10</v>
      </c>
      <c r="C3" s="163" t="s">
        <v>565</v>
      </c>
      <c r="D3" s="191" t="s">
        <v>167</v>
      </c>
      <c r="E3" s="127" t="s">
        <v>168</v>
      </c>
      <c r="F3" s="128">
        <v>2019</v>
      </c>
      <c r="G3" s="129" t="s">
        <v>169</v>
      </c>
      <c r="H3" s="7" t="str">
        <f>+'VEICULOS ATUALIZADOS'!H118</f>
        <v>12V/100A</v>
      </c>
      <c r="I3" s="7" t="str">
        <f>+'VEICULOS ATUALIZADOS'!I118</f>
        <v>215/75/R16C</v>
      </c>
      <c r="J3" s="7"/>
    </row>
    <row r="4" spans="1:10" x14ac:dyDescent="0.3">
      <c r="A4" s="130">
        <v>148</v>
      </c>
      <c r="B4" s="126" t="s">
        <v>10</v>
      </c>
      <c r="C4" s="163" t="s">
        <v>566</v>
      </c>
      <c r="D4" s="143" t="s">
        <v>167</v>
      </c>
      <c r="E4" s="131" t="s">
        <v>170</v>
      </c>
      <c r="F4" s="74">
        <v>2019</v>
      </c>
      <c r="G4" s="132" t="s">
        <v>169</v>
      </c>
      <c r="H4" s="7" t="str">
        <f>+'VEICULOS ATUALIZADOS'!H119</f>
        <v>12V/100A</v>
      </c>
      <c r="I4" s="7" t="str">
        <f>+'VEICULOS ATUALIZADOS'!I119</f>
        <v>215/75/R16C</v>
      </c>
      <c r="J4" s="14"/>
    </row>
    <row r="5" spans="1:10" x14ac:dyDescent="0.3">
      <c r="A5" s="130">
        <v>152</v>
      </c>
      <c r="B5" s="126" t="s">
        <v>10</v>
      </c>
      <c r="C5" s="163" t="s">
        <v>567</v>
      </c>
      <c r="D5" s="143" t="s">
        <v>171</v>
      </c>
      <c r="E5" s="131" t="s">
        <v>172</v>
      </c>
      <c r="F5" s="74">
        <v>2017</v>
      </c>
      <c r="G5" s="132" t="s">
        <v>169</v>
      </c>
      <c r="H5" s="7" t="str">
        <f>+'VEICULOS ATUALIZADOS'!H120</f>
        <v>12V/100A</v>
      </c>
      <c r="I5" s="7" t="str">
        <f>+'VEICULOS ATUALIZADOS'!I120</f>
        <v>225/65/R16C</v>
      </c>
      <c r="J5" s="6"/>
    </row>
    <row r="6" spans="1:10" x14ac:dyDescent="0.3">
      <c r="A6" s="130">
        <v>154</v>
      </c>
      <c r="B6" s="126" t="s">
        <v>10</v>
      </c>
      <c r="C6" s="163" t="s">
        <v>568</v>
      </c>
      <c r="D6" s="143" t="s">
        <v>167</v>
      </c>
      <c r="E6" s="131" t="s">
        <v>173</v>
      </c>
      <c r="F6" s="74">
        <v>2019</v>
      </c>
      <c r="G6" s="132" t="s">
        <v>169</v>
      </c>
      <c r="H6" s="7" t="str">
        <f>+'VEICULOS ATUALIZADOS'!H121</f>
        <v>12V/100A</v>
      </c>
      <c r="I6" s="7" t="str">
        <f>+'VEICULOS ATUALIZADOS'!I121</f>
        <v>215/75/R16C</v>
      </c>
      <c r="J6" s="7"/>
    </row>
    <row r="7" spans="1:10" x14ac:dyDescent="0.3">
      <c r="A7" s="130">
        <v>157</v>
      </c>
      <c r="B7" s="126" t="s">
        <v>10</v>
      </c>
      <c r="C7" s="163" t="s">
        <v>569</v>
      </c>
      <c r="D7" s="143" t="s">
        <v>171</v>
      </c>
      <c r="E7" s="131" t="s">
        <v>174</v>
      </c>
      <c r="F7" s="74">
        <v>2018</v>
      </c>
      <c r="G7" s="132" t="s">
        <v>169</v>
      </c>
      <c r="H7" s="7" t="str">
        <f>+'VEICULOS ATUALIZADOS'!H122</f>
        <v>12V/100A</v>
      </c>
      <c r="I7" s="7" t="str">
        <f>+'VEICULOS ATUALIZADOS'!I122</f>
        <v>225/65/R16C</v>
      </c>
      <c r="J7" s="14"/>
    </row>
    <row r="8" spans="1:10" x14ac:dyDescent="0.3">
      <c r="A8" s="130">
        <v>191</v>
      </c>
      <c r="B8" s="126" t="s">
        <v>10</v>
      </c>
      <c r="C8" s="163" t="s">
        <v>571</v>
      </c>
      <c r="D8" s="143" t="s">
        <v>175</v>
      </c>
      <c r="E8" s="131" t="s">
        <v>176</v>
      </c>
      <c r="F8" s="74">
        <v>2020</v>
      </c>
      <c r="G8" s="132" t="s">
        <v>169</v>
      </c>
      <c r="H8" s="7">
        <f>+'VEICULOS ATUALIZADOS'!H123</f>
        <v>0</v>
      </c>
      <c r="I8" s="7">
        <f>+'VEICULOS ATUALIZADOS'!I123</f>
        <v>0</v>
      </c>
      <c r="J8" s="6"/>
    </row>
    <row r="9" spans="1:10" x14ac:dyDescent="0.3">
      <c r="A9" s="130">
        <v>219</v>
      </c>
      <c r="B9" s="126" t="s">
        <v>10</v>
      </c>
      <c r="C9" s="163" t="s">
        <v>577</v>
      </c>
      <c r="D9" s="143" t="s">
        <v>177</v>
      </c>
      <c r="E9" s="131" t="s">
        <v>178</v>
      </c>
      <c r="F9" s="74">
        <v>2019</v>
      </c>
      <c r="G9" s="132" t="s">
        <v>169</v>
      </c>
      <c r="H9" s="7" t="str">
        <f>+'VEICULOS ATUALIZADOS'!H124</f>
        <v>12V/100A</v>
      </c>
      <c r="I9" s="7" t="str">
        <f>+'VEICULOS ATUALIZADOS'!I124</f>
        <v>215/75/R17.5</v>
      </c>
      <c r="J9" s="6"/>
    </row>
    <row r="10" spans="1:10" x14ac:dyDescent="0.3">
      <c r="A10" s="130">
        <v>228</v>
      </c>
      <c r="B10" s="126" t="s">
        <v>10</v>
      </c>
      <c r="C10" s="163" t="s">
        <v>578</v>
      </c>
      <c r="D10" s="143" t="s">
        <v>179</v>
      </c>
      <c r="E10" s="131" t="s">
        <v>180</v>
      </c>
      <c r="F10" s="74">
        <v>2015</v>
      </c>
      <c r="G10" s="132" t="s">
        <v>169</v>
      </c>
      <c r="H10" s="7">
        <f>+'VEICULOS ATUALIZADOS'!H125</f>
        <v>0</v>
      </c>
      <c r="I10" s="7">
        <f>+'VEICULOS ATUALIZADOS'!I125</f>
        <v>0</v>
      </c>
      <c r="J10" s="6"/>
    </row>
    <row r="11" spans="1:10" s="104" customFormat="1" x14ac:dyDescent="0.3">
      <c r="A11" s="61">
        <v>641</v>
      </c>
      <c r="B11" s="173" t="s">
        <v>7</v>
      </c>
      <c r="C11" s="8"/>
      <c r="D11" s="108" t="s">
        <v>236</v>
      </c>
      <c r="E11" s="131" t="s">
        <v>597</v>
      </c>
      <c r="F11" s="8">
        <v>2025</v>
      </c>
      <c r="G11" s="33" t="s">
        <v>169</v>
      </c>
      <c r="H11" s="7" t="str">
        <f>+'VEICULOS ATUALIZADOS'!H126</f>
        <v>12V/50A</v>
      </c>
      <c r="I11" s="7" t="str">
        <f>+'VEICULOS ATUALIZADOS'!I126</f>
        <v>195/65/R15</v>
      </c>
      <c r="J11" s="8"/>
    </row>
    <row r="12" spans="1:10" s="104" customFormat="1" x14ac:dyDescent="0.3">
      <c r="A12" s="61">
        <v>642</v>
      </c>
      <c r="B12" s="173" t="s">
        <v>7</v>
      </c>
      <c r="C12" s="8"/>
      <c r="D12" s="108" t="s">
        <v>236</v>
      </c>
      <c r="E12" s="131" t="s">
        <v>598</v>
      </c>
      <c r="F12" s="8">
        <v>2025</v>
      </c>
      <c r="G12" s="33" t="s">
        <v>169</v>
      </c>
      <c r="H12" s="7" t="str">
        <f>+'VEICULOS ATUALIZADOS'!H127</f>
        <v>12V/50A</v>
      </c>
      <c r="I12" s="7" t="str">
        <f>+'VEICULOS ATUALIZADOS'!I127</f>
        <v>195/65/R15</v>
      </c>
      <c r="J12" s="8"/>
    </row>
    <row r="13" spans="1:10" x14ac:dyDescent="0.3">
      <c r="A13" s="131">
        <v>648</v>
      </c>
      <c r="B13" s="142" t="s">
        <v>10</v>
      </c>
      <c r="C13" s="163" t="s">
        <v>603</v>
      </c>
      <c r="D13" s="143" t="s">
        <v>366</v>
      </c>
      <c r="E13" s="131" t="s">
        <v>601</v>
      </c>
      <c r="F13" s="74">
        <v>2025</v>
      </c>
      <c r="G13" s="74" t="s">
        <v>169</v>
      </c>
      <c r="H13" s="7" t="str">
        <f>+'VEICULOS ATUALIZADOS'!H128</f>
        <v>12V/100A</v>
      </c>
      <c r="I13" s="7" t="str">
        <f>+'VEICULOS ATUALIZADOS'!I128</f>
        <v>215/65/R16C</v>
      </c>
      <c r="J13" s="7"/>
    </row>
    <row r="14" spans="1:10" x14ac:dyDescent="0.3">
      <c r="A14" s="131">
        <v>649</v>
      </c>
      <c r="B14" s="7" t="s">
        <v>10</v>
      </c>
      <c r="C14" s="163" t="s">
        <v>604</v>
      </c>
      <c r="D14" s="108" t="s">
        <v>368</v>
      </c>
      <c r="E14" s="131" t="s">
        <v>602</v>
      </c>
      <c r="F14" s="74">
        <v>2025</v>
      </c>
      <c r="G14" s="74" t="s">
        <v>169</v>
      </c>
      <c r="H14" s="7" t="str">
        <f>+'VEICULOS ATUALIZADOS'!H129</f>
        <v>12V/100A</v>
      </c>
      <c r="I14" s="7" t="str">
        <f>+'VEICULOS ATUALIZADOS'!I129</f>
        <v>215/65/R16C</v>
      </c>
      <c r="J14" s="14"/>
    </row>
    <row r="15" spans="1:10" s="104" customFormat="1" x14ac:dyDescent="0.3">
      <c r="A15" s="61"/>
      <c r="B15" s="6"/>
      <c r="C15" s="8"/>
      <c r="D15" s="108" t="s">
        <v>612</v>
      </c>
      <c r="E15" s="131" t="s">
        <v>613</v>
      </c>
      <c r="F15" s="8">
        <v>2025</v>
      </c>
      <c r="G15" s="33" t="s">
        <v>169</v>
      </c>
      <c r="H15" s="7" t="str">
        <f>+'VEICULOS ATUALIZADOS'!H130</f>
        <v>12V/100A</v>
      </c>
      <c r="I15" s="7" t="str">
        <f>+'VEICULOS ATUALIZADOS'!I130</f>
        <v>225/65/R16C</v>
      </c>
      <c r="J15" s="8"/>
    </row>
    <row r="16" spans="1:10" customFormat="1" x14ac:dyDescent="0.3">
      <c r="A16" s="8">
        <v>653</v>
      </c>
      <c r="B16" s="9"/>
      <c r="C16" s="6"/>
      <c r="D16" s="108" t="s">
        <v>614</v>
      </c>
      <c r="E16" s="131" t="s">
        <v>615</v>
      </c>
      <c r="F16" s="8">
        <v>2025</v>
      </c>
      <c r="G16" s="33" t="s">
        <v>169</v>
      </c>
      <c r="H16" s="7" t="str">
        <f>+'VEICULOS ATUALIZADOS'!H131</f>
        <v>12V/100A</v>
      </c>
      <c r="I16" s="7" t="str">
        <f>+'VEICULOS ATUALIZADOS'!I131</f>
        <v>215/65/R16C</v>
      </c>
      <c r="J16" s="8"/>
    </row>
    <row r="17" spans="1:10" customFormat="1" x14ac:dyDescent="0.3">
      <c r="A17" s="38">
        <v>654</v>
      </c>
      <c r="B17" s="174"/>
      <c r="C17" s="6"/>
      <c r="D17" s="108" t="s">
        <v>614</v>
      </c>
      <c r="E17" s="127" t="s">
        <v>616</v>
      </c>
      <c r="F17" s="8">
        <v>2025</v>
      </c>
      <c r="G17" s="33" t="s">
        <v>169</v>
      </c>
      <c r="H17" s="7" t="str">
        <f>+'VEICULOS ATUALIZADOS'!H132</f>
        <v>12V/100A</v>
      </c>
      <c r="I17" s="7" t="str">
        <f>+'VEICULOS ATUALIZADOS'!I132</f>
        <v>215/65/R16C</v>
      </c>
      <c r="J17" s="8"/>
    </row>
    <row r="18" spans="1:10" x14ac:dyDescent="0.3">
      <c r="A18" s="130">
        <v>231</v>
      </c>
      <c r="B18" s="126" t="s">
        <v>10</v>
      </c>
      <c r="C18" s="163" t="s">
        <v>524</v>
      </c>
      <c r="D18" s="143" t="s">
        <v>181</v>
      </c>
      <c r="E18" s="131" t="s">
        <v>182</v>
      </c>
      <c r="F18" s="74">
        <v>2018</v>
      </c>
      <c r="G18" s="132" t="s">
        <v>169</v>
      </c>
      <c r="H18" s="7">
        <f>+'VEICULOS ATUALIZADOS'!H133</f>
        <v>0</v>
      </c>
      <c r="I18" s="7">
        <f>+'VEICULOS ATUALIZADOS'!I133</f>
        <v>0</v>
      </c>
      <c r="J18" s="14"/>
    </row>
    <row r="19" spans="1:10" x14ac:dyDescent="0.3">
      <c r="A19" s="130">
        <v>232</v>
      </c>
      <c r="B19" s="126" t="s">
        <v>10</v>
      </c>
      <c r="C19" s="163" t="s">
        <v>579</v>
      </c>
      <c r="D19" s="143" t="s">
        <v>181</v>
      </c>
      <c r="E19" s="131" t="s">
        <v>183</v>
      </c>
      <c r="F19" s="74">
        <v>2018</v>
      </c>
      <c r="G19" s="132" t="s">
        <v>169</v>
      </c>
      <c r="H19" s="7" t="str">
        <f>+'VEICULOS ATUALIZADOS'!H134</f>
        <v>12V/100A</v>
      </c>
      <c r="I19" s="7" t="str">
        <f>+'VEICULOS ATUALIZADOS'!I134</f>
        <v>225/65/R16C</v>
      </c>
      <c r="J19" s="6"/>
    </row>
    <row r="20" spans="1:10" x14ac:dyDescent="0.3">
      <c r="A20" s="130">
        <v>235</v>
      </c>
      <c r="B20" s="126" t="s">
        <v>10</v>
      </c>
      <c r="C20" s="163" t="s">
        <v>580</v>
      </c>
      <c r="D20" s="143" t="s">
        <v>184</v>
      </c>
      <c r="E20" s="131" t="s">
        <v>185</v>
      </c>
      <c r="F20" s="74">
        <v>2017</v>
      </c>
      <c r="G20" s="132" t="s">
        <v>169</v>
      </c>
      <c r="H20" s="7" t="str">
        <f>+'VEICULOS ATUALIZADOS'!H135</f>
        <v>12V/150A</v>
      </c>
      <c r="I20" s="7" t="str">
        <f>+'VEICULOS ATUALIZADOS'!I135</f>
        <v>295/80/R22.5</v>
      </c>
      <c r="J20" s="7"/>
    </row>
    <row r="21" spans="1:10" x14ac:dyDescent="0.3">
      <c r="A21" s="130">
        <v>236</v>
      </c>
      <c r="B21" s="126" t="s">
        <v>10</v>
      </c>
      <c r="C21" s="163" t="s">
        <v>581</v>
      </c>
      <c r="D21" s="143" t="s">
        <v>177</v>
      </c>
      <c r="E21" s="131" t="s">
        <v>186</v>
      </c>
      <c r="F21" s="74">
        <v>2018</v>
      </c>
      <c r="G21" s="132" t="s">
        <v>165</v>
      </c>
      <c r="H21" s="7">
        <f>+'VEICULOS ATUALIZADOS'!H136</f>
        <v>0</v>
      </c>
      <c r="I21" s="7">
        <f>+'VEICULOS ATUALIZADOS'!I136</f>
        <v>0</v>
      </c>
      <c r="J21" s="14"/>
    </row>
    <row r="22" spans="1:10" x14ac:dyDescent="0.3">
      <c r="A22" s="131">
        <v>601</v>
      </c>
      <c r="B22" s="126" t="s">
        <v>10</v>
      </c>
      <c r="C22" s="163" t="s">
        <v>582</v>
      </c>
      <c r="D22" s="143" t="s">
        <v>187</v>
      </c>
      <c r="E22" s="131" t="s">
        <v>188</v>
      </c>
      <c r="F22" s="74">
        <v>2021</v>
      </c>
      <c r="G22" s="132" t="s">
        <v>169</v>
      </c>
      <c r="H22" s="7" t="str">
        <f>+'VEICULOS ATUALIZADOS'!H137</f>
        <v>12V/100A</v>
      </c>
      <c r="I22" s="7" t="str">
        <f>+'VEICULOS ATUALIZADOS'!I137</f>
        <v>205/75/R16C</v>
      </c>
      <c r="J22" s="6"/>
    </row>
    <row r="23" spans="1:10" ht="15.75" customHeight="1" x14ac:dyDescent="0.3">
      <c r="A23" s="131">
        <v>602</v>
      </c>
      <c r="B23" s="126" t="s">
        <v>10</v>
      </c>
      <c r="C23" s="163" t="s">
        <v>583</v>
      </c>
      <c r="D23" s="143" t="s">
        <v>187</v>
      </c>
      <c r="E23" s="131" t="s">
        <v>189</v>
      </c>
      <c r="F23" s="74">
        <v>2007</v>
      </c>
      <c r="G23" s="132" t="s">
        <v>190</v>
      </c>
      <c r="H23" s="6">
        <f>+'VEICULOS ATUALIZADOS'!H138</f>
        <v>0</v>
      </c>
      <c r="I23" s="6">
        <f>+'VEICULOS ATUALIZADOS'!I138</f>
        <v>0</v>
      </c>
      <c r="J23" s="6"/>
    </row>
    <row r="24" spans="1:10" x14ac:dyDescent="0.3">
      <c r="A24" s="131">
        <v>617</v>
      </c>
      <c r="B24" s="126" t="s">
        <v>10</v>
      </c>
      <c r="C24" s="163" t="s">
        <v>589</v>
      </c>
      <c r="D24" s="143" t="s">
        <v>191</v>
      </c>
      <c r="E24" s="131" t="s">
        <v>192</v>
      </c>
      <c r="F24" s="74">
        <v>2022</v>
      </c>
      <c r="G24" s="132" t="s">
        <v>169</v>
      </c>
      <c r="H24" s="6" t="str">
        <f>+'VEICULOS ATUALIZADOS'!H139</f>
        <v>12V/100A</v>
      </c>
      <c r="I24" s="6" t="str">
        <f>+'VEICULOS ATUALIZADOS'!I139</f>
        <v>225/75/R16C</v>
      </c>
      <c r="J24" s="6"/>
    </row>
    <row r="25" spans="1:10" x14ac:dyDescent="0.3">
      <c r="A25" s="131">
        <v>618</v>
      </c>
      <c r="B25" s="126" t="s">
        <v>10</v>
      </c>
      <c r="C25" s="163" t="s">
        <v>590</v>
      </c>
      <c r="D25" s="143" t="s">
        <v>193</v>
      </c>
      <c r="E25" s="131" t="s">
        <v>194</v>
      </c>
      <c r="F25" s="74">
        <v>2022</v>
      </c>
      <c r="G25" s="132" t="s">
        <v>169</v>
      </c>
      <c r="H25" s="6" t="str">
        <f>+'VEICULOS ATUALIZADOS'!H140</f>
        <v>12V/100A</v>
      </c>
      <c r="I25" s="6" t="str">
        <f>+'VEICULOS ATUALIZADOS'!I140</f>
        <v>205/75/R16C</v>
      </c>
      <c r="J25" s="6"/>
    </row>
    <row r="26" spans="1:10" x14ac:dyDescent="0.3">
      <c r="A26" s="131">
        <v>802</v>
      </c>
      <c r="B26" s="126" t="s">
        <v>10</v>
      </c>
      <c r="C26" s="163" t="s">
        <v>596</v>
      </c>
      <c r="D26" s="143" t="s">
        <v>195</v>
      </c>
      <c r="E26" s="131" t="s">
        <v>196</v>
      </c>
      <c r="F26" s="74">
        <v>2023</v>
      </c>
      <c r="G26" s="132" t="s">
        <v>169</v>
      </c>
      <c r="H26" s="6" t="str">
        <f>+'VEICULOS ATUALIZADOS'!H141</f>
        <v>12V/150A</v>
      </c>
      <c r="I26" s="6" t="str">
        <f>+'VEICULOS ATUALIZADOS'!I141</f>
        <v>295/80/R22.5</v>
      </c>
      <c r="J26" s="6"/>
    </row>
    <row r="27" spans="1:10" s="104" customFormat="1" x14ac:dyDescent="0.3">
      <c r="A27" s="61">
        <v>104</v>
      </c>
      <c r="B27" s="39" t="s">
        <v>7</v>
      </c>
      <c r="C27" s="39"/>
      <c r="D27" s="8" t="s">
        <v>409</v>
      </c>
      <c r="E27" s="131" t="s">
        <v>410</v>
      </c>
      <c r="F27" s="8">
        <v>2016</v>
      </c>
      <c r="G27" s="33"/>
      <c r="H27" s="33">
        <f>+'VEICULOS ATUALIZADOS'!H143</f>
        <v>0</v>
      </c>
      <c r="I27" s="33">
        <f>+'VEICULOS ATUALIZADOS'!I143</f>
        <v>0</v>
      </c>
      <c r="J27" s="8"/>
    </row>
    <row r="28" spans="1:10" x14ac:dyDescent="0.3">
      <c r="A28" s="130">
        <v>115</v>
      </c>
      <c r="B28" s="133" t="s">
        <v>7</v>
      </c>
      <c r="C28" s="163" t="s">
        <v>560</v>
      </c>
      <c r="D28" s="143" t="s">
        <v>21</v>
      </c>
      <c r="E28" s="131" t="s">
        <v>198</v>
      </c>
      <c r="F28" s="74">
        <v>2017</v>
      </c>
      <c r="G28" s="132" t="s">
        <v>169</v>
      </c>
      <c r="H28" s="33" t="str">
        <f>+'VEICULOS ATUALIZADOS'!H144</f>
        <v>12V/50A</v>
      </c>
      <c r="I28" s="33" t="str">
        <f>+'VEICULOS ATUALIZADOS'!I144</f>
        <v>175/65/R14</v>
      </c>
      <c r="J28" s="7"/>
    </row>
    <row r="29" spans="1:10" x14ac:dyDescent="0.3">
      <c r="A29" s="130">
        <v>122</v>
      </c>
      <c r="B29" s="133" t="s">
        <v>7</v>
      </c>
      <c r="C29" s="163" t="s">
        <v>561</v>
      </c>
      <c r="D29" s="143" t="s">
        <v>21</v>
      </c>
      <c r="E29" s="131" t="s">
        <v>199</v>
      </c>
      <c r="F29" s="74">
        <v>2017</v>
      </c>
      <c r="G29" s="132" t="s">
        <v>169</v>
      </c>
      <c r="H29" s="33" t="str">
        <f>+'VEICULOS ATUALIZADOS'!H145</f>
        <v>12V/50A</v>
      </c>
      <c r="I29" s="33" t="str">
        <f>+'VEICULOS ATUALIZADOS'!I145</f>
        <v>175/65/R14</v>
      </c>
      <c r="J29" s="14"/>
    </row>
    <row r="30" spans="1:10" s="104" customFormat="1" x14ac:dyDescent="0.3">
      <c r="A30" s="39">
        <v>140</v>
      </c>
      <c r="B30" s="39" t="s">
        <v>411</v>
      </c>
      <c r="C30" s="39"/>
      <c r="D30" s="29" t="s">
        <v>290</v>
      </c>
      <c r="E30" s="173" t="s">
        <v>412</v>
      </c>
      <c r="F30" s="29">
        <v>2005</v>
      </c>
      <c r="G30" s="33" t="s">
        <v>169</v>
      </c>
      <c r="H30" s="33">
        <f>+'VEICULOS ATUALIZADOS'!H146</f>
        <v>0</v>
      </c>
      <c r="I30" s="33">
        <f>+'VEICULOS ATUALIZADOS'!I146</f>
        <v>0</v>
      </c>
      <c r="J30" s="8"/>
    </row>
    <row r="31" spans="1:10" x14ac:dyDescent="0.3">
      <c r="A31" s="134">
        <v>135</v>
      </c>
      <c r="B31" s="133" t="s">
        <v>7</v>
      </c>
      <c r="C31" s="163" t="s">
        <v>562</v>
      </c>
      <c r="D31" s="143" t="s">
        <v>200</v>
      </c>
      <c r="E31" s="131" t="s">
        <v>201</v>
      </c>
      <c r="F31" s="74">
        <v>2017</v>
      </c>
      <c r="G31" s="135" t="s">
        <v>202</v>
      </c>
      <c r="H31" s="33" t="str">
        <f>+'VEICULOS ATUALIZADOS'!H147</f>
        <v>12V/50A</v>
      </c>
      <c r="I31" s="33" t="str">
        <f>+'VEICULOS ATUALIZADOS'!I147</f>
        <v>175/65/R14</v>
      </c>
      <c r="J31" s="6"/>
    </row>
    <row r="32" spans="1:10" x14ac:dyDescent="0.3">
      <c r="A32" s="130">
        <v>136</v>
      </c>
      <c r="B32" s="133" t="s">
        <v>7</v>
      </c>
      <c r="C32" s="163" t="s">
        <v>563</v>
      </c>
      <c r="D32" s="143" t="s">
        <v>203</v>
      </c>
      <c r="E32" s="131" t="s">
        <v>204</v>
      </c>
      <c r="F32" s="74">
        <v>2017</v>
      </c>
      <c r="G32" s="132" t="s">
        <v>169</v>
      </c>
      <c r="H32" s="33" t="str">
        <f>+'VEICULOS ATUALIZADOS'!H148</f>
        <v>12V/50A</v>
      </c>
      <c r="I32" s="33" t="str">
        <f>+'VEICULOS ATUALIZADOS'!I148</f>
        <v>175/65/R14</v>
      </c>
      <c r="J32" s="6"/>
    </row>
    <row r="33" spans="1:10" x14ac:dyDescent="0.3">
      <c r="A33" s="130">
        <v>138</v>
      </c>
      <c r="B33" s="133" t="s">
        <v>7</v>
      </c>
      <c r="C33" s="163" t="s">
        <v>564</v>
      </c>
      <c r="D33" s="143" t="s">
        <v>203</v>
      </c>
      <c r="E33" s="131" t="s">
        <v>205</v>
      </c>
      <c r="F33" s="74">
        <v>2017</v>
      </c>
      <c r="G33" s="136" t="s">
        <v>206</v>
      </c>
      <c r="H33" s="33" t="str">
        <f>+'VEICULOS ATUALIZADOS'!H149</f>
        <v>12V/50A</v>
      </c>
      <c r="I33" s="33" t="str">
        <f>+'VEICULOS ATUALIZADOS'!I149</f>
        <v>175/65/R14</v>
      </c>
      <c r="J33" s="7"/>
    </row>
    <row r="34" spans="1:10" x14ac:dyDescent="0.3">
      <c r="A34" s="137">
        <v>139</v>
      </c>
      <c r="B34" s="138" t="s">
        <v>7</v>
      </c>
      <c r="C34" s="163" t="s">
        <v>570</v>
      </c>
      <c r="D34" s="192" t="s">
        <v>207</v>
      </c>
      <c r="E34" s="139" t="s">
        <v>208</v>
      </c>
      <c r="F34" s="140">
        <v>2017</v>
      </c>
      <c r="G34" s="141" t="s">
        <v>209</v>
      </c>
      <c r="H34" s="33" t="str">
        <f>+'VEICULOS ATUALIZADOS'!H150</f>
        <v>12V/50A</v>
      </c>
      <c r="I34" s="33" t="str">
        <f>+'VEICULOS ATUALIZADOS'!I150</f>
        <v>175/65/R14</v>
      </c>
      <c r="J34" s="14"/>
    </row>
    <row r="35" spans="1:10" x14ac:dyDescent="0.3">
      <c r="A35" s="130">
        <v>142</v>
      </c>
      <c r="B35" s="133" t="s">
        <v>7</v>
      </c>
      <c r="C35" s="163" t="s">
        <v>526</v>
      </c>
      <c r="D35" s="143" t="s">
        <v>210</v>
      </c>
      <c r="E35" s="131" t="s">
        <v>211</v>
      </c>
      <c r="F35" s="74">
        <v>2017</v>
      </c>
      <c r="G35" s="136" t="s">
        <v>190</v>
      </c>
      <c r="H35" s="33" t="str">
        <f>+'VEICULOS ATUALIZADOS'!H151</f>
        <v>12V/50A</v>
      </c>
      <c r="I35" s="33" t="str">
        <f>+'VEICULOS ATUALIZADOS'!I151</f>
        <v>175/65/R14</v>
      </c>
      <c r="J35" s="6"/>
    </row>
    <row r="36" spans="1:10" s="104" customFormat="1" x14ac:dyDescent="0.3">
      <c r="A36" s="61">
        <v>158</v>
      </c>
      <c r="B36" s="39" t="s">
        <v>7</v>
      </c>
      <c r="C36" s="39"/>
      <c r="D36" s="8" t="s">
        <v>413</v>
      </c>
      <c r="E36" s="131" t="s">
        <v>414</v>
      </c>
      <c r="F36" s="8">
        <v>2010</v>
      </c>
      <c r="G36" s="33"/>
      <c r="H36" s="33">
        <f>+'VEICULOS ATUALIZADOS'!H152</f>
        <v>0</v>
      </c>
      <c r="I36" s="33">
        <f>+'VEICULOS ATUALIZADOS'!I152</f>
        <v>0</v>
      </c>
      <c r="J36" s="8"/>
    </row>
    <row r="37" spans="1:10" x14ac:dyDescent="0.3">
      <c r="A37" s="130">
        <v>192</v>
      </c>
      <c r="B37" s="133" t="s">
        <v>7</v>
      </c>
      <c r="C37" s="163" t="s">
        <v>572</v>
      </c>
      <c r="D37" s="143" t="s">
        <v>212</v>
      </c>
      <c r="E37" s="131" t="s">
        <v>213</v>
      </c>
      <c r="F37" s="74">
        <v>2015</v>
      </c>
      <c r="G37" s="135" t="s">
        <v>169</v>
      </c>
      <c r="H37" s="33" t="str">
        <f>+'VEICULOS ATUALIZADOS'!H153</f>
        <v>12V/50A</v>
      </c>
      <c r="I37" s="33" t="str">
        <f>+'VEICULOS ATUALIZADOS'!I153</f>
        <v>175/70/R13</v>
      </c>
      <c r="J37" s="7"/>
    </row>
    <row r="38" spans="1:10" x14ac:dyDescent="0.3">
      <c r="A38" s="130">
        <v>201</v>
      </c>
      <c r="B38" s="133" t="s">
        <v>7</v>
      </c>
      <c r="C38" s="163" t="s">
        <v>573</v>
      </c>
      <c r="D38" s="143" t="s">
        <v>214</v>
      </c>
      <c r="E38" s="131" t="s">
        <v>215</v>
      </c>
      <c r="F38" s="74">
        <v>2015</v>
      </c>
      <c r="G38" s="136" t="s">
        <v>209</v>
      </c>
      <c r="H38" s="33" t="str">
        <f>+'VEICULOS ATUALIZADOS'!H154</f>
        <v>12V/50A</v>
      </c>
      <c r="I38" s="33" t="str">
        <f>+'VEICULOS ATUALIZADOS'!I154</f>
        <v>175/70/R13</v>
      </c>
      <c r="J38" s="14"/>
    </row>
    <row r="39" spans="1:10" x14ac:dyDescent="0.3">
      <c r="A39" s="131">
        <v>204</v>
      </c>
      <c r="B39" s="133" t="s">
        <v>7</v>
      </c>
      <c r="C39" s="163" t="s">
        <v>574</v>
      </c>
      <c r="D39" s="143" t="s">
        <v>216</v>
      </c>
      <c r="E39" s="131" t="s">
        <v>217</v>
      </c>
      <c r="F39" s="74">
        <v>2018</v>
      </c>
      <c r="G39" s="132" t="s">
        <v>169</v>
      </c>
      <c r="H39" s="33" t="str">
        <f>+'VEICULOS ATUALIZADOS'!H155</f>
        <v>12V/50A</v>
      </c>
      <c r="I39" s="33" t="str">
        <f>+'VEICULOS ATUALIZADOS'!I155</f>
        <v>185/65/R15</v>
      </c>
      <c r="J39" s="6"/>
    </row>
    <row r="40" spans="1:10" x14ac:dyDescent="0.3">
      <c r="A40" s="130">
        <v>205</v>
      </c>
      <c r="B40" s="133" t="s">
        <v>7</v>
      </c>
      <c r="C40" s="163" t="s">
        <v>575</v>
      </c>
      <c r="D40" s="143" t="s">
        <v>216</v>
      </c>
      <c r="E40" s="131" t="s">
        <v>218</v>
      </c>
      <c r="F40" s="74">
        <v>2018</v>
      </c>
      <c r="G40" s="132" t="s">
        <v>169</v>
      </c>
      <c r="H40" s="33" t="str">
        <f>+'VEICULOS ATUALIZADOS'!H156</f>
        <v>12V/50A</v>
      </c>
      <c r="I40" s="33" t="str">
        <f>+'VEICULOS ATUALIZADOS'!I156</f>
        <v>185/65/R15</v>
      </c>
      <c r="J40" s="6"/>
    </row>
    <row r="41" spans="1:10" x14ac:dyDescent="0.3">
      <c r="A41" s="130">
        <v>206</v>
      </c>
      <c r="B41" s="133" t="s">
        <v>7</v>
      </c>
      <c r="C41" s="163" t="s">
        <v>576</v>
      </c>
      <c r="D41" s="143" t="s">
        <v>216</v>
      </c>
      <c r="E41" s="131" t="s">
        <v>219</v>
      </c>
      <c r="F41" s="74">
        <v>2018</v>
      </c>
      <c r="G41" s="136" t="s">
        <v>220</v>
      </c>
      <c r="H41" s="33" t="str">
        <f>+'VEICULOS ATUALIZADOS'!H157</f>
        <v>12V/50A</v>
      </c>
      <c r="I41" s="33" t="str">
        <f>+'VEICULOS ATUALIZADOS'!I157</f>
        <v>185/65/R15</v>
      </c>
      <c r="J41" s="7"/>
    </row>
    <row r="42" spans="1:10" ht="18.75" customHeight="1" x14ac:dyDescent="0.3">
      <c r="A42" s="131">
        <v>603</v>
      </c>
      <c r="B42" s="142" t="s">
        <v>7</v>
      </c>
      <c r="C42" s="163" t="s">
        <v>584</v>
      </c>
      <c r="D42" s="143" t="s">
        <v>221</v>
      </c>
      <c r="E42" s="131" t="s">
        <v>222</v>
      </c>
      <c r="F42" s="74">
        <v>2021</v>
      </c>
      <c r="G42" s="132" t="s">
        <v>169</v>
      </c>
      <c r="H42" s="33" t="str">
        <f>+'VEICULOS ATUALIZADOS'!H158</f>
        <v>12V/50A</v>
      </c>
      <c r="I42" s="33" t="str">
        <f>+'VEICULOS ATUALIZADOS'!I158</f>
        <v>185/70/R14</v>
      </c>
      <c r="J42" s="14"/>
    </row>
    <row r="43" spans="1:10" ht="18.75" customHeight="1" x14ac:dyDescent="0.3">
      <c r="A43" s="131">
        <v>604</v>
      </c>
      <c r="B43" s="142" t="s">
        <v>7</v>
      </c>
      <c r="C43" s="163" t="s">
        <v>585</v>
      </c>
      <c r="D43" s="143" t="s">
        <v>221</v>
      </c>
      <c r="E43" s="131" t="s">
        <v>223</v>
      </c>
      <c r="F43" s="74">
        <v>2021</v>
      </c>
      <c r="G43" s="132" t="s">
        <v>169</v>
      </c>
      <c r="H43" s="33" t="str">
        <f>+'VEICULOS ATUALIZADOS'!H159</f>
        <v>12V/50A</v>
      </c>
      <c r="I43" s="33" t="str">
        <f>+'VEICULOS ATUALIZADOS'!I159</f>
        <v>185/70/R14</v>
      </c>
      <c r="J43" s="6"/>
    </row>
    <row r="44" spans="1:10" ht="18.75" customHeight="1" x14ac:dyDescent="0.3">
      <c r="A44" s="131">
        <v>605</v>
      </c>
      <c r="B44" s="142" t="s">
        <v>7</v>
      </c>
      <c r="C44" s="163" t="s">
        <v>586</v>
      </c>
      <c r="D44" s="143" t="s">
        <v>224</v>
      </c>
      <c r="E44" s="131" t="s">
        <v>225</v>
      </c>
      <c r="F44" s="74">
        <v>2021</v>
      </c>
      <c r="G44" s="132" t="s">
        <v>169</v>
      </c>
      <c r="H44" s="33" t="str">
        <f>+'VEICULOS ATUALIZADOS'!H160</f>
        <v>12V/50A</v>
      </c>
      <c r="I44" s="33" t="str">
        <f>+'VEICULOS ATUALIZADOS'!I160</f>
        <v>185/70/R14</v>
      </c>
      <c r="J44" s="7"/>
    </row>
    <row r="45" spans="1:10" ht="18.75" customHeight="1" x14ac:dyDescent="0.3">
      <c r="A45" s="131">
        <v>606</v>
      </c>
      <c r="B45" s="142" t="s">
        <v>7</v>
      </c>
      <c r="C45" s="163" t="s">
        <v>587</v>
      </c>
      <c r="D45" s="143" t="s">
        <v>221</v>
      </c>
      <c r="E45" s="131" t="s">
        <v>226</v>
      </c>
      <c r="F45" s="74">
        <v>2021</v>
      </c>
      <c r="G45" s="132" t="s">
        <v>169</v>
      </c>
      <c r="H45" s="33" t="str">
        <f>+'VEICULOS ATUALIZADOS'!H161</f>
        <v>12V/50A</v>
      </c>
      <c r="I45" s="33" t="str">
        <f>+'VEICULOS ATUALIZADOS'!I161</f>
        <v>185/70/R14</v>
      </c>
      <c r="J45" s="14"/>
    </row>
    <row r="46" spans="1:10" ht="18.75" customHeight="1" x14ac:dyDescent="0.3">
      <c r="A46" s="131">
        <v>613</v>
      </c>
      <c r="B46" s="142" t="s">
        <v>7</v>
      </c>
      <c r="C46" s="163" t="s">
        <v>588</v>
      </c>
      <c r="D46" s="143" t="s">
        <v>227</v>
      </c>
      <c r="E46" s="131" t="s">
        <v>228</v>
      </c>
      <c r="F46" s="74">
        <v>2022</v>
      </c>
      <c r="G46" s="132" t="s">
        <v>169</v>
      </c>
      <c r="H46" s="6" t="str">
        <f>+'VEICULOS ATUALIZADOS'!H162</f>
        <v>12V/50A</v>
      </c>
      <c r="I46" s="6" t="str">
        <f>+'VEICULOS ATUALIZADOS'!I162</f>
        <v>205/60/R16</v>
      </c>
      <c r="J46" s="6"/>
    </row>
    <row r="47" spans="1:10" ht="18.75" customHeight="1" x14ac:dyDescent="0.3">
      <c r="A47" s="131">
        <v>615</v>
      </c>
      <c r="B47" s="142" t="s">
        <v>7</v>
      </c>
      <c r="C47" s="163" t="s">
        <v>558</v>
      </c>
      <c r="D47" s="143" t="s">
        <v>229</v>
      </c>
      <c r="E47" s="131" t="s">
        <v>230</v>
      </c>
      <c r="F47" s="74">
        <v>2022</v>
      </c>
      <c r="G47" s="132" t="s">
        <v>169</v>
      </c>
      <c r="H47" s="6">
        <f>+'VEICULOS ATUALIZADOS'!H163</f>
        <v>0</v>
      </c>
      <c r="I47" s="6">
        <f>+'VEICULOS ATUALIZADOS'!I163</f>
        <v>0</v>
      </c>
      <c r="J47" s="6"/>
    </row>
    <row r="48" spans="1:10" ht="18.75" customHeight="1" x14ac:dyDescent="0.3">
      <c r="A48" s="131">
        <v>616</v>
      </c>
      <c r="B48" s="142" t="s">
        <v>7</v>
      </c>
      <c r="C48" s="163" t="s">
        <v>559</v>
      </c>
      <c r="D48" s="143" t="s">
        <v>229</v>
      </c>
      <c r="E48" s="131" t="s">
        <v>231</v>
      </c>
      <c r="F48" s="74">
        <v>2022</v>
      </c>
      <c r="G48" s="132" t="s">
        <v>169</v>
      </c>
      <c r="H48" s="6" t="str">
        <f>+'VEICULOS ATUALIZADOS'!H164</f>
        <v>12V/50A</v>
      </c>
      <c r="I48" s="6" t="str">
        <f>+'VEICULOS ATUALIZADOS'!I164</f>
        <v>205/60/R16</v>
      </c>
      <c r="J48" s="7"/>
    </row>
    <row r="49" spans="1:10" ht="18.75" customHeight="1" x14ac:dyDescent="0.3">
      <c r="A49" s="131">
        <v>622</v>
      </c>
      <c r="B49" s="142" t="s">
        <v>7</v>
      </c>
      <c r="C49" s="163" t="s">
        <v>591</v>
      </c>
      <c r="D49" s="143" t="s">
        <v>232</v>
      </c>
      <c r="E49" s="131" t="s">
        <v>233</v>
      </c>
      <c r="F49" s="74">
        <v>2023</v>
      </c>
      <c r="G49" s="132" t="s">
        <v>169</v>
      </c>
      <c r="H49" s="6" t="str">
        <f>+'VEICULOS ATUALIZADOS'!H165</f>
        <v>12V/50A</v>
      </c>
      <c r="I49" s="6" t="str">
        <f>+'VEICULOS ATUALIZADOS'!I165</f>
        <v>175/70/R14</v>
      </c>
      <c r="J49" s="14"/>
    </row>
    <row r="50" spans="1:10" x14ac:dyDescent="0.3">
      <c r="A50" s="130">
        <v>626</v>
      </c>
      <c r="B50" s="142" t="s">
        <v>7</v>
      </c>
      <c r="C50" s="163" t="s">
        <v>592</v>
      </c>
      <c r="D50" s="143" t="s">
        <v>234</v>
      </c>
      <c r="E50" s="131" t="s">
        <v>235</v>
      </c>
      <c r="F50" s="74">
        <v>2023</v>
      </c>
      <c r="G50" s="132" t="s">
        <v>169</v>
      </c>
      <c r="H50" s="6" t="str">
        <f>+'VEICULOS ATUALIZADOS'!H166</f>
        <v>12V/50A</v>
      </c>
      <c r="I50" s="6" t="str">
        <f>+'VEICULOS ATUALIZADOS'!I166</f>
        <v>205/60/R16</v>
      </c>
      <c r="J50" s="6"/>
    </row>
    <row r="51" spans="1:10" x14ac:dyDescent="0.3">
      <c r="A51" s="131">
        <v>628</v>
      </c>
      <c r="B51" s="142" t="s">
        <v>7</v>
      </c>
      <c r="C51" s="163" t="s">
        <v>593</v>
      </c>
      <c r="D51" s="143" t="s">
        <v>236</v>
      </c>
      <c r="E51" s="131" t="s">
        <v>237</v>
      </c>
      <c r="F51" s="74">
        <v>2023</v>
      </c>
      <c r="G51" s="132" t="s">
        <v>169</v>
      </c>
      <c r="H51" s="6" t="str">
        <f>+'VEICULOS ATUALIZADOS'!H167</f>
        <v>12V/50A</v>
      </c>
      <c r="I51" s="6" t="str">
        <f>+'VEICULOS ATUALIZADOS'!I167</f>
        <v>195/65/R15</v>
      </c>
      <c r="J51" s="7"/>
    </row>
    <row r="52" spans="1:10" x14ac:dyDescent="0.3">
      <c r="A52" s="131">
        <v>629</v>
      </c>
      <c r="B52" s="142" t="s">
        <v>7</v>
      </c>
      <c r="C52" s="163" t="s">
        <v>594</v>
      </c>
      <c r="D52" s="143" t="s">
        <v>236</v>
      </c>
      <c r="E52" s="131" t="s">
        <v>238</v>
      </c>
      <c r="F52" s="74">
        <v>2023</v>
      </c>
      <c r="G52" s="132" t="s">
        <v>169</v>
      </c>
      <c r="H52" s="6" t="str">
        <f>+'VEICULOS ATUALIZADOS'!H168</f>
        <v>12V/50A</v>
      </c>
      <c r="I52" s="6" t="str">
        <f>+'VEICULOS ATUALIZADOS'!I168</f>
        <v>195/65/R15</v>
      </c>
      <c r="J52" s="14"/>
    </row>
    <row r="53" spans="1:10" x14ac:dyDescent="0.3">
      <c r="A53" s="131">
        <v>630</v>
      </c>
      <c r="B53" s="142" t="s">
        <v>7</v>
      </c>
      <c r="C53" s="163" t="s">
        <v>595</v>
      </c>
      <c r="D53" s="143" t="s">
        <v>236</v>
      </c>
      <c r="E53" s="131" t="s">
        <v>239</v>
      </c>
      <c r="F53" s="74">
        <v>2023</v>
      </c>
      <c r="G53" s="132" t="s">
        <v>169</v>
      </c>
      <c r="H53" s="6" t="str">
        <f>+'VEICULOS ATUALIZADOS'!H169</f>
        <v>12V/50A</v>
      </c>
      <c r="I53" s="6" t="str">
        <f>+'VEICULOS ATUALIZADOS'!I169</f>
        <v>195/65/R15</v>
      </c>
      <c r="J53" s="6"/>
    </row>
    <row r="54" spans="1:10" x14ac:dyDescent="0.3">
      <c r="A54" s="131">
        <v>646</v>
      </c>
      <c r="B54" s="7" t="s">
        <v>10</v>
      </c>
      <c r="C54" s="163" t="s">
        <v>599</v>
      </c>
      <c r="D54" s="108" t="s">
        <v>366</v>
      </c>
      <c r="E54" s="131" t="s">
        <v>367</v>
      </c>
      <c r="F54" s="6">
        <v>2010</v>
      </c>
      <c r="G54" s="74" t="s">
        <v>169</v>
      </c>
      <c r="H54" s="6" t="str">
        <f>+'VEICULOS ATUALIZADOS'!H170</f>
        <v>12V/100A</v>
      </c>
      <c r="I54" s="6" t="str">
        <f>+'VEICULOS ATUALIZADOS'!I170</f>
        <v>205/75/R16C</v>
      </c>
      <c r="J54" s="14"/>
    </row>
    <row r="55" spans="1:10" x14ac:dyDescent="0.3">
      <c r="A55" s="131">
        <v>647</v>
      </c>
      <c r="B55" s="142" t="s">
        <v>10</v>
      </c>
      <c r="C55" s="163" t="s">
        <v>600</v>
      </c>
      <c r="D55" s="143" t="s">
        <v>368</v>
      </c>
      <c r="E55" s="131" t="s">
        <v>369</v>
      </c>
      <c r="F55" s="74">
        <v>2019</v>
      </c>
      <c r="G55" s="74" t="s">
        <v>169</v>
      </c>
      <c r="H55" s="6" t="str">
        <f>+'VEICULOS ATUALIZADOS'!H171</f>
        <v>12V/100A</v>
      </c>
      <c r="I55" s="6" t="str">
        <f>+'VEICULOS ATUALIZADOS'!I171</f>
        <v>225/75/R16C</v>
      </c>
      <c r="J55" s="6"/>
    </row>
  </sheetData>
  <mergeCells count="1">
    <mergeCell ref="A1:G1"/>
  </mergeCells>
  <phoneticPr fontId="16" type="noConversion"/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7"/>
  <sheetViews>
    <sheetView topLeftCell="C1" workbookViewId="0">
      <selection activeCell="I15" sqref="I15"/>
    </sheetView>
  </sheetViews>
  <sheetFormatPr defaultRowHeight="15" x14ac:dyDescent="0.25"/>
  <cols>
    <col min="1" max="1" width="9.140625" style="78"/>
    <col min="2" max="2" width="14.85546875" style="78" bestFit="1" customWidth="1"/>
    <col min="3" max="3" width="20.5703125" style="78" customWidth="1"/>
    <col min="4" max="4" width="24.7109375" style="78" bestFit="1" customWidth="1"/>
    <col min="5" max="5" width="10.42578125" style="78" bestFit="1" customWidth="1"/>
    <col min="6" max="6" width="9.140625" style="78"/>
    <col min="7" max="7" width="17.85546875" style="78" bestFit="1" customWidth="1"/>
    <col min="8" max="8" width="24.5703125" style="78" bestFit="1" customWidth="1"/>
    <col min="9" max="9" width="21.140625" style="78" customWidth="1"/>
    <col min="10" max="10" width="14.85546875" style="78" bestFit="1" customWidth="1"/>
    <col min="11" max="16384" width="9.140625" style="78"/>
  </cols>
  <sheetData>
    <row r="1" spans="1:10" ht="15.75" x14ac:dyDescent="0.25">
      <c r="A1" s="293" t="s">
        <v>275</v>
      </c>
      <c r="B1" s="293"/>
      <c r="C1" s="293"/>
      <c r="D1" s="293"/>
      <c r="E1" s="293"/>
      <c r="F1" s="293"/>
      <c r="G1" s="294"/>
      <c r="H1" s="51"/>
    </row>
    <row r="2" spans="1:10" ht="15.75" x14ac:dyDescent="0.25">
      <c r="A2" s="20" t="s">
        <v>1</v>
      </c>
      <c r="B2" s="16" t="s">
        <v>2</v>
      </c>
      <c r="C2" s="16" t="s">
        <v>440</v>
      </c>
      <c r="D2" s="16" t="s">
        <v>166</v>
      </c>
      <c r="E2" s="16" t="s">
        <v>4</v>
      </c>
      <c r="F2" s="16" t="s">
        <v>5</v>
      </c>
      <c r="G2" s="16" t="s">
        <v>6</v>
      </c>
      <c r="H2" s="16" t="s">
        <v>617</v>
      </c>
      <c r="I2" s="16" t="s">
        <v>618</v>
      </c>
      <c r="J2" s="16"/>
    </row>
    <row r="3" spans="1:10" ht="15.75" x14ac:dyDescent="0.25">
      <c r="A3" s="61">
        <v>108</v>
      </c>
      <c r="B3" s="29" t="s">
        <v>7</v>
      </c>
      <c r="C3" s="165" t="s">
        <v>549</v>
      </c>
      <c r="D3" s="8" t="s">
        <v>21</v>
      </c>
      <c r="E3" s="8" t="s">
        <v>277</v>
      </c>
      <c r="F3" s="8">
        <v>2017</v>
      </c>
      <c r="G3" s="8" t="s">
        <v>278</v>
      </c>
      <c r="H3" s="177" t="str">
        <f>+'VEICULOS ATUALIZADOS'!H202</f>
        <v>60 / 12V</v>
      </c>
      <c r="I3" s="177" t="str">
        <f>+'VEICULOS ATUALIZADOS'!I202</f>
        <v>175/65R14</v>
      </c>
      <c r="J3" s="7"/>
    </row>
    <row r="4" spans="1:10" ht="15.75" x14ac:dyDescent="0.25">
      <c r="A4" s="61">
        <v>109</v>
      </c>
      <c r="B4" s="29" t="s">
        <v>7</v>
      </c>
      <c r="C4" s="165" t="s">
        <v>550</v>
      </c>
      <c r="D4" s="8" t="s">
        <v>279</v>
      </c>
      <c r="E4" s="8" t="s">
        <v>280</v>
      </c>
      <c r="F4" s="8">
        <v>2017</v>
      </c>
      <c r="G4" s="8" t="s">
        <v>278</v>
      </c>
      <c r="H4" s="177" t="str">
        <f>+'VEICULOS ATUALIZADOS'!H203</f>
        <v>60 / 12V</v>
      </c>
      <c r="I4" s="177" t="str">
        <f>+'VEICULOS ATUALIZADOS'!I203</f>
        <v>185/65/R15</v>
      </c>
      <c r="J4" s="7"/>
    </row>
    <row r="5" spans="1:10" ht="15.75" x14ac:dyDescent="0.25">
      <c r="A5" s="61">
        <v>527</v>
      </c>
      <c r="B5" s="29" t="s">
        <v>247</v>
      </c>
      <c r="C5" s="29"/>
      <c r="D5" s="8" t="s">
        <v>281</v>
      </c>
      <c r="E5" s="13">
        <v>527</v>
      </c>
      <c r="F5" s="8">
        <v>2012</v>
      </c>
      <c r="G5" s="8" t="s">
        <v>278</v>
      </c>
      <c r="H5" s="177" t="str">
        <f>+'VEICULOS ATUALIZADOS'!H204</f>
        <v>30 / 12V</v>
      </c>
      <c r="I5" s="177">
        <f>+'VEICULOS ATUALIZADOS'!I204</f>
        <v>0</v>
      </c>
      <c r="J5" s="7"/>
    </row>
    <row r="6" spans="1:10" ht="15.75" x14ac:dyDescent="0.25">
      <c r="A6" s="61">
        <v>230</v>
      </c>
      <c r="B6" s="29" t="s">
        <v>10</v>
      </c>
      <c r="C6" s="165" t="s">
        <v>551</v>
      </c>
      <c r="D6" s="8" t="s">
        <v>282</v>
      </c>
      <c r="E6" s="8" t="s">
        <v>283</v>
      </c>
      <c r="F6" s="8">
        <v>2016</v>
      </c>
      <c r="G6" s="8" t="s">
        <v>278</v>
      </c>
      <c r="H6" s="177" t="str">
        <f>+'VEICULOS ATUALIZADOS'!H205</f>
        <v>95 / 12V</v>
      </c>
      <c r="I6" s="177" t="str">
        <f>+'VEICULOS ATUALIZADOS'!I205</f>
        <v>225/65R</v>
      </c>
      <c r="J6" s="7"/>
    </row>
    <row r="7" spans="1:10" ht="15.75" x14ac:dyDescent="0.25">
      <c r="A7" s="61">
        <v>804</v>
      </c>
      <c r="B7" s="29" t="s">
        <v>10</v>
      </c>
      <c r="C7" s="165" t="s">
        <v>552</v>
      </c>
      <c r="D7" s="8" t="s">
        <v>284</v>
      </c>
      <c r="E7" s="8" t="s">
        <v>285</v>
      </c>
      <c r="F7" s="8">
        <v>1994</v>
      </c>
      <c r="G7" s="8" t="s">
        <v>278</v>
      </c>
      <c r="H7" s="177" t="str">
        <f>+'VEICULOS ATUALIZADOS'!H206</f>
        <v>150 / 12V</v>
      </c>
      <c r="I7" s="177" t="str">
        <f>+'VEICULOS ATUALIZADOS'!I206</f>
        <v>295/80R</v>
      </c>
      <c r="J7" s="7"/>
    </row>
  </sheetData>
  <mergeCells count="1">
    <mergeCell ref="A1:G1"/>
  </mergeCells>
  <phoneticPr fontId="16" type="noConversion"/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26"/>
  <sheetViews>
    <sheetView topLeftCell="A8" workbookViewId="0">
      <pane xSplit="1" topLeftCell="D1" activePane="topRight" state="frozen"/>
      <selection pane="topRight" activeCell="A10" sqref="A10"/>
    </sheetView>
  </sheetViews>
  <sheetFormatPr defaultRowHeight="18.75" x14ac:dyDescent="0.3"/>
  <cols>
    <col min="1" max="1" width="14.140625" customWidth="1"/>
    <col min="2" max="3" width="20.28515625" customWidth="1"/>
    <col min="4" max="4" width="45.85546875" style="45" bestFit="1" customWidth="1"/>
    <col min="5" max="5" width="16.28515625" customWidth="1"/>
    <col min="6" max="6" width="12.85546875" style="110" customWidth="1"/>
    <col min="7" max="7" width="22.5703125" customWidth="1"/>
    <col min="8" max="8" width="25.140625" style="144" bestFit="1" customWidth="1"/>
    <col min="9" max="9" width="21.140625" style="144" bestFit="1" customWidth="1"/>
    <col min="10" max="10" width="25.28515625" style="144" bestFit="1" customWidth="1"/>
  </cols>
  <sheetData>
    <row r="1" spans="1:11" ht="26.25" customHeight="1" x14ac:dyDescent="0.35">
      <c r="A1" s="339" t="s">
        <v>240</v>
      </c>
      <c r="B1" s="340"/>
      <c r="C1" s="340"/>
      <c r="D1" s="340"/>
      <c r="E1" s="340"/>
      <c r="F1" s="340"/>
      <c r="G1" s="341"/>
    </row>
    <row r="2" spans="1:11" ht="15.75" x14ac:dyDescent="0.25">
      <c r="A2" s="16" t="s">
        <v>1</v>
      </c>
      <c r="B2" s="16" t="s">
        <v>2</v>
      </c>
      <c r="C2" s="16" t="s">
        <v>440</v>
      </c>
      <c r="D2" s="16" t="s">
        <v>166</v>
      </c>
      <c r="E2" s="180" t="s">
        <v>4</v>
      </c>
      <c r="F2" s="16" t="s">
        <v>5</v>
      </c>
      <c r="G2" s="16" t="s">
        <v>6</v>
      </c>
      <c r="H2" s="16" t="s">
        <v>617</v>
      </c>
      <c r="I2" s="16" t="s">
        <v>618</v>
      </c>
      <c r="J2" s="16"/>
    </row>
    <row r="3" spans="1:11" ht="15.75" x14ac:dyDescent="0.25">
      <c r="A3" s="6">
        <v>114</v>
      </c>
      <c r="B3" s="7" t="s">
        <v>7</v>
      </c>
      <c r="C3" s="165" t="s">
        <v>527</v>
      </c>
      <c r="D3" s="6" t="s">
        <v>21</v>
      </c>
      <c r="E3" s="6" t="s">
        <v>241</v>
      </c>
      <c r="F3" s="6">
        <v>2017</v>
      </c>
      <c r="G3" s="6" t="s">
        <v>242</v>
      </c>
      <c r="H3" s="8" t="s">
        <v>625</v>
      </c>
      <c r="I3" s="225" t="s">
        <v>620</v>
      </c>
      <c r="J3" s="8" t="s">
        <v>646</v>
      </c>
    </row>
    <row r="4" spans="1:11" ht="15.75" x14ac:dyDescent="0.25">
      <c r="A4" s="6">
        <v>162</v>
      </c>
      <c r="B4" s="7" t="s">
        <v>7</v>
      </c>
      <c r="C4" s="165" t="s">
        <v>529</v>
      </c>
      <c r="D4" s="6" t="s">
        <v>51</v>
      </c>
      <c r="E4" s="6" t="s">
        <v>243</v>
      </c>
      <c r="F4" s="6">
        <v>2018</v>
      </c>
      <c r="G4" s="6" t="s">
        <v>242</v>
      </c>
      <c r="H4" s="8" t="s">
        <v>625</v>
      </c>
      <c r="I4" s="225" t="s">
        <v>636</v>
      </c>
      <c r="J4" s="8" t="s">
        <v>646</v>
      </c>
    </row>
    <row r="5" spans="1:11" ht="15.75" x14ac:dyDescent="0.25">
      <c r="A5" s="6">
        <v>170</v>
      </c>
      <c r="B5" s="7" t="s">
        <v>7</v>
      </c>
      <c r="C5" s="165" t="s">
        <v>530</v>
      </c>
      <c r="D5" s="6" t="s">
        <v>244</v>
      </c>
      <c r="E5" s="6" t="s">
        <v>245</v>
      </c>
      <c r="F5" s="6">
        <v>2012</v>
      </c>
      <c r="G5" s="6" t="s">
        <v>242</v>
      </c>
      <c r="H5" s="8" t="s">
        <v>625</v>
      </c>
      <c r="I5" s="225" t="s">
        <v>650</v>
      </c>
      <c r="J5" s="8" t="s">
        <v>646</v>
      </c>
    </row>
    <row r="6" spans="1:11" ht="15.75" x14ac:dyDescent="0.25">
      <c r="A6" s="6">
        <v>178</v>
      </c>
      <c r="B6" s="7" t="s">
        <v>7</v>
      </c>
      <c r="C6" s="165" t="s">
        <v>523</v>
      </c>
      <c r="D6" s="6" t="s">
        <v>45</v>
      </c>
      <c r="E6" s="6" t="s">
        <v>246</v>
      </c>
      <c r="F6" s="6">
        <v>2012</v>
      </c>
      <c r="G6" s="6" t="s">
        <v>242</v>
      </c>
      <c r="H6" s="8" t="str">
        <f>+'VEICULOS ATUALIZADOS'!H177</f>
        <v>60 / 12V</v>
      </c>
      <c r="I6" s="8" t="str">
        <f>+'VEICULOS ATUALIZADOS'!I177</f>
        <v>102X100R - 185R14C</v>
      </c>
      <c r="J6" s="8" t="str">
        <f>+'VEICULOS ATUALIZADOS'!J177</f>
        <v>AT-(ALL-TERRAIN)</v>
      </c>
    </row>
    <row r="7" spans="1:11" ht="15.75" x14ac:dyDescent="0.25">
      <c r="A7" s="6">
        <v>181</v>
      </c>
      <c r="B7" s="12" t="s">
        <v>247</v>
      </c>
      <c r="C7" s="165" t="s">
        <v>531</v>
      </c>
      <c r="D7" s="14" t="s">
        <v>248</v>
      </c>
      <c r="E7" s="6" t="s">
        <v>249</v>
      </c>
      <c r="F7" s="6">
        <v>2010</v>
      </c>
      <c r="G7" s="14" t="s">
        <v>242</v>
      </c>
      <c r="H7" s="8" t="s">
        <v>652</v>
      </c>
      <c r="I7" s="225" t="s">
        <v>653</v>
      </c>
      <c r="J7" s="8" t="s">
        <v>649</v>
      </c>
    </row>
    <row r="8" spans="1:11" ht="15.75" x14ac:dyDescent="0.25">
      <c r="A8" s="6">
        <v>183</v>
      </c>
      <c r="B8" s="29" t="s">
        <v>7</v>
      </c>
      <c r="C8" s="165" t="s">
        <v>532</v>
      </c>
      <c r="D8" s="14" t="s">
        <v>439</v>
      </c>
      <c r="E8" s="6" t="s">
        <v>387</v>
      </c>
      <c r="F8" s="6">
        <v>2014</v>
      </c>
      <c r="G8" s="6" t="s">
        <v>242</v>
      </c>
      <c r="H8" s="8" t="s">
        <v>625</v>
      </c>
      <c r="I8" s="225" t="s">
        <v>651</v>
      </c>
      <c r="J8" s="8" t="s">
        <v>654</v>
      </c>
    </row>
    <row r="9" spans="1:11" ht="15.75" x14ac:dyDescent="0.25">
      <c r="A9" s="54">
        <v>211</v>
      </c>
      <c r="B9" s="12" t="s">
        <v>7</v>
      </c>
      <c r="C9" s="165" t="s">
        <v>533</v>
      </c>
      <c r="D9" s="14" t="s">
        <v>250</v>
      </c>
      <c r="E9" s="6" t="s">
        <v>251</v>
      </c>
      <c r="F9" s="14">
        <v>2018</v>
      </c>
      <c r="G9" s="14" t="s">
        <v>242</v>
      </c>
      <c r="H9" s="8" t="str">
        <f>+'VEICULOS ATUALIZADOS'!H179</f>
        <v>60 / 12V</v>
      </c>
      <c r="I9" s="8" t="str">
        <f>+'VEICULOS ATUALIZADOS'!I179</f>
        <v>185/60/R15</v>
      </c>
      <c r="J9" s="8" t="str">
        <f>+'VEICULOS ATUALIZADOS'!J179</f>
        <v>RADIAL</v>
      </c>
      <c r="K9" t="s">
        <v>429</v>
      </c>
    </row>
    <row r="10" spans="1:11" ht="15.75" x14ac:dyDescent="0.25">
      <c r="A10" s="53">
        <v>625</v>
      </c>
      <c r="B10" s="7" t="s">
        <v>7</v>
      </c>
      <c r="C10" s="165" t="s">
        <v>543</v>
      </c>
      <c r="D10" s="6" t="s">
        <v>234</v>
      </c>
      <c r="E10" s="6" t="s">
        <v>252</v>
      </c>
      <c r="F10" s="6">
        <v>2023</v>
      </c>
      <c r="G10" s="6" t="s">
        <v>242</v>
      </c>
      <c r="H10" s="8" t="s">
        <v>658</v>
      </c>
      <c r="I10" s="225" t="s">
        <v>659</v>
      </c>
      <c r="J10" s="8" t="s">
        <v>649</v>
      </c>
    </row>
    <row r="11" spans="1:11" ht="15.75" x14ac:dyDescent="0.25">
      <c r="A11" s="6">
        <v>131</v>
      </c>
      <c r="B11" s="7" t="s">
        <v>10</v>
      </c>
      <c r="C11" s="165" t="s">
        <v>528</v>
      </c>
      <c r="D11" s="6" t="s">
        <v>254</v>
      </c>
      <c r="E11" s="6" t="s">
        <v>255</v>
      </c>
      <c r="F11" s="6">
        <v>2018</v>
      </c>
      <c r="G11" s="6" t="s">
        <v>242</v>
      </c>
      <c r="H11" s="8" t="s">
        <v>647</v>
      </c>
      <c r="I11" s="225" t="s">
        <v>648</v>
      </c>
      <c r="J11" s="8" t="s">
        <v>649</v>
      </c>
    </row>
    <row r="12" spans="1:11" ht="15.75" x14ac:dyDescent="0.25">
      <c r="A12" s="6">
        <v>215</v>
      </c>
      <c r="B12" s="7" t="s">
        <v>10</v>
      </c>
      <c r="C12" s="165" t="s">
        <v>534</v>
      </c>
      <c r="D12" s="6" t="s">
        <v>254</v>
      </c>
      <c r="E12" s="6" t="s">
        <v>256</v>
      </c>
      <c r="F12" s="6">
        <v>2018</v>
      </c>
      <c r="G12" s="6" t="s">
        <v>242</v>
      </c>
      <c r="H12" s="8" t="s">
        <v>647</v>
      </c>
      <c r="I12" s="225" t="s">
        <v>648</v>
      </c>
      <c r="J12" s="8" t="s">
        <v>649</v>
      </c>
    </row>
    <row r="13" spans="1:11" ht="15.75" x14ac:dyDescent="0.25">
      <c r="A13" s="6">
        <v>216</v>
      </c>
      <c r="B13" s="7" t="s">
        <v>10</v>
      </c>
      <c r="C13" s="165" t="s">
        <v>535</v>
      </c>
      <c r="D13" s="6" t="s">
        <v>254</v>
      </c>
      <c r="E13" s="6" t="s">
        <v>257</v>
      </c>
      <c r="F13" s="6">
        <v>2018</v>
      </c>
      <c r="G13" s="6" t="s">
        <v>242</v>
      </c>
      <c r="H13" s="8" t="s">
        <v>647</v>
      </c>
      <c r="I13" s="225" t="s">
        <v>648</v>
      </c>
      <c r="J13" s="8" t="s">
        <v>649</v>
      </c>
    </row>
    <row r="14" spans="1:11" ht="15.75" x14ac:dyDescent="0.25">
      <c r="A14" s="6">
        <v>222</v>
      </c>
      <c r="B14" s="7" t="s">
        <v>10</v>
      </c>
      <c r="C14" s="165" t="s">
        <v>522</v>
      </c>
      <c r="D14" s="6" t="s">
        <v>258</v>
      </c>
      <c r="E14" s="6" t="s">
        <v>259</v>
      </c>
      <c r="F14" s="6">
        <v>2009</v>
      </c>
      <c r="G14" s="6" t="s">
        <v>242</v>
      </c>
      <c r="H14" s="8" t="s">
        <v>647</v>
      </c>
      <c r="I14" s="225" t="s">
        <v>648</v>
      </c>
      <c r="J14" s="8" t="s">
        <v>649</v>
      </c>
    </row>
    <row r="15" spans="1:11" ht="15.75" x14ac:dyDescent="0.25">
      <c r="A15" s="6">
        <v>224</v>
      </c>
      <c r="B15" s="7" t="s">
        <v>10</v>
      </c>
      <c r="C15" s="165" t="s">
        <v>536</v>
      </c>
      <c r="D15" s="6" t="s">
        <v>254</v>
      </c>
      <c r="E15" s="6" t="s">
        <v>260</v>
      </c>
      <c r="F15" s="6">
        <v>2013</v>
      </c>
      <c r="G15" s="6" t="s">
        <v>242</v>
      </c>
      <c r="H15" s="8" t="s">
        <v>642</v>
      </c>
      <c r="I15" s="225" t="s">
        <v>637</v>
      </c>
      <c r="J15" s="8" t="s">
        <v>656</v>
      </c>
    </row>
    <row r="16" spans="1:11" ht="15.75" x14ac:dyDescent="0.25">
      <c r="A16" s="6">
        <v>226</v>
      </c>
      <c r="B16" s="7" t="s">
        <v>10</v>
      </c>
      <c r="C16" s="165" t="s">
        <v>525</v>
      </c>
      <c r="D16" s="6" t="s">
        <v>254</v>
      </c>
      <c r="E16" s="6" t="s">
        <v>261</v>
      </c>
      <c r="F16" s="6">
        <v>2013</v>
      </c>
      <c r="G16" s="6" t="s">
        <v>242</v>
      </c>
      <c r="H16" s="8" t="s">
        <v>647</v>
      </c>
      <c r="I16" s="8" t="s">
        <v>648</v>
      </c>
      <c r="J16" s="8" t="s">
        <v>649</v>
      </c>
    </row>
    <row r="17" spans="1:10" ht="15.75" x14ac:dyDescent="0.25">
      <c r="A17" s="6">
        <v>229</v>
      </c>
      <c r="B17" s="7" t="s">
        <v>10</v>
      </c>
      <c r="C17" s="165" t="s">
        <v>537</v>
      </c>
      <c r="D17" s="6" t="s">
        <v>254</v>
      </c>
      <c r="E17" s="6" t="s">
        <v>262</v>
      </c>
      <c r="F17" s="6">
        <v>2016</v>
      </c>
      <c r="G17" s="6" t="s">
        <v>242</v>
      </c>
      <c r="H17" s="8" t="s">
        <v>642</v>
      </c>
      <c r="I17" s="225" t="s">
        <v>637</v>
      </c>
      <c r="J17" s="8" t="s">
        <v>656</v>
      </c>
    </row>
    <row r="18" spans="1:10" ht="15.75" x14ac:dyDescent="0.25">
      <c r="A18" s="6">
        <v>806</v>
      </c>
      <c r="B18" s="7" t="s">
        <v>10</v>
      </c>
      <c r="C18" s="165" t="s">
        <v>545</v>
      </c>
      <c r="D18" s="6" t="s">
        <v>258</v>
      </c>
      <c r="E18" s="6" t="s">
        <v>263</v>
      </c>
      <c r="F18" s="14">
        <v>2012</v>
      </c>
      <c r="G18" s="6" t="s">
        <v>242</v>
      </c>
      <c r="H18" s="8" t="s">
        <v>647</v>
      </c>
      <c r="I18" s="8" t="s">
        <v>648</v>
      </c>
      <c r="J18" s="8" t="s">
        <v>649</v>
      </c>
    </row>
    <row r="19" spans="1:10" ht="15.75" x14ac:dyDescent="0.25">
      <c r="A19" s="6">
        <v>800</v>
      </c>
      <c r="B19" s="7" t="s">
        <v>10</v>
      </c>
      <c r="C19" s="165" t="s">
        <v>546</v>
      </c>
      <c r="D19" s="6" t="s">
        <v>254</v>
      </c>
      <c r="E19" s="6" t="s">
        <v>264</v>
      </c>
      <c r="F19" s="6">
        <v>2020</v>
      </c>
      <c r="G19" s="6" t="s">
        <v>242</v>
      </c>
      <c r="H19" s="8" t="s">
        <v>647</v>
      </c>
      <c r="I19" s="8" t="s">
        <v>648</v>
      </c>
      <c r="J19" s="8" t="s">
        <v>656</v>
      </c>
    </row>
    <row r="20" spans="1:10" ht="15.75" x14ac:dyDescent="0.25">
      <c r="A20" s="6">
        <v>801</v>
      </c>
      <c r="B20" s="7" t="s">
        <v>10</v>
      </c>
      <c r="C20" s="165" t="s">
        <v>547</v>
      </c>
      <c r="D20" s="6" t="s">
        <v>254</v>
      </c>
      <c r="E20" s="6" t="s">
        <v>265</v>
      </c>
      <c r="F20" s="6">
        <v>2020</v>
      </c>
      <c r="G20" s="6" t="s">
        <v>242</v>
      </c>
      <c r="H20" s="8" t="s">
        <v>647</v>
      </c>
      <c r="I20" s="8" t="s">
        <v>648</v>
      </c>
      <c r="J20" s="8" t="s">
        <v>649</v>
      </c>
    </row>
    <row r="21" spans="1:10" ht="15.75" x14ac:dyDescent="0.25">
      <c r="A21" s="6">
        <v>803</v>
      </c>
      <c r="B21" s="7" t="s">
        <v>10</v>
      </c>
      <c r="C21" s="165" t="s">
        <v>544</v>
      </c>
      <c r="D21" s="14" t="s">
        <v>266</v>
      </c>
      <c r="E21" s="6" t="s">
        <v>267</v>
      </c>
      <c r="F21" s="14">
        <v>2022</v>
      </c>
      <c r="G21" s="14" t="s">
        <v>242</v>
      </c>
      <c r="H21" s="8" t="s">
        <v>647</v>
      </c>
      <c r="I21" s="8" t="s">
        <v>648</v>
      </c>
      <c r="J21" s="8" t="s">
        <v>656</v>
      </c>
    </row>
    <row r="22" spans="1:10" ht="15.75" x14ac:dyDescent="0.25">
      <c r="A22" s="53">
        <v>234</v>
      </c>
      <c r="B22" s="7" t="s">
        <v>10</v>
      </c>
      <c r="C22" s="165" t="s">
        <v>538</v>
      </c>
      <c r="D22" s="6" t="s">
        <v>268</v>
      </c>
      <c r="E22" s="6" t="s">
        <v>269</v>
      </c>
      <c r="F22" s="6">
        <v>2019</v>
      </c>
      <c r="G22" s="6" t="s">
        <v>242</v>
      </c>
      <c r="H22" s="226">
        <v>0</v>
      </c>
      <c r="I22" s="226">
        <v>0</v>
      </c>
      <c r="J22" s="226">
        <v>0</v>
      </c>
    </row>
    <row r="23" spans="1:10" ht="15.75" x14ac:dyDescent="0.25">
      <c r="A23" s="6">
        <v>237</v>
      </c>
      <c r="B23" s="7" t="s">
        <v>10</v>
      </c>
      <c r="C23" s="165" t="s">
        <v>539</v>
      </c>
      <c r="D23" s="6" t="s">
        <v>268</v>
      </c>
      <c r="E23" s="6" t="s">
        <v>270</v>
      </c>
      <c r="F23" s="6">
        <v>2018</v>
      </c>
      <c r="G23" s="6" t="s">
        <v>242</v>
      </c>
      <c r="H23" s="8" t="s">
        <v>641</v>
      </c>
      <c r="I23" s="225" t="s">
        <v>657</v>
      </c>
      <c r="J23" s="8" t="s">
        <v>646</v>
      </c>
    </row>
    <row r="24" spans="1:10" ht="15.75" x14ac:dyDescent="0.25">
      <c r="A24" s="6">
        <v>238</v>
      </c>
      <c r="B24" s="7" t="s">
        <v>10</v>
      </c>
      <c r="C24" s="165" t="s">
        <v>540</v>
      </c>
      <c r="D24" s="6" t="s">
        <v>268</v>
      </c>
      <c r="E24" s="6" t="s">
        <v>271</v>
      </c>
      <c r="F24" s="6">
        <v>2018</v>
      </c>
      <c r="G24" s="6" t="s">
        <v>242</v>
      </c>
      <c r="H24" s="8" t="s">
        <v>641</v>
      </c>
      <c r="I24" s="225" t="s">
        <v>657</v>
      </c>
      <c r="J24" s="8" t="s">
        <v>646</v>
      </c>
    </row>
    <row r="25" spans="1:10" ht="15.75" x14ac:dyDescent="0.25">
      <c r="A25" s="6">
        <v>239</v>
      </c>
      <c r="B25" s="7" t="s">
        <v>10</v>
      </c>
      <c r="C25" s="165" t="s">
        <v>541</v>
      </c>
      <c r="D25" s="6" t="s">
        <v>268</v>
      </c>
      <c r="E25" s="6" t="s">
        <v>272</v>
      </c>
      <c r="F25" s="6">
        <v>2018</v>
      </c>
      <c r="G25" s="6" t="s">
        <v>242</v>
      </c>
      <c r="H25" s="8" t="s">
        <v>641</v>
      </c>
      <c r="I25" s="225" t="s">
        <v>657</v>
      </c>
      <c r="J25" s="8" t="s">
        <v>646</v>
      </c>
    </row>
    <row r="26" spans="1:10" ht="15.75" x14ac:dyDescent="0.25">
      <c r="A26" s="6">
        <v>240</v>
      </c>
      <c r="B26" s="7" t="s">
        <v>10</v>
      </c>
      <c r="C26" s="165" t="s">
        <v>542</v>
      </c>
      <c r="D26" s="6" t="s">
        <v>268</v>
      </c>
      <c r="E26" s="6" t="s">
        <v>273</v>
      </c>
      <c r="F26" s="6">
        <v>2018</v>
      </c>
      <c r="G26" s="6" t="s">
        <v>242</v>
      </c>
      <c r="H26" s="8" t="s">
        <v>641</v>
      </c>
      <c r="I26" s="225" t="s">
        <v>657</v>
      </c>
      <c r="J26" s="8" t="s">
        <v>646</v>
      </c>
    </row>
  </sheetData>
  <mergeCells count="1">
    <mergeCell ref="A1:G1"/>
  </mergeCells>
  <phoneticPr fontId="16" type="noConversion"/>
  <pageMargins left="0.51181102362204722" right="0.51181102362204722" top="0.39370078740157483" bottom="0.39370078740157483" header="0.31496062992125984" footer="0.31496062992125984"/>
  <pageSetup paperSize="9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23"/>
  <sheetViews>
    <sheetView topLeftCell="B1" workbookViewId="0">
      <selection activeCell="H3" sqref="H3:J23"/>
    </sheetView>
  </sheetViews>
  <sheetFormatPr defaultRowHeight="15" x14ac:dyDescent="0.25"/>
  <cols>
    <col min="1" max="1" width="10" customWidth="1"/>
    <col min="2" max="2" width="19.42578125" customWidth="1"/>
    <col min="3" max="3" width="16.85546875" customWidth="1"/>
    <col min="4" max="4" width="29.7109375" style="45" bestFit="1" customWidth="1"/>
    <col min="5" max="5" width="14" customWidth="1"/>
    <col min="6" max="6" width="13.85546875" customWidth="1"/>
    <col min="7" max="7" width="23.5703125" customWidth="1"/>
    <col min="8" max="8" width="21.140625" bestFit="1" customWidth="1"/>
    <col min="9" max="9" width="23.140625" customWidth="1"/>
    <col min="10" max="10" width="16.7109375" customWidth="1"/>
  </cols>
  <sheetData>
    <row r="1" spans="1:10" ht="16.5" thickBot="1" x14ac:dyDescent="0.3">
      <c r="A1" s="153" t="s">
        <v>315</v>
      </c>
      <c r="B1" s="154"/>
      <c r="C1" s="154"/>
      <c r="D1" s="167"/>
      <c r="E1" s="155"/>
      <c r="F1" s="154"/>
      <c r="G1" s="168"/>
      <c r="H1" s="78"/>
    </row>
    <row r="2" spans="1:10" ht="15.95" customHeight="1" thickBot="1" x14ac:dyDescent="0.3">
      <c r="A2" s="169" t="s">
        <v>1</v>
      </c>
      <c r="B2" s="1" t="s">
        <v>2</v>
      </c>
      <c r="C2" s="1" t="s">
        <v>440</v>
      </c>
      <c r="D2" s="1" t="s">
        <v>3</v>
      </c>
      <c r="E2" s="1" t="s">
        <v>4</v>
      </c>
      <c r="F2" s="1" t="s">
        <v>5</v>
      </c>
      <c r="G2" s="195" t="s">
        <v>6</v>
      </c>
      <c r="H2" s="10" t="s">
        <v>617</v>
      </c>
      <c r="I2" s="10" t="s">
        <v>618</v>
      </c>
      <c r="J2" s="10"/>
    </row>
    <row r="3" spans="1:10" ht="15.95" customHeight="1" x14ac:dyDescent="0.25">
      <c r="A3" s="197">
        <v>184</v>
      </c>
      <c r="B3" s="205" t="s">
        <v>10</v>
      </c>
      <c r="C3" s="206" t="s">
        <v>510</v>
      </c>
      <c r="D3" s="207" t="s">
        <v>316</v>
      </c>
      <c r="E3" s="207" t="s">
        <v>317</v>
      </c>
      <c r="F3" s="207">
        <v>2014</v>
      </c>
      <c r="G3" s="207" t="s">
        <v>318</v>
      </c>
      <c r="H3" s="287" t="str">
        <f>+'VEICULOS ATUALIZADOS'!H233</f>
        <v>75 / 12V</v>
      </c>
      <c r="I3" s="287" t="str">
        <f>+'VEICULOS ATUALIZADOS'!I233</f>
        <v>265/65/R17</v>
      </c>
      <c r="J3" s="208"/>
    </row>
    <row r="4" spans="1:10" ht="15.95" customHeight="1" x14ac:dyDescent="0.25">
      <c r="A4" s="198">
        <v>218</v>
      </c>
      <c r="B4" s="209" t="s">
        <v>10</v>
      </c>
      <c r="C4" s="165" t="s">
        <v>512</v>
      </c>
      <c r="D4" s="47" t="s">
        <v>258</v>
      </c>
      <c r="E4" s="47" t="s">
        <v>319</v>
      </c>
      <c r="F4" s="47">
        <v>2019</v>
      </c>
      <c r="G4" s="6" t="s">
        <v>318</v>
      </c>
      <c r="H4" s="7" t="str">
        <f>+'VEICULOS ATUALIZADOS'!H234</f>
        <v>105 / 12V</v>
      </c>
      <c r="I4" s="7" t="str">
        <f>+'VEICULOS ATUALIZADOS'!I234</f>
        <v>215/70/R17,5</v>
      </c>
      <c r="J4" s="288"/>
    </row>
    <row r="5" spans="1:10" ht="15.95" customHeight="1" x14ac:dyDescent="0.25">
      <c r="A5" s="198">
        <v>223</v>
      </c>
      <c r="B5" s="209" t="s">
        <v>10</v>
      </c>
      <c r="C5" s="165" t="s">
        <v>498</v>
      </c>
      <c r="D5" s="47" t="s">
        <v>320</v>
      </c>
      <c r="E5" s="47" t="s">
        <v>321</v>
      </c>
      <c r="F5" s="47">
        <v>1990</v>
      </c>
      <c r="G5" s="6" t="s">
        <v>318</v>
      </c>
      <c r="H5" s="7">
        <f>+'VEICULOS ATUALIZADOS'!H235</f>
        <v>0</v>
      </c>
      <c r="I5" s="7" t="str">
        <f>+'VEICULOS ATUALIZADOS'!I235</f>
        <v>INATIVO</v>
      </c>
      <c r="J5" s="288"/>
    </row>
    <row r="6" spans="1:10" ht="15.95" customHeight="1" thickBot="1" x14ac:dyDescent="0.3">
      <c r="A6" s="198">
        <v>225</v>
      </c>
      <c r="B6" s="209" t="s">
        <v>10</v>
      </c>
      <c r="C6" s="165" t="s">
        <v>513</v>
      </c>
      <c r="D6" s="47" t="s">
        <v>322</v>
      </c>
      <c r="E6" s="166" t="s">
        <v>323</v>
      </c>
      <c r="F6" s="47">
        <v>2013</v>
      </c>
      <c r="G6" s="6" t="s">
        <v>318</v>
      </c>
      <c r="H6" s="7" t="str">
        <f>+'VEICULOS ATUALIZADOS'!H236</f>
        <v>75 12V</v>
      </c>
      <c r="I6" s="7" t="str">
        <f>+'VEICULOS ATUALIZADOS'!I236</f>
        <v>205/70/R15C</v>
      </c>
      <c r="J6" s="288"/>
    </row>
    <row r="7" spans="1:10" ht="15.95" customHeight="1" x14ac:dyDescent="0.25">
      <c r="A7" s="199">
        <v>102</v>
      </c>
      <c r="B7" s="211" t="s">
        <v>7</v>
      </c>
      <c r="C7" s="165" t="s">
        <v>501</v>
      </c>
      <c r="D7" s="47" t="s">
        <v>324</v>
      </c>
      <c r="E7" s="47" t="s">
        <v>325</v>
      </c>
      <c r="F7" s="47">
        <v>2015</v>
      </c>
      <c r="G7" s="6" t="s">
        <v>318</v>
      </c>
      <c r="H7" s="7">
        <f>+'VEICULOS ATUALIZADOS'!H237</f>
        <v>0</v>
      </c>
      <c r="I7" s="7" t="str">
        <f>+'VEICULOS ATUALIZADOS'!I237</f>
        <v>ESPORTE</v>
      </c>
      <c r="J7" s="288"/>
    </row>
    <row r="8" spans="1:10" ht="15.95" customHeight="1" x14ac:dyDescent="0.25">
      <c r="A8" s="200">
        <v>103</v>
      </c>
      <c r="B8" s="211" t="s">
        <v>7</v>
      </c>
      <c r="C8" s="165" t="s">
        <v>502</v>
      </c>
      <c r="D8" s="48" t="s">
        <v>326</v>
      </c>
      <c r="E8" s="48" t="s">
        <v>327</v>
      </c>
      <c r="F8" s="48">
        <v>2016</v>
      </c>
      <c r="G8" s="6" t="s">
        <v>318</v>
      </c>
      <c r="H8" s="7" t="str">
        <f>+'VEICULOS ATUALIZADOS'!H238</f>
        <v>60 / 12V</v>
      </c>
      <c r="I8" s="7" t="str">
        <f>+'VEICULOS ATUALIZADOS'!I238</f>
        <v>195/65/R15</v>
      </c>
      <c r="J8" s="288"/>
    </row>
    <row r="9" spans="1:10" ht="15.95" customHeight="1" x14ac:dyDescent="0.25">
      <c r="A9" s="198">
        <v>105</v>
      </c>
      <c r="B9" s="211" t="s">
        <v>7</v>
      </c>
      <c r="C9" s="165" t="s">
        <v>503</v>
      </c>
      <c r="D9" s="47" t="s">
        <v>328</v>
      </c>
      <c r="E9" s="166" t="s">
        <v>329</v>
      </c>
      <c r="F9" s="47">
        <v>2016</v>
      </c>
      <c r="G9" s="6" t="s">
        <v>318</v>
      </c>
      <c r="H9" s="7" t="str">
        <f>+'VEICULOS ATUALIZADOS'!H239</f>
        <v>60 / 12V</v>
      </c>
      <c r="I9" s="7" t="str">
        <f>+'VEICULOS ATUALIZADOS'!I239</f>
        <v>185/70/R14</v>
      </c>
      <c r="J9" s="288"/>
    </row>
    <row r="10" spans="1:10" ht="15.95" customHeight="1" x14ac:dyDescent="0.25">
      <c r="A10" s="198">
        <v>106</v>
      </c>
      <c r="B10" s="211" t="s">
        <v>7</v>
      </c>
      <c r="C10" s="165" t="s">
        <v>504</v>
      </c>
      <c r="D10" s="47" t="s">
        <v>330</v>
      </c>
      <c r="E10" s="166" t="s">
        <v>331</v>
      </c>
      <c r="F10" s="47">
        <v>2016</v>
      </c>
      <c r="G10" s="6" t="s">
        <v>318</v>
      </c>
      <c r="H10" s="7" t="str">
        <f>+'VEICULOS ATUALIZADOS'!H240</f>
        <v>60 / 12V</v>
      </c>
      <c r="I10" s="7" t="str">
        <f>+'VEICULOS ATUALIZADOS'!I240</f>
        <v>165/70/R13</v>
      </c>
      <c r="J10" s="288"/>
    </row>
    <row r="11" spans="1:10" ht="15.95" customHeight="1" x14ac:dyDescent="0.25">
      <c r="A11" s="201">
        <v>134</v>
      </c>
      <c r="B11" s="211" t="s">
        <v>7</v>
      </c>
      <c r="C11" s="165" t="s">
        <v>505</v>
      </c>
      <c r="D11" s="6" t="s">
        <v>332</v>
      </c>
      <c r="E11" s="6" t="s">
        <v>333</v>
      </c>
      <c r="F11" s="6">
        <v>2019</v>
      </c>
      <c r="G11" s="6" t="s">
        <v>334</v>
      </c>
      <c r="H11" s="7" t="str">
        <f>+'VEICULOS ATUALIZADOS'!H241</f>
        <v>60 / 12V</v>
      </c>
      <c r="I11" s="7" t="str">
        <f>+'VEICULOS ATUALIZADOS'!I241</f>
        <v>185/65/R15</v>
      </c>
      <c r="J11" s="288"/>
    </row>
    <row r="12" spans="1:10" ht="15.95" customHeight="1" x14ac:dyDescent="0.25">
      <c r="A12" s="198">
        <v>145</v>
      </c>
      <c r="B12" s="211" t="s">
        <v>7</v>
      </c>
      <c r="C12" s="165" t="s">
        <v>506</v>
      </c>
      <c r="D12" s="47" t="s">
        <v>335</v>
      </c>
      <c r="E12" s="166" t="s">
        <v>336</v>
      </c>
      <c r="F12" s="47">
        <v>2019</v>
      </c>
      <c r="G12" s="6" t="s">
        <v>318</v>
      </c>
      <c r="H12" s="7" t="str">
        <f>+'VEICULOS ATUALIZADOS'!H242</f>
        <v>50 / 12V</v>
      </c>
      <c r="I12" s="7" t="str">
        <f>+'VEICULOS ATUALIZADOS'!I242</f>
        <v>175/65/R14</v>
      </c>
      <c r="J12" s="288"/>
    </row>
    <row r="13" spans="1:10" ht="15.95" customHeight="1" x14ac:dyDescent="0.25">
      <c r="A13" s="200">
        <v>149</v>
      </c>
      <c r="B13" s="211" t="s">
        <v>7</v>
      </c>
      <c r="C13" s="165" t="s">
        <v>507</v>
      </c>
      <c r="D13" s="48" t="s">
        <v>337</v>
      </c>
      <c r="E13" s="48" t="s">
        <v>338</v>
      </c>
      <c r="F13" s="48">
        <v>2018</v>
      </c>
      <c r="G13" s="6" t="s">
        <v>318</v>
      </c>
      <c r="H13" s="7" t="str">
        <f>+'VEICULOS ATUALIZADOS'!H243</f>
        <v>60 / 12V</v>
      </c>
      <c r="I13" s="7" t="str">
        <f>+'VEICULOS ATUALIZADOS'!I243</f>
        <v>185/65/R15</v>
      </c>
      <c r="J13" s="288"/>
    </row>
    <row r="14" spans="1:10" ht="15.95" customHeight="1" x14ac:dyDescent="0.25">
      <c r="A14" s="198">
        <v>159</v>
      </c>
      <c r="B14" s="211" t="s">
        <v>7</v>
      </c>
      <c r="C14" s="165" t="s">
        <v>508</v>
      </c>
      <c r="D14" s="47" t="s">
        <v>339</v>
      </c>
      <c r="E14" s="47" t="s">
        <v>340</v>
      </c>
      <c r="F14" s="47">
        <v>2009</v>
      </c>
      <c r="G14" s="6" t="s">
        <v>318</v>
      </c>
      <c r="H14" s="7" t="str">
        <f>+'VEICULOS ATUALIZADOS'!H244</f>
        <v>60 / 12V</v>
      </c>
      <c r="I14" s="7" t="str">
        <f>+'VEICULOS ATUALIZADOS'!I244</f>
        <v>185/60/R15</v>
      </c>
      <c r="J14" s="288"/>
    </row>
    <row r="15" spans="1:10" ht="15.95" customHeight="1" x14ac:dyDescent="0.25">
      <c r="A15" s="197">
        <v>171</v>
      </c>
      <c r="B15" s="211" t="s">
        <v>7</v>
      </c>
      <c r="C15" s="165" t="s">
        <v>509</v>
      </c>
      <c r="D15" s="6" t="s">
        <v>341</v>
      </c>
      <c r="E15" s="6" t="s">
        <v>342</v>
      </c>
      <c r="F15" s="6">
        <v>2012</v>
      </c>
      <c r="G15" s="6" t="s">
        <v>334</v>
      </c>
      <c r="H15" s="7" t="str">
        <f>+'VEICULOS ATUALIZADOS'!H245</f>
        <v>60 / 12V</v>
      </c>
      <c r="I15" s="7" t="str">
        <f>+'VEICULOS ATUALIZADOS'!I245</f>
        <v>185/55/R16</v>
      </c>
      <c r="J15" s="288"/>
    </row>
    <row r="16" spans="1:10" ht="15.95" customHeight="1" x14ac:dyDescent="0.25">
      <c r="A16" s="202">
        <v>209</v>
      </c>
      <c r="B16" s="209" t="s">
        <v>7</v>
      </c>
      <c r="C16" s="165" t="s">
        <v>511</v>
      </c>
      <c r="D16" s="196" t="s">
        <v>345</v>
      </c>
      <c r="E16" s="196" t="s">
        <v>346</v>
      </c>
      <c r="F16" s="196">
        <v>2018</v>
      </c>
      <c r="G16" s="6" t="s">
        <v>318</v>
      </c>
      <c r="H16" s="7">
        <f>+'VEICULOS ATUALIZADOS'!H246</f>
        <v>0</v>
      </c>
      <c r="I16" s="7" t="str">
        <f>+'VEICULOS ATUALIZADOS'!I246</f>
        <v>PATEO</v>
      </c>
      <c r="J16" s="288"/>
    </row>
    <row r="17" spans="1:10" ht="15.95" customHeight="1" x14ac:dyDescent="0.25">
      <c r="A17" s="201">
        <v>619</v>
      </c>
      <c r="B17" s="211" t="s">
        <v>146</v>
      </c>
      <c r="C17" s="165" t="s">
        <v>499</v>
      </c>
      <c r="D17" s="14" t="s">
        <v>347</v>
      </c>
      <c r="E17" s="6" t="s">
        <v>348</v>
      </c>
      <c r="F17" s="6">
        <v>2022</v>
      </c>
      <c r="G17" s="6" t="s">
        <v>318</v>
      </c>
      <c r="H17" s="7" t="str">
        <f>+'VEICULOS ATUALIZADOS'!H247</f>
        <v>60 / 12V</v>
      </c>
      <c r="I17" s="7" t="str">
        <f>+'VEICULOS ATUALIZADOS'!I247</f>
        <v>165/70/R13</v>
      </c>
      <c r="J17" s="288"/>
    </row>
    <row r="18" spans="1:10" ht="15.95" customHeight="1" x14ac:dyDescent="0.25">
      <c r="A18" s="197">
        <v>621</v>
      </c>
      <c r="B18" s="211" t="s">
        <v>7</v>
      </c>
      <c r="C18" s="165" t="s">
        <v>514</v>
      </c>
      <c r="D18" s="6" t="s">
        <v>349</v>
      </c>
      <c r="E18" s="6" t="s">
        <v>350</v>
      </c>
      <c r="F18" s="6">
        <v>2022</v>
      </c>
      <c r="G18" s="6" t="s">
        <v>318</v>
      </c>
      <c r="H18" s="7">
        <f>+'VEICULOS ATUALIZADOS'!H248</f>
        <v>0</v>
      </c>
      <c r="I18" s="7" t="str">
        <f>+'VEICULOS ATUALIZADOS'!I248</f>
        <v>SEG.PUBLICA</v>
      </c>
      <c r="J18" s="288"/>
    </row>
    <row r="19" spans="1:10" ht="15.95" customHeight="1" x14ac:dyDescent="0.25">
      <c r="A19" s="201">
        <v>624</v>
      </c>
      <c r="B19" s="211" t="s">
        <v>7</v>
      </c>
      <c r="C19" s="165" t="s">
        <v>500</v>
      </c>
      <c r="D19" s="6" t="s">
        <v>351</v>
      </c>
      <c r="E19" s="6" t="s">
        <v>352</v>
      </c>
      <c r="F19" s="6">
        <v>2023</v>
      </c>
      <c r="G19" s="6" t="s">
        <v>318</v>
      </c>
      <c r="H19" s="7" t="str">
        <f>+'VEICULOS ATUALIZADOS'!H249</f>
        <v>45 / 12V</v>
      </c>
      <c r="I19" s="7" t="str">
        <f>+'VEICULOS ATUALIZADOS'!I249</f>
        <v>175/65/R14</v>
      </c>
      <c r="J19" s="288"/>
    </row>
    <row r="20" spans="1:10" ht="15.95" customHeight="1" x14ac:dyDescent="0.25">
      <c r="A20" s="203">
        <v>627</v>
      </c>
      <c r="B20" s="211" t="s">
        <v>7</v>
      </c>
      <c r="C20" s="165" t="s">
        <v>515</v>
      </c>
      <c r="D20" s="6" t="s">
        <v>353</v>
      </c>
      <c r="E20" s="6" t="s">
        <v>354</v>
      </c>
      <c r="F20" s="6">
        <v>2023</v>
      </c>
      <c r="G20" s="6" t="s">
        <v>318</v>
      </c>
      <c r="H20" s="7" t="str">
        <f>+'VEICULOS ATUALIZADOS'!H250</f>
        <v>60 / 12V</v>
      </c>
      <c r="I20" s="7" t="str">
        <f>+'VEICULOS ATUALIZADOS'!I250</f>
        <v>195/60/R15</v>
      </c>
      <c r="J20" s="288"/>
    </row>
    <row r="21" spans="1:10" ht="15.95" customHeight="1" thickBot="1" x14ac:dyDescent="0.3">
      <c r="A21" s="204">
        <v>633</v>
      </c>
      <c r="B21" s="211" t="s">
        <v>7</v>
      </c>
      <c r="C21" s="165" t="s">
        <v>516</v>
      </c>
      <c r="D21" s="6" t="s">
        <v>355</v>
      </c>
      <c r="E21" s="6" t="s">
        <v>356</v>
      </c>
      <c r="F21" s="6">
        <v>2024</v>
      </c>
      <c r="G21" s="6" t="s">
        <v>318</v>
      </c>
      <c r="H21" s="7" t="str">
        <f>+'VEICULOS ATUALIZADOS'!H251</f>
        <v>CRISTMA</v>
      </c>
      <c r="I21" s="7">
        <f>+'VEICULOS ATUALIZADOS'!I251</f>
        <v>0</v>
      </c>
      <c r="J21" s="288"/>
    </row>
    <row r="22" spans="1:10" ht="15.95" customHeight="1" thickBot="1" x14ac:dyDescent="0.3">
      <c r="A22" s="204">
        <v>635</v>
      </c>
      <c r="B22" s="211" t="s">
        <v>7</v>
      </c>
      <c r="C22" s="165" t="s">
        <v>517</v>
      </c>
      <c r="D22" s="6" t="s">
        <v>518</v>
      </c>
      <c r="E22" s="6" t="s">
        <v>519</v>
      </c>
      <c r="F22" s="6">
        <v>2025</v>
      </c>
      <c r="G22" s="6" t="s">
        <v>318</v>
      </c>
      <c r="H22" s="7" t="str">
        <f>+'VEICULOS ATUALIZADOS'!H252</f>
        <v>60 / 12V</v>
      </c>
      <c r="I22" s="7" t="str">
        <f>+'VEICULOS ATUALIZADOS'!I252</f>
        <v>195/60/R15</v>
      </c>
      <c r="J22" s="288"/>
    </row>
    <row r="23" spans="1:10" ht="15.95" customHeight="1" thickBot="1" x14ac:dyDescent="0.3">
      <c r="A23" s="204">
        <v>638</v>
      </c>
      <c r="B23" s="212" t="s">
        <v>7</v>
      </c>
      <c r="C23" s="213" t="s">
        <v>520</v>
      </c>
      <c r="D23" s="4" t="s">
        <v>518</v>
      </c>
      <c r="E23" s="4" t="s">
        <v>521</v>
      </c>
      <c r="F23" s="4">
        <v>2025</v>
      </c>
      <c r="G23" s="4" t="s">
        <v>318</v>
      </c>
      <c r="H23" s="289" t="str">
        <f>+'VEICULOS ATUALIZADOS'!H253</f>
        <v>ALDEIA</v>
      </c>
      <c r="I23" s="289">
        <f>+'VEICULOS ATUALIZADOS'!I253</f>
        <v>0</v>
      </c>
      <c r="J23" s="290"/>
    </row>
  </sheetData>
  <phoneticPr fontId="16" type="noConversion"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18"/>
  <sheetViews>
    <sheetView topLeftCell="D1" workbookViewId="0">
      <selection activeCell="H15" sqref="H15:I15"/>
    </sheetView>
  </sheetViews>
  <sheetFormatPr defaultRowHeight="15" x14ac:dyDescent="0.25"/>
  <cols>
    <col min="1" max="1" width="14.7109375" customWidth="1"/>
    <col min="2" max="3" width="21.42578125" customWidth="1"/>
    <col min="4" max="4" width="30" bestFit="1" customWidth="1"/>
    <col min="5" max="5" width="20.140625" customWidth="1"/>
    <col min="6" max="6" width="17.85546875" customWidth="1"/>
    <col min="7" max="7" width="22.28515625" customWidth="1"/>
    <col min="8" max="8" width="25.42578125" customWidth="1"/>
    <col min="9" max="9" width="27.7109375" bestFit="1" customWidth="1"/>
    <col min="10" max="10" width="45.7109375" bestFit="1" customWidth="1"/>
  </cols>
  <sheetData>
    <row r="1" spans="1:10" ht="26.25" customHeight="1" x14ac:dyDescent="0.25">
      <c r="A1" s="342" t="s">
        <v>430</v>
      </c>
      <c r="B1" s="343"/>
      <c r="C1" s="343"/>
      <c r="D1" s="343"/>
      <c r="E1" s="343"/>
      <c r="F1" s="343"/>
      <c r="G1" s="344"/>
    </row>
    <row r="2" spans="1:10" ht="15.75" x14ac:dyDescent="0.25">
      <c r="A2" s="10" t="s">
        <v>1</v>
      </c>
      <c r="B2" s="10" t="s">
        <v>2</v>
      </c>
      <c r="C2" s="10" t="s">
        <v>440</v>
      </c>
      <c r="D2" s="10" t="s">
        <v>3</v>
      </c>
      <c r="E2" s="10" t="s">
        <v>4</v>
      </c>
      <c r="F2" s="10" t="s">
        <v>5</v>
      </c>
      <c r="G2" s="216" t="s">
        <v>6</v>
      </c>
      <c r="H2" s="16" t="s">
        <v>617</v>
      </c>
      <c r="I2" s="16" t="s">
        <v>618</v>
      </c>
      <c r="J2" s="16"/>
    </row>
    <row r="3" spans="1:10" ht="15.75" x14ac:dyDescent="0.25">
      <c r="A3" s="8">
        <v>120</v>
      </c>
      <c r="B3" s="29" t="s">
        <v>7</v>
      </c>
      <c r="C3" s="165" t="s">
        <v>487</v>
      </c>
      <c r="D3" s="105" t="s">
        <v>286</v>
      </c>
      <c r="E3" s="8" t="s">
        <v>287</v>
      </c>
      <c r="F3" s="8">
        <v>2017</v>
      </c>
      <c r="G3" s="8" t="s">
        <v>288</v>
      </c>
      <c r="H3" s="8" t="s">
        <v>625</v>
      </c>
      <c r="I3" s="225" t="s">
        <v>633</v>
      </c>
      <c r="J3" s="8"/>
    </row>
    <row r="4" spans="1:10" ht="15.75" x14ac:dyDescent="0.25">
      <c r="A4" s="8">
        <v>150</v>
      </c>
      <c r="B4" s="29" t="s">
        <v>289</v>
      </c>
      <c r="C4" s="165" t="s">
        <v>488</v>
      </c>
      <c r="D4" s="105" t="s">
        <v>290</v>
      </c>
      <c r="E4" s="8" t="s">
        <v>291</v>
      </c>
      <c r="F4" s="8">
        <v>2019</v>
      </c>
      <c r="G4" s="8" t="s">
        <v>288</v>
      </c>
      <c r="H4" s="8" t="s">
        <v>641</v>
      </c>
      <c r="I4" s="225" t="s">
        <v>634</v>
      </c>
      <c r="J4" s="8"/>
    </row>
    <row r="5" spans="1:10" ht="15.75" x14ac:dyDescent="0.25">
      <c r="A5" s="80">
        <v>182</v>
      </c>
      <c r="B5" s="29" t="s">
        <v>7</v>
      </c>
      <c r="C5" s="165" t="s">
        <v>489</v>
      </c>
      <c r="D5" s="242" t="s">
        <v>343</v>
      </c>
      <c r="E5" s="80" t="s">
        <v>344</v>
      </c>
      <c r="F5" s="80">
        <v>2013</v>
      </c>
      <c r="G5" s="8" t="s">
        <v>430</v>
      </c>
      <c r="H5" s="8" t="s">
        <v>625</v>
      </c>
      <c r="I5" s="225" t="s">
        <v>620</v>
      </c>
      <c r="J5" s="8"/>
    </row>
    <row r="6" spans="1:10" ht="15.75" x14ac:dyDescent="0.25">
      <c r="A6" s="8">
        <v>637</v>
      </c>
      <c r="B6" s="29" t="s">
        <v>7</v>
      </c>
      <c r="C6" s="165" t="s">
        <v>608</v>
      </c>
      <c r="D6" s="105" t="s">
        <v>609</v>
      </c>
      <c r="E6" s="8" t="s">
        <v>436</v>
      </c>
      <c r="F6" s="8">
        <v>2025</v>
      </c>
      <c r="G6" s="8" t="s">
        <v>288</v>
      </c>
      <c r="H6" s="226" t="s">
        <v>674</v>
      </c>
      <c r="I6" s="226" t="s">
        <v>674</v>
      </c>
      <c r="J6" s="29" t="s">
        <v>667</v>
      </c>
    </row>
    <row r="7" spans="1:10" ht="15.75" x14ac:dyDescent="0.25">
      <c r="A7" s="80">
        <v>643</v>
      </c>
      <c r="B7" s="29" t="s">
        <v>10</v>
      </c>
      <c r="C7" s="165" t="s">
        <v>493</v>
      </c>
      <c r="D7" s="105" t="s">
        <v>292</v>
      </c>
      <c r="E7" s="76" t="s">
        <v>293</v>
      </c>
      <c r="F7" s="8">
        <v>2009</v>
      </c>
      <c r="G7" s="8" t="s">
        <v>288</v>
      </c>
      <c r="H7" s="8" t="s">
        <v>662</v>
      </c>
      <c r="I7" s="225" t="s">
        <v>635</v>
      </c>
      <c r="J7" s="8" t="s">
        <v>660</v>
      </c>
    </row>
    <row r="8" spans="1:10" ht="15.75" x14ac:dyDescent="0.25">
      <c r="A8" s="8">
        <v>323</v>
      </c>
      <c r="B8" s="29" t="s">
        <v>10</v>
      </c>
      <c r="C8" s="165" t="s">
        <v>490</v>
      </c>
      <c r="D8" s="105" t="s">
        <v>294</v>
      </c>
      <c r="E8" s="8" t="s">
        <v>295</v>
      </c>
      <c r="F8" s="8">
        <v>2020</v>
      </c>
      <c r="G8" s="8" t="s">
        <v>288</v>
      </c>
      <c r="H8" s="8">
        <v>100</v>
      </c>
      <c r="I8" s="225" t="s">
        <v>637</v>
      </c>
      <c r="J8" s="8"/>
    </row>
    <row r="9" spans="1:10" ht="15.75" x14ac:dyDescent="0.25">
      <c r="A9" s="8"/>
      <c r="B9" s="29"/>
      <c r="C9" s="165" t="s">
        <v>486</v>
      </c>
      <c r="D9" s="105" t="s">
        <v>296</v>
      </c>
      <c r="E9" s="8" t="s">
        <v>297</v>
      </c>
      <c r="F9" s="8">
        <v>2013</v>
      </c>
      <c r="G9" s="8" t="s">
        <v>288</v>
      </c>
      <c r="H9" s="226" t="s">
        <v>674</v>
      </c>
      <c r="I9" s="226" t="s">
        <v>674</v>
      </c>
      <c r="J9" s="29" t="s">
        <v>667</v>
      </c>
    </row>
    <row r="10" spans="1:10" ht="15.75" x14ac:dyDescent="0.25">
      <c r="A10" s="13">
        <v>632</v>
      </c>
      <c r="B10" s="29" t="s">
        <v>10</v>
      </c>
      <c r="C10" s="165" t="s">
        <v>491</v>
      </c>
      <c r="D10" s="105" t="s">
        <v>298</v>
      </c>
      <c r="E10" s="8" t="s">
        <v>299</v>
      </c>
      <c r="F10" s="8">
        <v>2023</v>
      </c>
      <c r="G10" s="8" t="s">
        <v>288</v>
      </c>
      <c r="H10" s="8" t="s">
        <v>661</v>
      </c>
      <c r="I10" s="225" t="s">
        <v>663</v>
      </c>
      <c r="J10" s="215" t="s">
        <v>664</v>
      </c>
    </row>
    <row r="11" spans="1:10" s="104" customFormat="1" ht="15.75" x14ac:dyDescent="0.25">
      <c r="A11" s="8">
        <v>641</v>
      </c>
      <c r="B11" s="8"/>
      <c r="C11" s="8"/>
      <c r="D11" s="8" t="s">
        <v>610</v>
      </c>
      <c r="E11" s="8" t="s">
        <v>611</v>
      </c>
      <c r="F11" s="8">
        <v>2025</v>
      </c>
      <c r="G11" s="8" t="s">
        <v>288</v>
      </c>
      <c r="H11" s="8" t="s">
        <v>626</v>
      </c>
      <c r="I11" s="225" t="s">
        <v>639</v>
      </c>
      <c r="J11" s="8"/>
    </row>
    <row r="12" spans="1:10" ht="15.75" x14ac:dyDescent="0.25">
      <c r="A12" s="8">
        <v>644</v>
      </c>
      <c r="B12" s="29" t="s">
        <v>7</v>
      </c>
      <c r="C12" s="165" t="s">
        <v>496</v>
      </c>
      <c r="D12" s="105" t="s">
        <v>300</v>
      </c>
      <c r="E12" s="8" t="s">
        <v>301</v>
      </c>
      <c r="F12" s="8">
        <v>2017</v>
      </c>
      <c r="G12" s="8" t="s">
        <v>288</v>
      </c>
      <c r="H12" s="226" t="s">
        <v>674</v>
      </c>
      <c r="I12" s="226" t="s">
        <v>674</v>
      </c>
      <c r="J12" s="29" t="s">
        <v>667</v>
      </c>
    </row>
    <row r="13" spans="1:10" ht="15.75" x14ac:dyDescent="0.25">
      <c r="A13" s="8">
        <v>645</v>
      </c>
      <c r="B13" s="29" t="s">
        <v>10</v>
      </c>
      <c r="C13" s="165" t="s">
        <v>492</v>
      </c>
      <c r="D13" s="105" t="s">
        <v>302</v>
      </c>
      <c r="E13" s="8" t="s">
        <v>303</v>
      </c>
      <c r="F13" s="8">
        <v>2013</v>
      </c>
      <c r="G13" s="8" t="s">
        <v>288</v>
      </c>
      <c r="H13" s="8" t="s">
        <v>666</v>
      </c>
      <c r="I13" s="225" t="s">
        <v>638</v>
      </c>
      <c r="J13" s="8"/>
    </row>
    <row r="14" spans="1:10" ht="15.75" x14ac:dyDescent="0.25">
      <c r="A14" s="8">
        <v>906</v>
      </c>
      <c r="B14" s="29" t="s">
        <v>10</v>
      </c>
      <c r="C14" s="165" t="s">
        <v>497</v>
      </c>
      <c r="D14" s="105" t="s">
        <v>304</v>
      </c>
      <c r="E14" s="8" t="s">
        <v>305</v>
      </c>
      <c r="F14" s="8">
        <v>2024</v>
      </c>
      <c r="G14" s="8" t="s">
        <v>288</v>
      </c>
      <c r="H14" s="8" t="s">
        <v>647</v>
      </c>
      <c r="I14" s="225" t="s">
        <v>637</v>
      </c>
      <c r="J14" s="8" t="s">
        <v>665</v>
      </c>
    </row>
    <row r="15" spans="1:10" ht="15.75" x14ac:dyDescent="0.25">
      <c r="A15" s="8">
        <v>634</v>
      </c>
      <c r="B15" s="29" t="s">
        <v>10</v>
      </c>
      <c r="C15" s="165" t="s">
        <v>494</v>
      </c>
      <c r="D15" s="105" t="s">
        <v>495</v>
      </c>
      <c r="E15" s="8" t="s">
        <v>435</v>
      </c>
      <c r="F15" s="8">
        <v>2024</v>
      </c>
      <c r="G15" s="8" t="s">
        <v>288</v>
      </c>
      <c r="H15" s="226" t="s">
        <v>674</v>
      </c>
      <c r="I15" s="226" t="s">
        <v>674</v>
      </c>
      <c r="J15" s="29" t="s">
        <v>667</v>
      </c>
    </row>
    <row r="16" spans="1:10" ht="15.75" x14ac:dyDescent="0.25">
      <c r="A16" s="8">
        <v>651</v>
      </c>
      <c r="B16" s="29" t="s">
        <v>10</v>
      </c>
      <c r="C16" s="165" t="s">
        <v>671</v>
      </c>
      <c r="D16" s="215" t="s">
        <v>668</v>
      </c>
      <c r="E16" s="8" t="s">
        <v>669</v>
      </c>
      <c r="F16" s="8">
        <v>2025</v>
      </c>
      <c r="G16" s="8" t="s">
        <v>288</v>
      </c>
      <c r="H16" s="8" t="s">
        <v>670</v>
      </c>
      <c r="I16" s="225" t="s">
        <v>637</v>
      </c>
      <c r="J16" s="8" t="s">
        <v>665</v>
      </c>
    </row>
    <row r="17" spans="1:10" ht="15.75" x14ac:dyDescent="0.25">
      <c r="A17" s="8"/>
      <c r="B17" s="29"/>
      <c r="C17" s="165"/>
      <c r="D17" s="8" t="s">
        <v>672</v>
      </c>
      <c r="E17" s="8"/>
      <c r="F17" s="8"/>
      <c r="G17" s="8" t="s">
        <v>288</v>
      </c>
      <c r="H17" s="228"/>
      <c r="I17" s="227" t="s">
        <v>673</v>
      </c>
      <c r="J17" s="29"/>
    </row>
    <row r="18" spans="1:10" ht="24" thickBot="1" x14ac:dyDescent="0.4">
      <c r="D18" s="345" t="s">
        <v>431</v>
      </c>
      <c r="E18" s="346"/>
    </row>
  </sheetData>
  <mergeCells count="2">
    <mergeCell ref="A1:G1"/>
    <mergeCell ref="D18:E18"/>
  </mergeCells>
  <phoneticPr fontId="16" type="noConversion"/>
  <pageMargins left="0.11811023622047245" right="0.11811023622047245" top="0.78740157480314965" bottom="0.78740157480314965" header="0.31496062992125984" footer="0.31496062992125984"/>
  <pageSetup paperSize="9" orientation="landscape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8"/>
  <sheetViews>
    <sheetView topLeftCell="C1" workbookViewId="0">
      <selection activeCell="H3" sqref="H3"/>
    </sheetView>
  </sheetViews>
  <sheetFormatPr defaultRowHeight="15" x14ac:dyDescent="0.25"/>
  <cols>
    <col min="1" max="1" width="18.42578125" customWidth="1"/>
    <col min="2" max="3" width="19.42578125" customWidth="1"/>
    <col min="4" max="4" width="39.7109375" customWidth="1"/>
    <col min="5" max="5" width="18.5703125" style="45" customWidth="1"/>
    <col min="6" max="6" width="16.42578125" customWidth="1"/>
    <col min="7" max="7" width="22.7109375" customWidth="1"/>
    <col min="8" max="8" width="21.42578125" bestFit="1" customWidth="1"/>
    <col min="9" max="9" width="20.28515625" customWidth="1"/>
    <col min="10" max="10" width="14.85546875" bestFit="1" customWidth="1"/>
  </cols>
  <sheetData>
    <row r="1" spans="1:10" ht="21" x14ac:dyDescent="0.25">
      <c r="A1" s="146"/>
      <c r="B1" s="347" t="s">
        <v>357</v>
      </c>
      <c r="C1" s="347"/>
      <c r="D1" s="347"/>
      <c r="E1" s="347"/>
      <c r="F1" s="347"/>
      <c r="G1" s="348"/>
    </row>
    <row r="2" spans="1:10" ht="15.75" x14ac:dyDescent="0.25">
      <c r="A2" s="147" t="s">
        <v>1</v>
      </c>
      <c r="B2" s="15" t="s">
        <v>2</v>
      </c>
      <c r="C2" s="15" t="s">
        <v>440</v>
      </c>
      <c r="D2" s="15" t="s">
        <v>3</v>
      </c>
      <c r="E2" s="15" t="s">
        <v>4</v>
      </c>
      <c r="F2" s="15" t="s">
        <v>5</v>
      </c>
      <c r="G2" s="46" t="s">
        <v>6</v>
      </c>
      <c r="H2" s="16" t="s">
        <v>617</v>
      </c>
      <c r="I2" s="16" t="s">
        <v>618</v>
      </c>
      <c r="J2" s="16"/>
    </row>
    <row r="3" spans="1:10" ht="15.75" x14ac:dyDescent="0.25">
      <c r="A3" s="6">
        <v>123</v>
      </c>
      <c r="B3" s="7" t="s">
        <v>7</v>
      </c>
      <c r="C3" s="165" t="s">
        <v>555</v>
      </c>
      <c r="D3" s="6" t="s">
        <v>21</v>
      </c>
      <c r="E3" s="8" t="s">
        <v>358</v>
      </c>
      <c r="F3" s="6">
        <v>2017</v>
      </c>
      <c r="G3" s="6" t="s">
        <v>357</v>
      </c>
      <c r="H3" s="7" t="str">
        <f>+'VEICULOS ATUALIZADOS'!H256</f>
        <v>60 / 12V</v>
      </c>
      <c r="I3" s="7" t="str">
        <f>+'VEICULOS ATUALIZADOS'!I256</f>
        <v>175/70/R14</v>
      </c>
      <c r="J3" s="177">
        <f>+'VEICULOS ATUALIZADOS'!J256</f>
        <v>0</v>
      </c>
    </row>
    <row r="4" spans="1:10" ht="15.75" x14ac:dyDescent="0.25">
      <c r="A4" s="6">
        <v>203</v>
      </c>
      <c r="B4" s="7" t="s">
        <v>7</v>
      </c>
      <c r="C4" s="165" t="s">
        <v>556</v>
      </c>
      <c r="D4" s="6" t="s">
        <v>43</v>
      </c>
      <c r="E4" s="8" t="s">
        <v>359</v>
      </c>
      <c r="F4" s="6">
        <v>2018</v>
      </c>
      <c r="G4" s="6" t="s">
        <v>357</v>
      </c>
      <c r="H4" s="7" t="str">
        <f>+'VEICULOS ATUALIZADOS'!H257</f>
        <v>60 / 12V</v>
      </c>
      <c r="I4" s="7" t="str">
        <f>+'VEICULOS ATUALIZADOS'!I257</f>
        <v>185/65/R15</v>
      </c>
      <c r="J4" s="177">
        <f>+'VEICULOS ATUALIZADOS'!J257</f>
        <v>0</v>
      </c>
    </row>
    <row r="5" spans="1:10" ht="15.75" x14ac:dyDescent="0.25">
      <c r="A5" s="6">
        <v>233</v>
      </c>
      <c r="B5" s="7" t="s">
        <v>10</v>
      </c>
      <c r="C5" s="165" t="s">
        <v>557</v>
      </c>
      <c r="D5" s="6" t="s">
        <v>360</v>
      </c>
      <c r="E5" s="8" t="s">
        <v>361</v>
      </c>
      <c r="F5" s="6">
        <v>2018</v>
      </c>
      <c r="G5" s="6" t="s">
        <v>357</v>
      </c>
      <c r="H5" s="7" t="str">
        <f>+'VEICULOS ATUALIZADOS'!H258</f>
        <v>90 / 12V</v>
      </c>
      <c r="I5" s="7" t="str">
        <f>+'VEICULOS ATUALIZADOS'!I258</f>
        <v>225/65/R16</v>
      </c>
      <c r="J5" s="177">
        <f>+'VEICULOS ATUALIZADOS'!J258</f>
        <v>0</v>
      </c>
    </row>
    <row r="6" spans="1:10" ht="15.75" x14ac:dyDescent="0.25">
      <c r="A6" s="5"/>
      <c r="B6" s="5"/>
      <c r="C6" s="5"/>
      <c r="D6" s="5"/>
      <c r="E6" s="5"/>
      <c r="F6" s="5"/>
      <c r="G6" s="5"/>
    </row>
    <row r="7" spans="1:10" ht="15.75" x14ac:dyDescent="0.25">
      <c r="A7" s="5"/>
      <c r="B7" s="5"/>
      <c r="C7" s="5"/>
      <c r="D7" s="5"/>
      <c r="E7" s="5"/>
      <c r="F7" s="5"/>
      <c r="G7" s="5"/>
    </row>
    <row r="8" spans="1:10" ht="15.75" x14ac:dyDescent="0.25">
      <c r="A8" s="5"/>
      <c r="B8" s="5"/>
      <c r="C8" s="5"/>
      <c r="D8" s="5"/>
      <c r="E8" s="5"/>
      <c r="F8" s="5"/>
      <c r="G8" s="5"/>
    </row>
  </sheetData>
  <mergeCells count="1">
    <mergeCell ref="B1:G1"/>
  </mergeCells>
  <phoneticPr fontId="16" type="noConversion"/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4"/>
  <sheetViews>
    <sheetView workbookViewId="0">
      <selection activeCell="H4" sqref="H4:I4"/>
    </sheetView>
  </sheetViews>
  <sheetFormatPr defaultRowHeight="15" x14ac:dyDescent="0.25"/>
  <cols>
    <col min="1" max="1" width="9.140625" style="78"/>
    <col min="2" max="2" width="14.85546875" style="78" bestFit="1" customWidth="1"/>
    <col min="3" max="3" width="20" style="78" customWidth="1"/>
    <col min="4" max="4" width="18" style="78" bestFit="1" customWidth="1"/>
    <col min="5" max="5" width="11.5703125" style="78" bestFit="1" customWidth="1"/>
    <col min="6" max="6" width="9.140625" style="78"/>
    <col min="7" max="7" width="17.85546875" style="78" bestFit="1" customWidth="1"/>
    <col min="8" max="8" width="22.5703125" style="78" customWidth="1"/>
    <col min="9" max="9" width="17.28515625" style="78" customWidth="1"/>
    <col min="10" max="10" width="24.85546875" style="78" bestFit="1" customWidth="1"/>
    <col min="11" max="16384" width="9.140625" style="78"/>
  </cols>
  <sheetData>
    <row r="1" spans="1:10" ht="15.75" x14ac:dyDescent="0.25">
      <c r="A1" s="301" t="s">
        <v>314</v>
      </c>
      <c r="B1" s="301"/>
      <c r="C1" s="301"/>
      <c r="D1" s="301"/>
      <c r="E1" s="301"/>
      <c r="F1" s="301"/>
      <c r="G1" s="302"/>
      <c r="H1" s="51"/>
    </row>
    <row r="2" spans="1:10" ht="15.75" x14ac:dyDescent="0.25">
      <c r="A2" s="66" t="s">
        <v>1</v>
      </c>
      <c r="B2" s="15" t="s">
        <v>2</v>
      </c>
      <c r="C2" s="15" t="s">
        <v>440</v>
      </c>
      <c r="D2" s="15" t="s">
        <v>3</v>
      </c>
      <c r="E2" s="15" t="s">
        <v>4</v>
      </c>
      <c r="F2" s="15" t="s">
        <v>5</v>
      </c>
      <c r="G2" s="46" t="s">
        <v>6</v>
      </c>
      <c r="H2" s="16" t="s">
        <v>617</v>
      </c>
      <c r="I2" s="16" t="s">
        <v>618</v>
      </c>
      <c r="J2" s="16"/>
    </row>
    <row r="3" spans="1:10" ht="15.75" x14ac:dyDescent="0.25">
      <c r="A3" s="61">
        <v>127</v>
      </c>
      <c r="B3" s="29" t="s">
        <v>7</v>
      </c>
      <c r="C3" s="165" t="s">
        <v>553</v>
      </c>
      <c r="D3" s="8" t="s">
        <v>309</v>
      </c>
      <c r="E3" s="8" t="s">
        <v>310</v>
      </c>
      <c r="F3" s="13">
        <v>2017</v>
      </c>
      <c r="G3" s="8" t="s">
        <v>311</v>
      </c>
      <c r="H3" s="177" t="str">
        <f>+'VEICULOS ATUALIZADOS'!H229</f>
        <v>60 / 12V</v>
      </c>
      <c r="I3" s="177" t="str">
        <f>+'VEICULOS ATUALIZADOS'!I229</f>
        <v>175/65/R14</v>
      </c>
      <c r="J3" s="7"/>
    </row>
    <row r="4" spans="1:10" ht="15.75" x14ac:dyDescent="0.25">
      <c r="A4" s="61">
        <v>143</v>
      </c>
      <c r="B4" s="29" t="s">
        <v>7</v>
      </c>
      <c r="C4" s="165" t="s">
        <v>554</v>
      </c>
      <c r="D4" s="8" t="s">
        <v>312</v>
      </c>
      <c r="E4" s="8" t="s">
        <v>313</v>
      </c>
      <c r="F4" s="8">
        <v>2018</v>
      </c>
      <c r="G4" s="8" t="s">
        <v>311</v>
      </c>
      <c r="H4" s="177" t="str">
        <f>+'VEICULOS ATUALIZADOS'!H230</f>
        <v>60 / 12V</v>
      </c>
      <c r="I4" s="177" t="str">
        <f>+'VEICULOS ATUALIZADOS'!I230</f>
        <v>178/65/R14</v>
      </c>
      <c r="J4" s="7"/>
    </row>
  </sheetData>
  <mergeCells count="1">
    <mergeCell ref="A1:G1"/>
  </mergeCells>
  <phoneticPr fontId="16" type="noConversion"/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5"/>
  <sheetViews>
    <sheetView tabSelected="1" workbookViewId="0">
      <selection activeCell="H14" sqref="H14"/>
    </sheetView>
  </sheetViews>
  <sheetFormatPr defaultRowHeight="15" x14ac:dyDescent="0.25"/>
  <cols>
    <col min="2" max="2" width="14.85546875" bestFit="1" customWidth="1"/>
    <col min="3" max="3" width="20.42578125" customWidth="1"/>
    <col min="4" max="4" width="29.7109375" bestFit="1" customWidth="1"/>
    <col min="5" max="5" width="10.5703125" bestFit="1" customWidth="1"/>
    <col min="7" max="7" width="17.85546875" bestFit="1" customWidth="1"/>
    <col min="8" max="8" width="20.28515625" bestFit="1" customWidth="1"/>
    <col min="9" max="9" width="14.140625" customWidth="1"/>
  </cols>
  <sheetData>
    <row r="1" spans="1:10" ht="15.75" x14ac:dyDescent="0.25">
      <c r="A1" s="293" t="s">
        <v>362</v>
      </c>
      <c r="B1" s="293"/>
      <c r="C1" s="293"/>
      <c r="D1" s="293"/>
      <c r="E1" s="293"/>
      <c r="F1" s="293"/>
      <c r="G1" s="294"/>
      <c r="H1" s="45"/>
    </row>
    <row r="2" spans="1:10" ht="15.75" x14ac:dyDescent="0.25">
      <c r="A2" s="57" t="s">
        <v>1</v>
      </c>
      <c r="B2" s="10" t="s">
        <v>2</v>
      </c>
      <c r="C2" s="10" t="s">
        <v>440</v>
      </c>
      <c r="D2" s="10" t="s">
        <v>3</v>
      </c>
      <c r="E2" s="10" t="s">
        <v>4</v>
      </c>
      <c r="F2" s="10" t="s">
        <v>5</v>
      </c>
      <c r="G2" s="10" t="s">
        <v>6</v>
      </c>
      <c r="H2" s="16" t="s">
        <v>617</v>
      </c>
      <c r="I2" s="16" t="s">
        <v>618</v>
      </c>
      <c r="J2" s="16"/>
    </row>
    <row r="3" spans="1:10" s="104" customFormat="1" ht="15.75" x14ac:dyDescent="0.25">
      <c r="A3" s="26" t="s">
        <v>363</v>
      </c>
      <c r="B3" s="7" t="s">
        <v>10</v>
      </c>
      <c r="C3" s="6"/>
      <c r="D3" s="6" t="s">
        <v>364</v>
      </c>
      <c r="E3" s="6" t="s">
        <v>365</v>
      </c>
      <c r="F3" s="6">
        <v>2019</v>
      </c>
      <c r="G3" s="6" t="s">
        <v>362</v>
      </c>
      <c r="H3" s="217">
        <f>+'VEICULOS ATUALIZADOS'!H261</f>
        <v>0</v>
      </c>
      <c r="I3" s="217">
        <f>+'VEICULOS ATUALIZADOS'!I261</f>
        <v>0</v>
      </c>
      <c r="J3" s="6"/>
    </row>
    <row r="4" spans="1:10" s="104" customFormat="1" ht="15.75" x14ac:dyDescent="0.25">
      <c r="A4" s="26">
        <v>200</v>
      </c>
      <c r="B4" s="7" t="s">
        <v>10</v>
      </c>
      <c r="C4" s="6"/>
      <c r="D4" s="6" t="s">
        <v>366</v>
      </c>
      <c r="E4" s="6" t="s">
        <v>367</v>
      </c>
      <c r="F4" s="6">
        <v>2010</v>
      </c>
      <c r="G4" s="6" t="s">
        <v>362</v>
      </c>
      <c r="H4" s="217">
        <f>+'VEICULOS ATUALIZADOS'!H262</f>
        <v>0</v>
      </c>
      <c r="I4" s="217">
        <f>+'VEICULOS ATUALIZADOS'!I262</f>
        <v>0</v>
      </c>
      <c r="J4" s="6"/>
    </row>
    <row r="5" spans="1:10" s="104" customFormat="1" ht="15.75" x14ac:dyDescent="0.25">
      <c r="A5" s="26" t="s">
        <v>363</v>
      </c>
      <c r="B5" s="7" t="s">
        <v>10</v>
      </c>
      <c r="C5" s="6"/>
      <c r="D5" s="6" t="s">
        <v>368</v>
      </c>
      <c r="E5" s="6" t="s">
        <v>369</v>
      </c>
      <c r="F5" s="6">
        <v>2019</v>
      </c>
      <c r="G5" s="6" t="s">
        <v>362</v>
      </c>
      <c r="H5" s="217">
        <f>+'VEICULOS ATUALIZADOS'!H263</f>
        <v>0</v>
      </c>
      <c r="I5" s="217">
        <f>+'VEICULOS ATUALIZADOS'!I263</f>
        <v>0</v>
      </c>
      <c r="J5" s="6"/>
    </row>
  </sheetData>
  <mergeCells count="1">
    <mergeCell ref="A1:G1"/>
  </mergeCells>
  <phoneticPr fontId="16" type="noConversion"/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"/>
  <sheetViews>
    <sheetView workbookViewId="0">
      <selection activeCell="H2" sqref="H2:J2"/>
    </sheetView>
  </sheetViews>
  <sheetFormatPr defaultRowHeight="15" x14ac:dyDescent="0.25"/>
  <cols>
    <col min="2" max="2" width="14.85546875" bestFit="1" customWidth="1"/>
    <col min="3" max="3" width="21.5703125" customWidth="1"/>
    <col min="4" max="4" width="18" bestFit="1" customWidth="1"/>
    <col min="5" max="5" width="10.42578125" bestFit="1" customWidth="1"/>
    <col min="7" max="7" width="17.85546875" bestFit="1" customWidth="1"/>
    <col min="8" max="8" width="21.140625" bestFit="1" customWidth="1"/>
    <col min="9" max="9" width="15.140625" customWidth="1"/>
    <col min="10" max="10" width="15.42578125" customWidth="1"/>
  </cols>
  <sheetData>
    <row r="1" spans="1:10" ht="15.75" x14ac:dyDescent="0.25">
      <c r="A1" s="301" t="s">
        <v>306</v>
      </c>
      <c r="B1" s="301"/>
      <c r="C1" s="301"/>
      <c r="D1" s="301"/>
      <c r="E1" s="301"/>
      <c r="F1" s="301"/>
      <c r="G1" s="302"/>
      <c r="H1" s="45"/>
    </row>
    <row r="2" spans="1:10" ht="15.75" x14ac:dyDescent="0.25">
      <c r="A2" s="20" t="s">
        <v>1</v>
      </c>
      <c r="B2" s="16" t="s">
        <v>2</v>
      </c>
      <c r="C2" s="16" t="s">
        <v>440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617</v>
      </c>
      <c r="I2" s="16" t="s">
        <v>618</v>
      </c>
      <c r="J2" s="16"/>
    </row>
    <row r="3" spans="1:10" ht="15.75" x14ac:dyDescent="0.25">
      <c r="A3" s="6">
        <v>111</v>
      </c>
      <c r="B3" s="7" t="s">
        <v>7</v>
      </c>
      <c r="C3" s="165" t="s">
        <v>548</v>
      </c>
      <c r="D3" s="6" t="s">
        <v>21</v>
      </c>
      <c r="E3" s="6" t="s">
        <v>307</v>
      </c>
      <c r="F3" s="6">
        <v>2017</v>
      </c>
      <c r="G3" s="6" t="s">
        <v>308</v>
      </c>
      <c r="H3" s="177" t="str">
        <f>+'VEICULOS ATUALIZADOS'!H226</f>
        <v>60 / 12V</v>
      </c>
      <c r="I3" s="177" t="str">
        <f>+'VEICULOS ATUALIZADOS'!I226</f>
        <v>175/65/R14</v>
      </c>
      <c r="J3" s="7"/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J4"/>
  <sheetViews>
    <sheetView workbookViewId="0">
      <selection activeCell="E4" sqref="E4"/>
    </sheetView>
  </sheetViews>
  <sheetFormatPr defaultRowHeight="15" x14ac:dyDescent="0.25"/>
  <cols>
    <col min="3" max="3" width="14.85546875" bestFit="1" customWidth="1"/>
    <col min="4" max="4" width="28.140625" bestFit="1" customWidth="1"/>
    <col min="5" max="5" width="9.5703125" bestFit="1" customWidth="1"/>
    <col min="7" max="7" width="17.85546875" bestFit="1" customWidth="1"/>
    <col min="8" max="8" width="20.28515625" bestFit="1" customWidth="1"/>
  </cols>
  <sheetData>
    <row r="1" spans="1:10" ht="15.75" x14ac:dyDescent="0.25">
      <c r="A1" s="53"/>
      <c r="B1" s="293" t="s">
        <v>376</v>
      </c>
      <c r="C1" s="293"/>
      <c r="D1" s="293"/>
      <c r="E1" s="293"/>
      <c r="F1" s="293"/>
      <c r="G1" s="294"/>
      <c r="H1" s="45"/>
    </row>
    <row r="2" spans="1:10" ht="15.75" x14ac:dyDescent="0.25">
      <c r="A2" s="6"/>
      <c r="B2" s="57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6" t="s">
        <v>617</v>
      </c>
      <c r="I2" s="16" t="s">
        <v>618</v>
      </c>
      <c r="J2" s="16"/>
    </row>
    <row r="3" spans="1:10" ht="15.75" x14ac:dyDescent="0.25">
      <c r="A3" s="6">
        <v>194</v>
      </c>
      <c r="B3" s="26">
        <v>302</v>
      </c>
      <c r="C3" s="7" t="s">
        <v>64</v>
      </c>
      <c r="D3" s="6" t="s">
        <v>370</v>
      </c>
      <c r="E3" s="6" t="s">
        <v>371</v>
      </c>
      <c r="F3" s="6">
        <v>1982</v>
      </c>
      <c r="G3" s="6" t="s">
        <v>372</v>
      </c>
      <c r="H3" s="177"/>
      <c r="I3" s="178"/>
      <c r="J3" s="7"/>
    </row>
    <row r="4" spans="1:10" ht="15.75" x14ac:dyDescent="0.25">
      <c r="A4" s="6">
        <v>195</v>
      </c>
      <c r="B4" s="26">
        <v>607</v>
      </c>
      <c r="C4" s="7" t="s">
        <v>146</v>
      </c>
      <c r="D4" s="14" t="s">
        <v>373</v>
      </c>
      <c r="E4" s="14" t="s">
        <v>374</v>
      </c>
      <c r="F4" s="6">
        <v>2008</v>
      </c>
      <c r="G4" s="6" t="s">
        <v>375</v>
      </c>
      <c r="H4" s="177"/>
      <c r="I4" s="178"/>
      <c r="J4" s="7"/>
    </row>
  </sheetData>
  <mergeCells count="1">
    <mergeCell ref="B1:G1"/>
  </mergeCells>
  <pageMargins left="0.511811024" right="0.511811024" top="0.78740157499999996" bottom="0.78740157499999996" header="0.31496062000000002" footer="0.3149606200000000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J5"/>
  <sheetViews>
    <sheetView workbookViewId="0">
      <selection activeCell="H12" sqref="H12"/>
    </sheetView>
  </sheetViews>
  <sheetFormatPr defaultRowHeight="15" x14ac:dyDescent="0.25"/>
  <cols>
    <col min="3" max="3" width="14.85546875" bestFit="1" customWidth="1"/>
    <col min="4" max="4" width="42.28515625" bestFit="1" customWidth="1"/>
    <col min="5" max="5" width="11.5703125" bestFit="1" customWidth="1"/>
    <col min="7" max="7" width="17.85546875" bestFit="1" customWidth="1"/>
    <col min="8" max="8" width="21.140625" bestFit="1" customWidth="1"/>
  </cols>
  <sheetData>
    <row r="1" spans="1:10" ht="15.75" x14ac:dyDescent="0.25">
      <c r="A1" s="53"/>
      <c r="B1" s="293" t="s">
        <v>382</v>
      </c>
      <c r="C1" s="293"/>
      <c r="D1" s="293"/>
      <c r="E1" s="293"/>
      <c r="F1" s="293"/>
      <c r="G1" s="294"/>
      <c r="H1" s="45"/>
    </row>
    <row r="2" spans="1:10" ht="15.75" x14ac:dyDescent="0.25">
      <c r="A2" s="6"/>
      <c r="B2" s="20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45"/>
    </row>
    <row r="3" spans="1:10" ht="15.75" x14ac:dyDescent="0.25">
      <c r="A3" s="6"/>
      <c r="B3" s="49"/>
      <c r="C3" s="49"/>
      <c r="D3" s="49"/>
      <c r="E3" s="49"/>
      <c r="F3" s="49"/>
      <c r="G3" s="49"/>
      <c r="H3" s="16" t="s">
        <v>617</v>
      </c>
      <c r="I3" s="16" t="s">
        <v>618</v>
      </c>
      <c r="J3" s="16"/>
    </row>
    <row r="4" spans="1:10" ht="15.75" x14ac:dyDescent="0.25">
      <c r="A4" s="6">
        <v>196</v>
      </c>
      <c r="B4" s="26">
        <v>210</v>
      </c>
      <c r="C4" s="7" t="s">
        <v>7</v>
      </c>
      <c r="D4" s="6" t="s">
        <v>377</v>
      </c>
      <c r="E4" s="6" t="s">
        <v>378</v>
      </c>
      <c r="F4" s="6">
        <v>2018</v>
      </c>
      <c r="G4" s="31" t="s">
        <v>379</v>
      </c>
      <c r="H4" s="177"/>
      <c r="I4" s="178"/>
      <c r="J4" s="7"/>
    </row>
    <row r="5" spans="1:10" ht="15.75" x14ac:dyDescent="0.25">
      <c r="A5" s="6">
        <v>197</v>
      </c>
      <c r="B5" s="26">
        <v>220</v>
      </c>
      <c r="C5" s="7" t="s">
        <v>7</v>
      </c>
      <c r="D5" s="6" t="s">
        <v>380</v>
      </c>
      <c r="E5" s="6" t="s">
        <v>381</v>
      </c>
      <c r="F5" s="6">
        <v>2018</v>
      </c>
      <c r="G5" s="31" t="s">
        <v>379</v>
      </c>
      <c r="H5" s="177"/>
      <c r="I5" s="178"/>
      <c r="J5" s="7"/>
    </row>
  </sheetData>
  <mergeCells count="1">
    <mergeCell ref="B1:G1"/>
  </mergeCells>
  <pageMargins left="0.511811024" right="0.511811024" top="0.78740157499999996" bottom="0.78740157499999996" header="0.31496062000000002" footer="0.3149606200000000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J3"/>
  <sheetViews>
    <sheetView workbookViewId="0">
      <selection activeCell="A3" sqref="A3:XFD3"/>
    </sheetView>
  </sheetViews>
  <sheetFormatPr defaultRowHeight="15" x14ac:dyDescent="0.25"/>
  <cols>
    <col min="3" max="3" width="14.85546875" bestFit="1" customWidth="1"/>
    <col min="4" max="4" width="35" bestFit="1" customWidth="1"/>
    <col min="7" max="7" width="17.85546875" bestFit="1" customWidth="1"/>
    <col min="8" max="8" width="20.28515625" bestFit="1" customWidth="1"/>
  </cols>
  <sheetData>
    <row r="1" spans="1:10" ht="15.75" x14ac:dyDescent="0.25">
      <c r="A1" s="53"/>
      <c r="B1" s="293" t="s">
        <v>385</v>
      </c>
      <c r="C1" s="293"/>
      <c r="D1" s="293"/>
      <c r="E1" s="293"/>
      <c r="F1" s="293"/>
      <c r="G1" s="294"/>
      <c r="H1" s="45"/>
    </row>
    <row r="2" spans="1:10" ht="15.75" x14ac:dyDescent="0.25">
      <c r="A2" s="6"/>
      <c r="B2" s="20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617</v>
      </c>
      <c r="I2" s="16" t="s">
        <v>618</v>
      </c>
      <c r="J2" s="16"/>
    </row>
    <row r="3" spans="1:10" ht="15.75" x14ac:dyDescent="0.25">
      <c r="A3" s="6">
        <v>198</v>
      </c>
      <c r="B3" s="26">
        <v>208</v>
      </c>
      <c r="C3" s="7" t="s">
        <v>7</v>
      </c>
      <c r="D3" s="6" t="s">
        <v>383</v>
      </c>
      <c r="E3" s="6" t="s">
        <v>384</v>
      </c>
      <c r="F3" s="6">
        <v>2018</v>
      </c>
      <c r="G3" s="6" t="s">
        <v>385</v>
      </c>
      <c r="H3" s="177"/>
      <c r="I3" s="178"/>
      <c r="J3" s="7"/>
    </row>
  </sheetData>
  <mergeCells count="1">
    <mergeCell ref="B1:G1"/>
  </mergeCells>
  <pageMargins left="0.511811024" right="0.511811024" top="0.78740157499999996" bottom="0.78740157499999996" header="0.31496062000000002" footer="0.3149606200000000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J7"/>
  <sheetViews>
    <sheetView workbookViewId="0">
      <selection activeCell="A8" sqref="A8:XFD8"/>
    </sheetView>
  </sheetViews>
  <sheetFormatPr defaultRowHeight="15" x14ac:dyDescent="0.25"/>
  <cols>
    <col min="3" max="3" width="14.85546875" bestFit="1" customWidth="1"/>
    <col min="4" max="4" width="22.7109375" bestFit="1" customWidth="1"/>
    <col min="5" max="5" width="11.28515625" bestFit="1" customWidth="1"/>
    <col min="8" max="8" width="24" bestFit="1" customWidth="1"/>
  </cols>
  <sheetData>
    <row r="1" spans="1:10" ht="15.75" x14ac:dyDescent="0.25">
      <c r="A1" s="53"/>
      <c r="B1" s="293" t="s">
        <v>388</v>
      </c>
      <c r="C1" s="293"/>
      <c r="D1" s="293"/>
      <c r="E1" s="293"/>
      <c r="F1" s="293"/>
      <c r="G1" s="294"/>
      <c r="H1" s="45"/>
    </row>
    <row r="2" spans="1:10" ht="15.75" x14ac:dyDescent="0.25">
      <c r="A2" s="6"/>
      <c r="B2" s="20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617</v>
      </c>
      <c r="I2" s="16" t="s">
        <v>618</v>
      </c>
      <c r="J2" s="16"/>
    </row>
    <row r="3" spans="1:10" ht="15.75" x14ac:dyDescent="0.25">
      <c r="A3" s="6">
        <v>199</v>
      </c>
      <c r="B3" s="26">
        <v>183</v>
      </c>
      <c r="C3" s="7" t="s">
        <v>422</v>
      </c>
      <c r="D3" s="14" t="s">
        <v>386</v>
      </c>
      <c r="E3" s="6" t="s">
        <v>387</v>
      </c>
      <c r="F3" s="6">
        <v>2014</v>
      </c>
      <c r="G3" s="6" t="s">
        <v>388</v>
      </c>
      <c r="H3" s="177"/>
      <c r="I3" s="178"/>
      <c r="J3" s="7"/>
    </row>
    <row r="4" spans="1:10" ht="15.75" x14ac:dyDescent="0.25">
      <c r="A4" s="6">
        <v>200</v>
      </c>
      <c r="B4" s="26" t="s">
        <v>363</v>
      </c>
      <c r="C4" s="7" t="s">
        <v>7</v>
      </c>
      <c r="D4" s="14" t="s">
        <v>389</v>
      </c>
      <c r="E4" s="6" t="s">
        <v>390</v>
      </c>
      <c r="F4" s="6">
        <v>2019</v>
      </c>
      <c r="G4" s="6" t="s">
        <v>388</v>
      </c>
      <c r="H4" s="177"/>
      <c r="I4" s="178"/>
      <c r="J4" s="7"/>
    </row>
    <row r="5" spans="1:10" ht="15.75" x14ac:dyDescent="0.25">
      <c r="A5" s="6">
        <v>201</v>
      </c>
      <c r="B5" s="26">
        <v>194</v>
      </c>
      <c r="C5" s="7" t="s">
        <v>7</v>
      </c>
      <c r="D5" s="14" t="s">
        <v>391</v>
      </c>
      <c r="E5" s="6" t="s">
        <v>392</v>
      </c>
      <c r="F5" s="6">
        <v>2015</v>
      </c>
      <c r="G5" s="6" t="s">
        <v>388</v>
      </c>
      <c r="H5" s="177"/>
      <c r="I5" s="178"/>
      <c r="J5" s="7"/>
    </row>
    <row r="6" spans="1:10" ht="15.75" x14ac:dyDescent="0.25">
      <c r="A6" s="6">
        <v>202</v>
      </c>
      <c r="B6" s="26">
        <v>196</v>
      </c>
      <c r="C6" s="7"/>
      <c r="D6" s="6" t="s">
        <v>393</v>
      </c>
      <c r="E6" s="6" t="s">
        <v>394</v>
      </c>
      <c r="F6" s="6">
        <v>2012</v>
      </c>
      <c r="G6" s="6" t="s">
        <v>388</v>
      </c>
      <c r="H6" s="177"/>
      <c r="I6" s="178"/>
      <c r="J6" s="7"/>
    </row>
    <row r="7" spans="1:10" ht="15.75" x14ac:dyDescent="0.25">
      <c r="A7" s="6"/>
      <c r="B7" s="26"/>
      <c r="C7" s="6"/>
      <c r="D7" s="6"/>
      <c r="E7" s="6"/>
      <c r="F7" s="6"/>
      <c r="G7" s="6"/>
      <c r="H7" s="177"/>
      <c r="I7" s="178"/>
      <c r="J7" s="7"/>
    </row>
  </sheetData>
  <mergeCells count="1">
    <mergeCell ref="B1:G1"/>
  </mergeCell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J3"/>
  <sheetViews>
    <sheetView topLeftCell="A7" workbookViewId="0">
      <selection activeCell="A4" sqref="A4:XFD6"/>
    </sheetView>
  </sheetViews>
  <sheetFormatPr defaultRowHeight="15" x14ac:dyDescent="0.25"/>
  <cols>
    <col min="3" max="3" width="14.85546875" bestFit="1" customWidth="1"/>
    <col min="4" max="4" width="19.85546875" bestFit="1" customWidth="1"/>
    <col min="5" max="5" width="9.85546875" bestFit="1" customWidth="1"/>
    <col min="7" max="7" width="20.5703125" bestFit="1" customWidth="1"/>
    <col min="8" max="8" width="20.140625" bestFit="1" customWidth="1"/>
  </cols>
  <sheetData>
    <row r="1" spans="1:10" ht="15.75" x14ac:dyDescent="0.25">
      <c r="A1" s="53"/>
      <c r="B1" s="293" t="s">
        <v>397</v>
      </c>
      <c r="C1" s="293"/>
      <c r="D1" s="293"/>
      <c r="E1" s="293"/>
      <c r="F1" s="293"/>
      <c r="G1" s="294"/>
      <c r="H1" s="45"/>
    </row>
    <row r="2" spans="1:10" ht="15.75" x14ac:dyDescent="0.25">
      <c r="A2" s="6"/>
      <c r="B2" s="57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6" t="s">
        <v>617</v>
      </c>
      <c r="I2" s="16" t="s">
        <v>618</v>
      </c>
      <c r="J2" s="16"/>
    </row>
    <row r="3" spans="1:10" ht="15.75" x14ac:dyDescent="0.25">
      <c r="A3" s="6">
        <v>203</v>
      </c>
      <c r="B3" s="26" t="s">
        <v>363</v>
      </c>
      <c r="C3" s="7" t="s">
        <v>7</v>
      </c>
      <c r="D3" s="6" t="s">
        <v>395</v>
      </c>
      <c r="E3" s="6" t="s">
        <v>396</v>
      </c>
      <c r="F3" s="6">
        <v>2019</v>
      </c>
      <c r="G3" s="6" t="s">
        <v>397</v>
      </c>
      <c r="H3" s="177"/>
      <c r="I3" s="178"/>
      <c r="J3" s="7"/>
    </row>
  </sheetData>
  <mergeCells count="1">
    <mergeCell ref="B1:G1"/>
  </mergeCells>
  <pageMargins left="0.511811024" right="0.511811024" top="0.78740157499999996" bottom="0.78740157499999996" header="0.31496062000000002" footer="0.3149606200000000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J3"/>
  <sheetViews>
    <sheetView workbookViewId="0">
      <selection activeCell="A4" sqref="A4:XFD6"/>
    </sheetView>
  </sheetViews>
  <sheetFormatPr defaultRowHeight="15" x14ac:dyDescent="0.25"/>
  <cols>
    <col min="4" max="4" width="18.85546875" bestFit="1" customWidth="1"/>
    <col min="5" max="5" width="11" bestFit="1" customWidth="1"/>
    <col min="7" max="7" width="17.85546875" bestFit="1" customWidth="1"/>
    <col min="8" max="8" width="20.140625" bestFit="1" customWidth="1"/>
  </cols>
  <sheetData>
    <row r="1" spans="1:10" ht="15.75" x14ac:dyDescent="0.25">
      <c r="A1" s="53"/>
      <c r="B1" s="293" t="s">
        <v>416</v>
      </c>
      <c r="C1" s="293"/>
      <c r="D1" s="293"/>
      <c r="E1" s="293"/>
      <c r="F1" s="293"/>
      <c r="G1" s="294"/>
      <c r="H1" s="45"/>
    </row>
    <row r="2" spans="1:10" ht="15.75" x14ac:dyDescent="0.25">
      <c r="A2" s="6"/>
      <c r="B2" s="57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6" t="s">
        <v>617</v>
      </c>
      <c r="I2" s="16" t="s">
        <v>618</v>
      </c>
      <c r="J2" s="16"/>
    </row>
    <row r="3" spans="1:10" ht="15.75" x14ac:dyDescent="0.25">
      <c r="A3" s="6"/>
      <c r="B3" s="26">
        <v>176</v>
      </c>
      <c r="C3" s="7" t="s">
        <v>7</v>
      </c>
      <c r="D3" s="6" t="s">
        <v>417</v>
      </c>
      <c r="E3" s="6" t="s">
        <v>418</v>
      </c>
      <c r="F3" s="6">
        <v>2013</v>
      </c>
      <c r="G3" s="6" t="s">
        <v>416</v>
      </c>
      <c r="H3" s="177"/>
      <c r="I3" s="178"/>
      <c r="J3" s="7"/>
    </row>
  </sheetData>
  <mergeCells count="1">
    <mergeCell ref="B1:G1"/>
  </mergeCells>
  <pageMargins left="0.511811024" right="0.511811024" top="0.78740157499999996" bottom="0.78740157499999996" header="0.31496062000000002" footer="0.3149606200000000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J4"/>
  <sheetViews>
    <sheetView workbookViewId="0">
      <selection activeCell="A5" sqref="A5:XFD5"/>
    </sheetView>
  </sheetViews>
  <sheetFormatPr defaultRowHeight="15" x14ac:dyDescent="0.25"/>
  <cols>
    <col min="3" max="3" width="14.85546875" bestFit="1" customWidth="1"/>
    <col min="4" max="4" width="22.5703125" bestFit="1" customWidth="1"/>
    <col min="5" max="5" width="10" bestFit="1" customWidth="1"/>
    <col min="7" max="7" width="17.85546875" bestFit="1" customWidth="1"/>
    <col min="8" max="8" width="27.140625" bestFit="1" customWidth="1"/>
  </cols>
  <sheetData>
    <row r="1" spans="1:10" ht="15.75" x14ac:dyDescent="0.25">
      <c r="A1" s="53"/>
      <c r="B1" s="293" t="s">
        <v>419</v>
      </c>
      <c r="C1" s="293"/>
      <c r="D1" s="293"/>
      <c r="E1" s="293"/>
      <c r="F1" s="293"/>
      <c r="G1" s="294"/>
      <c r="H1" s="45"/>
    </row>
    <row r="2" spans="1:10" ht="15.75" x14ac:dyDescent="0.25">
      <c r="A2" s="6"/>
      <c r="B2" s="57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6" t="s">
        <v>617</v>
      </c>
      <c r="I2" s="16" t="s">
        <v>618</v>
      </c>
      <c r="J2" s="16"/>
    </row>
    <row r="3" spans="1:10" ht="15.75" x14ac:dyDescent="0.25">
      <c r="A3" s="6"/>
      <c r="B3" s="26" t="s">
        <v>363</v>
      </c>
      <c r="C3" s="7" t="s">
        <v>7</v>
      </c>
      <c r="D3" s="6" t="s">
        <v>286</v>
      </c>
      <c r="E3" s="6" t="s">
        <v>420</v>
      </c>
      <c r="F3" s="6">
        <v>2013</v>
      </c>
      <c r="G3" s="6" t="s">
        <v>419</v>
      </c>
      <c r="H3" s="177"/>
      <c r="I3" s="178"/>
      <c r="J3" s="7"/>
    </row>
    <row r="4" spans="1:10" ht="15.75" x14ac:dyDescent="0.25">
      <c r="A4" s="5"/>
      <c r="B4" s="6">
        <v>161</v>
      </c>
      <c r="C4" s="7" t="s">
        <v>7</v>
      </c>
      <c r="D4" s="6" t="s">
        <v>413</v>
      </c>
      <c r="E4" s="6" t="s">
        <v>421</v>
      </c>
      <c r="F4" s="6">
        <v>2010</v>
      </c>
      <c r="G4" s="6" t="s">
        <v>419</v>
      </c>
      <c r="H4" s="177"/>
      <c r="I4" s="178"/>
      <c r="J4" s="7"/>
    </row>
  </sheetData>
  <mergeCells count="1">
    <mergeCell ref="B1:G1"/>
  </mergeCells>
  <pageMargins left="0.511811024" right="0.511811024" top="0.78740157499999996" bottom="0.78740157499999996" header="0.31496062000000002" footer="0.3149606200000000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J3"/>
  <sheetViews>
    <sheetView workbookViewId="0">
      <selection activeCell="A4" sqref="A4:XFD7"/>
    </sheetView>
  </sheetViews>
  <sheetFormatPr defaultRowHeight="15" x14ac:dyDescent="0.25"/>
  <cols>
    <col min="3" max="3" width="14.85546875" bestFit="1" customWidth="1"/>
    <col min="4" max="4" width="18" bestFit="1" customWidth="1"/>
    <col min="5" max="5" width="10.5703125" bestFit="1" customWidth="1"/>
    <col min="7" max="7" width="23.42578125" bestFit="1" customWidth="1"/>
    <col min="8" max="8" width="26.140625" bestFit="1" customWidth="1"/>
  </cols>
  <sheetData>
    <row r="1" spans="1:10" ht="15.75" x14ac:dyDescent="0.25">
      <c r="A1" s="53"/>
      <c r="B1" s="293" t="s">
        <v>425</v>
      </c>
      <c r="C1" s="293"/>
      <c r="D1" s="293"/>
      <c r="E1" s="293"/>
      <c r="F1" s="293"/>
      <c r="G1" s="294"/>
      <c r="H1" s="45"/>
    </row>
    <row r="2" spans="1:10" ht="15.75" x14ac:dyDescent="0.25">
      <c r="A2" s="6"/>
      <c r="B2" s="57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6" t="s">
        <v>617</v>
      </c>
      <c r="I2" s="16" t="s">
        <v>618</v>
      </c>
      <c r="J2" s="16"/>
    </row>
    <row r="3" spans="1:10" ht="15.75" x14ac:dyDescent="0.25">
      <c r="A3" s="6"/>
      <c r="B3" s="26"/>
      <c r="C3" s="7" t="s">
        <v>422</v>
      </c>
      <c r="D3" s="6" t="s">
        <v>424</v>
      </c>
      <c r="E3" s="6" t="s">
        <v>423</v>
      </c>
      <c r="F3" s="6">
        <v>2004</v>
      </c>
      <c r="G3" s="6" t="s">
        <v>425</v>
      </c>
      <c r="H3" s="177"/>
      <c r="I3" s="178"/>
      <c r="J3" s="7"/>
    </row>
  </sheetData>
  <mergeCells count="1">
    <mergeCell ref="B1:G1"/>
  </mergeCells>
  <pageMargins left="0.511811024" right="0.511811024" top="0.78740157499999996" bottom="0.78740157499999996" header="0.31496062000000002" footer="0.3149606200000000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J3"/>
  <sheetViews>
    <sheetView workbookViewId="0">
      <selection activeCell="A4" sqref="A4:XFD8"/>
    </sheetView>
  </sheetViews>
  <sheetFormatPr defaultRowHeight="15" x14ac:dyDescent="0.25"/>
  <cols>
    <col min="3" max="3" width="14.85546875" bestFit="1" customWidth="1"/>
    <col min="4" max="4" width="22.5703125" bestFit="1" customWidth="1"/>
    <col min="5" max="5" width="9.7109375" bestFit="1" customWidth="1"/>
    <col min="7" max="7" width="17.85546875" bestFit="1" customWidth="1"/>
    <col min="8" max="8" width="20.140625" bestFit="1" customWidth="1"/>
  </cols>
  <sheetData>
    <row r="1" spans="1:10" ht="15.75" x14ac:dyDescent="0.25">
      <c r="A1" s="53"/>
      <c r="B1" s="293" t="s">
        <v>427</v>
      </c>
      <c r="C1" s="293"/>
      <c r="D1" s="293"/>
      <c r="E1" s="293"/>
      <c r="F1" s="293"/>
      <c r="G1" s="294"/>
      <c r="H1" s="45"/>
    </row>
    <row r="2" spans="1:10" ht="15.75" x14ac:dyDescent="0.25">
      <c r="A2" s="6"/>
      <c r="B2" s="57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6" t="s">
        <v>617</v>
      </c>
      <c r="I2" s="16" t="s">
        <v>618</v>
      </c>
      <c r="J2" s="16"/>
    </row>
    <row r="3" spans="1:10" ht="15.75" x14ac:dyDescent="0.25">
      <c r="A3" s="6"/>
      <c r="B3" s="26">
        <v>175</v>
      </c>
      <c r="C3" s="7" t="s">
        <v>7</v>
      </c>
      <c r="D3" s="6" t="s">
        <v>413</v>
      </c>
      <c r="E3" s="6" t="s">
        <v>426</v>
      </c>
      <c r="F3" s="6">
        <v>2013</v>
      </c>
      <c r="G3" s="6" t="s">
        <v>427</v>
      </c>
      <c r="H3" s="177"/>
      <c r="I3" s="178"/>
      <c r="J3" s="7"/>
    </row>
  </sheetData>
  <mergeCells count="1">
    <mergeCell ref="B1:G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28</vt:i4>
      </vt:variant>
    </vt:vector>
  </HeadingPairs>
  <TitlesOfParts>
    <vt:vector size="28" baseType="lpstr">
      <vt:lpstr>VEICULOS ATUALIZADOS</vt:lpstr>
      <vt:lpstr>AGRICULTURA </vt:lpstr>
      <vt:lpstr>GABINETE</vt:lpstr>
      <vt:lpstr>FAZENDA</vt:lpstr>
      <vt:lpstr>COMPRAS</vt:lpstr>
      <vt:lpstr>ADMINISTRAÇÃO</vt:lpstr>
      <vt:lpstr>PLANEJAMENTO</vt:lpstr>
      <vt:lpstr> URBANOS MANUTENÇAO RODOVIARIO</vt:lpstr>
      <vt:lpstr>RODOVIARIO</vt:lpstr>
      <vt:lpstr>MANUTENÇÃO</vt:lpstr>
      <vt:lpstr>SAUDE</vt:lpstr>
      <vt:lpstr>ESPORTE</vt:lpstr>
      <vt:lpstr>EDUCAÇÃO</vt:lpstr>
      <vt:lpstr>ASSISTENCIA SOCIAL</vt:lpstr>
      <vt:lpstr>SEGURANÇA PUBLICA</vt:lpstr>
      <vt:lpstr>CULTURA</vt:lpstr>
      <vt:lpstr>INDUSTRIA E COMERCIO</vt:lpstr>
      <vt:lpstr>SAMU</vt:lpstr>
      <vt:lpstr>PROCON</vt:lpstr>
      <vt:lpstr>RECICLAGEM</vt:lpstr>
      <vt:lpstr>CREER</vt:lpstr>
      <vt:lpstr>AGODEF</vt:lpstr>
      <vt:lpstr>APAE</vt:lpstr>
      <vt:lpstr>LAR SAO FRANCISCO</vt:lpstr>
      <vt:lpstr>SANTA CASA</vt:lpstr>
      <vt:lpstr>CRISTMA</vt:lpstr>
      <vt:lpstr>PASTORAL DA CRIANÇA</vt:lpstr>
      <vt:lpstr>AMAA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joao.b.a.bezerra@gmail.com</dc:creator>
  <cp:lastModifiedBy>Nelsina-compras</cp:lastModifiedBy>
  <cp:lastPrinted>2026-03-10T14:49:29Z</cp:lastPrinted>
  <dcterms:created xsi:type="dcterms:W3CDTF">2025-01-30T13:53:09Z</dcterms:created>
  <dcterms:modified xsi:type="dcterms:W3CDTF">2026-07-27T12:27:13Z</dcterms:modified>
</cp:coreProperties>
</file>