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<sst xmlns="http://schemas.openxmlformats.org/spreadsheetml/2006/main" count="144" uniqueCount="112">
  <si>
    <t>Entidade:</t>
  </si>
  <si>
    <t>MUNICÍPIO DE PALHOÇA</t>
  </si>
  <si>
    <t>Obra:</t>
  </si>
  <si>
    <t>DRENAGEM, PAVIMENTAÇÃO EM PAVER E SINALIZAÇÃO VIÁRIA DA RUA ROSALINA PRIM STEINBACK(TRECHO 02), NO BAIRRO SÃO SEBASTIÃO,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</si>
  <si>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</si>
  <si>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</si>
  <si>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</si>
  <si>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</si>
  <si>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</si>
  <si>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</si>
  <si>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</si>
  <si>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</si>
  <si>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</si>
  <si>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</si>
  <si>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</si>
  <si>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CENTRAL</t>
  </si>
  <si>
    <t>1.1</t>
  </si>
  <si>
    <t>SINAPI/SC</t>
  </si>
  <si>
    <t>90776</t>
  </si>
  <si>
    <t>Encarregado geral com encargos complementares</t>
  </si>
  <si>
    <t>H</t>
  </si>
  <si>
    <t>1.2</t>
  </si>
  <si>
    <t>7592</t>
  </si>
  <si>
    <t>Topografo</t>
  </si>
  <si>
    <t>1.3</t>
  </si>
  <si>
    <t>2707</t>
  </si>
  <si>
    <t>Engenheiro civil de obra pleno</t>
  </si>
  <si>
    <t>2</t>
  </si>
  <si>
    <t>SERVIÇOS INICIAIS</t>
  </si>
  <si>
    <t>2.1</t>
  </si>
  <si>
    <t>4813</t>
  </si>
  <si>
    <t>Placa de obra (para construcao civil) em chapa galvanizada *n. 22*, de *2,0 x 1,125* m</t>
  </si>
  <si>
    <t>M2</t>
  </si>
  <si>
    <t>3</t>
  </si>
  <si>
    <t>SERVIÇOS EM TERRA</t>
  </si>
  <si>
    <t>3.1</t>
  </si>
  <si>
    <t>90100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</si>
  <si>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</si>
  <si>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M3</t>
  </si>
  <si>
    <t>3.2</t>
  </si>
  <si>
    <t>Composição Própria</t>
  </si>
  <si>
    <t>C.P. 2752408172281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</si>
  <si>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 (ref sicro 93379 s/ mão de obra)</t>
  </si>
  <si>
    <t>m³</t>
  </si>
  <si>
    <t>3.3</t>
  </si>
  <si>
    <t>C.P. 1652203131087</t>
  </si>
  <si>
    <t>Escavação mecanica, a ceu aberto, em material de 1A categoria, com escavadeira hidraulica, capacidade de 0,78 m3 - base SINAPI 83338</t>
  </si>
  <si>
    <t>m3</t>
  </si>
  <si>
    <t>3.4</t>
  </si>
  <si>
    <t>96396</t>
  </si>
  <si>
    <t>Execução e compactação de base e ou sub base para pavimentação de brita graduada simples - exclusive carga e transporte. af_11/2019</t>
  </si>
  <si>
    <t>3.5</t>
  </si>
  <si>
    <t>100575</t>
  </si>
  <si>
    <t>Regularizacao de superficies com motoniveladora. af_11/2019</t>
  </si>
  <si>
    <t>3.6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</si>
  <si>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</si>
  <si>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</si>
  <si>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3.7</t>
  </si>
  <si>
    <t>95875</t>
  </si>
  <si>
    <t>Transporte com caminhao basculante de 10 m3, em via urbana pavimentada, DMT ate 30 km (unidade: m3xkm). af_12/2016</t>
  </si>
  <si>
    <t>M3XKM</t>
  </si>
  <si>
    <t>4</t>
  </si>
  <si>
    <t>DRENAGEM E OAC</t>
  </si>
  <si>
    <t>4.1</t>
  </si>
  <si>
    <t>95570</t>
  </si>
  <si>
    <t>Tubo de concreto (simples) para redes coletoras de águas pluviais, diâmetro de 300 mm, junta rígida, instalado em local com alto nível de interferências - fornecimento e assentamento. af_03/2024</t>
  </si>
  <si>
    <t>M</t>
  </si>
  <si>
    <t>4.2</t>
  </si>
  <si>
    <t>92220</t>
  </si>
  <si>
    <t>Tubo de concreto para redes coletoras de águas pluviais armado ca-1, diâmetro de 500 mm, junta rígida tipo ponta e bolsa, instalado em local com alto nível de interferências - fornecimento e assentamento.</t>
  </si>
  <si>
    <t>4.3</t>
  </si>
  <si>
    <t>C.P. 1652110120791</t>
  </si>
  <si>
    <t>Caixa coletora em paver, com tampa em concreto armado, grade de captação em ferro fundido e fundo em concreto simples, para tubo D=0,30 e 0,40.</t>
  </si>
  <si>
    <t>UN</t>
  </si>
  <si>
    <t>4.4</t>
  </si>
  <si>
    <t>C.P. 165190831970</t>
  </si>
  <si>
    <t>Caixa de junção em paver parede dupla,  para tubo D=0,50m, com fundo em concreto simples e tampa em concreto armado.</t>
  </si>
  <si>
    <t>UNID</t>
  </si>
  <si>
    <t>5</t>
  </si>
  <si>
    <t>PAVIMENTAÇÃO EM PAVER</t>
  </si>
  <si>
    <t>5.1</t>
  </si>
  <si>
    <t>C.P. 165200776957</t>
  </si>
  <si>
    <t>Execucao de via em piso intertravado, com bloco retangular cor natural de 20 x 10 cm, espessura 8 cm, incluindo colchão de areia espessura 10cm.</t>
  </si>
  <si>
    <t>5.2</t>
  </si>
  <si>
    <t>C.P. 165200271971</t>
  </si>
  <si>
    <t>Meio-fio de concreto pré-moldado, 25 MPa, dimensões 100x12x30 cm, incluindo rejunte e pintura á cal.</t>
  </si>
  <si>
    <t>6</t>
  </si>
  <si>
    <t>PASSEIO EM ATERRO COMPACTADO E BRITA</t>
  </si>
  <si>
    <t>6.1</t>
  </si>
  <si>
    <t>96385</t>
  </si>
  <si>
    <t>Execução e compactação de aterro com solo predominantemente argiloso - exclusive solo, escavação, carga e transporte. af_11/2019</t>
  </si>
  <si>
    <t>6.2</t>
  </si>
  <si>
    <t>6081</t>
  </si>
  <si>
    <t>Argila ou barro para aterro/reaterro (com transporte ate 10 km)</t>
  </si>
  <si>
    <t>6.3</t>
  </si>
  <si>
    <t>100324</t>
  </si>
  <si>
    <t>Lastro com material granular (pedra britada n.1 e pedra britada n.2), aplicado em pisos ou lajes sobre solo, espessura de *10 cm*. af_01/2024</t>
  </si>
  <si>
    <t>7</t>
  </si>
  <si>
    <t>SINALIZAÇÃO</t>
  </si>
  <si>
    <t>7.1</t>
  </si>
  <si>
    <t>C.P. 165200272026</t>
  </si>
  <si>
    <t>Placas duplas refletivas, para identificação de rua, dimensões 45x25cm.</t>
  </si>
  <si>
    <t>Unid</t>
  </si>
  <si>
    <t>7.2</t>
  </si>
  <si>
    <t>SICRO/SC</t>
  </si>
  <si>
    <t>5213571</t>
  </si>
  <si>
    <t>Fornecimento e implantação de placa em aço - película I + III</t>
  </si>
  <si>
    <t>m²</t>
  </si>
  <si>
    <t>7.3</t>
  </si>
  <si>
    <t>C.P. 165200272027</t>
  </si>
  <si>
    <t>Fornec. e inst. de suporte de aço galvanizado para placa de sinalização, D=65mm, C=3,5m.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</si>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</sst>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160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60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80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>
      <c r="A9" s="1" t="s">
        <v>27</v>
      </c>
      <c r="B9" s="1"/>
      <c r="C9" s="1"/>
      <c r="D9" s="1" t="s">
        <v>28</v>
      </c>
    </row>
    <row r="10" spans="1:10" ht="38.7" customHeight="1">
      <c r="A10" s="1" t="s">
        <v>29</v>
      </c>
      <c r="B10" s="1" t="s">
        <v>17</v>
      </c>
      <c r="C10" s="1" t="s">
        <v>30</v>
      </c>
      <c r="D10" s="1" t="s">
        <v>31</v>
      </c>
      <c r="E10" s="1" t="s">
        <v>32</v>
      </c>
      <c r="F10" s="2">
        <v>3</v>
      </c>
      <c r="G10" s="3">
        <v>0</v>
      </c>
      <c r="H10" s="3">
        <v>23.45</v>
      </c>
      <c r="I10" s="2">
        <f>ROUND(G10*(1 + H10/100),2)</f>
        <v>0</v>
      </c>
      <c r="J10" s="2">
        <f>ROUND(F10*I10,2)</f>
        <v>0</v>
      </c>
    </row>
    <row r="11" spans="1:10">
      <c r="A11" s="1" t="s">
        <v>33</v>
      </c>
      <c r="B11" s="1"/>
      <c r="C11" s="1"/>
      <c r="D11" s="1" t="s">
        <v>34</v>
      </c>
    </row>
    <row r="12" spans="1:10" ht="112.05" customHeight="1">
      <c r="A12" s="1" t="s">
        <v>35</v>
      </c>
      <c r="B12" s="1" t="s">
        <v>17</v>
      </c>
      <c r="C12" s="1" t="s">
        <v>36</v>
      </c>
      <c r="D12" s="1" t="s">
        <v>37</v>
      </c>
      <c r="E12" s="1" t="s">
        <v>38</v>
      </c>
      <c r="F12" s="2">
        <v>43.2</v>
      </c>
      <c r="G12" s="3">
        <v>0</v>
      </c>
      <c r="H12" s="3">
        <v>23.45</v>
      </c>
      <c r="I12" s="2">
        <f>ROUND(G12*(1 + H12/100),2)</f>
        <v>0</v>
      </c>
      <c r="J12" s="2">
        <f>ROUND(F12*I12,2)</f>
        <v>0</v>
      </c>
    </row>
    <row r="13" spans="1:10" ht="126.45" customHeight="1">
      <c r="A13" s="1" t="s">
        <v>39</v>
      </c>
      <c r="B13" s="1" t="s">
        <v>40</v>
      </c>
      <c r="C13" s="1" t="s">
        <v>41</v>
      </c>
      <c r="D13" s="1" t="s">
        <v>42</v>
      </c>
      <c r="E13" s="1" t="s">
        <v>43</v>
      </c>
      <c r="F13" s="2">
        <v>37.7</v>
      </c>
      <c r="G13" s="3">
        <v>0</v>
      </c>
      <c r="H13" s="3">
        <v>23.45</v>
      </c>
      <c r="I13" s="2">
        <f>ROUND(G13*(1 + H13/100),2)</f>
        <v>0</v>
      </c>
      <c r="J13" s="2">
        <f>ROUND(F13*I13,2)</f>
        <v>0</v>
      </c>
    </row>
    <row r="14" spans="1:10" ht="59.4" customHeight="1">
      <c r="A14" s="1" t="s">
        <v>44</v>
      </c>
      <c r="B14" s="1" t="s">
        <v>40</v>
      </c>
      <c r="C14" s="1" t="s">
        <v>45</v>
      </c>
      <c r="D14" s="1" t="s">
        <v>46</v>
      </c>
      <c r="E14" s="1" t="s">
        <v>47</v>
      </c>
      <c r="F14" s="2">
        <v>420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58.95" customHeight="1">
      <c r="A15" s="1" t="s">
        <v>48</v>
      </c>
      <c r="B15" s="1" t="s">
        <v>17</v>
      </c>
      <c r="C15" s="1" t="s">
        <v>49</v>
      </c>
      <c r="D15" s="1" t="s">
        <v>50</v>
      </c>
      <c r="E15" s="1" t="s">
        <v>38</v>
      </c>
      <c r="F15" s="2">
        <v>187.7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26.55" customHeight="1">
      <c r="A16" s="1" t="s">
        <v>51</v>
      </c>
      <c r="B16" s="1" t="s">
        <v>17</v>
      </c>
      <c r="C16" s="1" t="s">
        <v>52</v>
      </c>
      <c r="D16" s="1" t="s">
        <v>53</v>
      </c>
      <c r="E16" s="1" t="s">
        <v>32</v>
      </c>
      <c r="F16" s="2">
        <v>1500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 ht="87.3" customHeight="1">
      <c r="A17" s="1" t="s">
        <v>54</v>
      </c>
      <c r="B17" s="1" t="s">
        <v>17</v>
      </c>
      <c r="C17" s="1" t="s">
        <v>55</v>
      </c>
      <c r="D17" s="1" t="s">
        <v>56</v>
      </c>
      <c r="E17" s="1" t="s">
        <v>38</v>
      </c>
      <c r="F17" s="2">
        <v>846.17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51.3" customHeight="1">
      <c r="A18" s="1" t="s">
        <v>57</v>
      </c>
      <c r="B18" s="1" t="s">
        <v>17</v>
      </c>
      <c r="C18" s="1" t="s">
        <v>58</v>
      </c>
      <c r="D18" s="1" t="s">
        <v>59</v>
      </c>
      <c r="E18" s="1" t="s">
        <v>60</v>
      </c>
      <c r="F18" s="2">
        <v>8461.700000000001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>
      <c r="A19" s="1" t="s">
        <v>61</v>
      </c>
      <c r="B19" s="1"/>
      <c r="C19" s="1"/>
      <c r="D19" s="1" t="s">
        <v>62</v>
      </c>
    </row>
    <row r="20" spans="1:10" ht="87.3" customHeight="1">
      <c r="A20" s="1" t="s">
        <v>63</v>
      </c>
      <c r="B20" s="1" t="s">
        <v>17</v>
      </c>
      <c r="C20" s="1" t="s">
        <v>64</v>
      </c>
      <c r="D20" s="1" t="s">
        <v>65</v>
      </c>
      <c r="E20" s="1" t="s">
        <v>66</v>
      </c>
      <c r="F20" s="2">
        <v>54</v>
      </c>
      <c r="G20" s="3">
        <v>0</v>
      </c>
      <c r="H20" s="3">
        <v>23.45</v>
      </c>
      <c r="I20" s="2">
        <f>ROUND(G20*(1 + H20/100),2)</f>
        <v>0</v>
      </c>
      <c r="J20" s="2">
        <f>ROUND(F20*I20,2)</f>
        <v>0</v>
      </c>
    </row>
    <row r="21" spans="1:10" ht="91.8" customHeight="1">
      <c r="A21" s="1" t="s">
        <v>67</v>
      </c>
      <c r="B21" s="1" t="s">
        <v>17</v>
      </c>
      <c r="C21" s="1" t="s">
        <v>68</v>
      </c>
      <c r="D21" s="1" t="s">
        <v>69</v>
      </c>
      <c r="E21" s="1" t="s">
        <v>66</v>
      </c>
      <c r="F21" s="2">
        <v>30</v>
      </c>
      <c r="G21" s="3">
        <v>0</v>
      </c>
      <c r="H21" s="3">
        <v>23.45</v>
      </c>
      <c r="I21" s="2">
        <f>ROUND(G21*(1 + H21/100),2)</f>
        <v>0</v>
      </c>
      <c r="J21" s="2">
        <f>ROUND(F21*I21,2)</f>
        <v>0</v>
      </c>
    </row>
    <row r="22" spans="1:10" ht="64.35" customHeight="1">
      <c r="A22" s="1" t="s">
        <v>70</v>
      </c>
      <c r="B22" s="1" t="s">
        <v>40</v>
      </c>
      <c r="C22" s="1" t="s">
        <v>71</v>
      </c>
      <c r="D22" s="1" t="s">
        <v>72</v>
      </c>
      <c r="E22" s="1" t="s">
        <v>73</v>
      </c>
      <c r="F22" s="2">
        <v>18</v>
      </c>
      <c r="G22" s="3">
        <v>0</v>
      </c>
      <c r="H22" s="3">
        <v>23.45</v>
      </c>
      <c r="I22" s="2">
        <f>ROUND(G22*(1 + H22/100),2)</f>
        <v>0</v>
      </c>
      <c r="J22" s="2">
        <f>ROUND(F22*I22,2)</f>
        <v>0</v>
      </c>
    </row>
    <row r="23" spans="1:10" ht="52.2" customHeight="1">
      <c r="A23" s="1" t="s">
        <v>74</v>
      </c>
      <c r="B23" s="1" t="s">
        <v>40</v>
      </c>
      <c r="C23" s="1" t="s">
        <v>75</v>
      </c>
      <c r="D23" s="1" t="s">
        <v>76</v>
      </c>
      <c r="E23" s="1" t="s">
        <v>77</v>
      </c>
      <c r="F23" s="2">
        <v>9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>
      <c r="A24" s="1" t="s">
        <v>78</v>
      </c>
      <c r="B24" s="1"/>
      <c r="C24" s="1"/>
      <c r="D24" s="1" t="s">
        <v>79</v>
      </c>
    </row>
    <row r="25" spans="1:10" ht="64.8" customHeight="1">
      <c r="A25" s="1" t="s">
        <v>80</v>
      </c>
      <c r="B25" s="1" t="s">
        <v>40</v>
      </c>
      <c r="C25" s="1" t="s">
        <v>81</v>
      </c>
      <c r="D25" s="1" t="s">
        <v>82</v>
      </c>
      <c r="E25" s="1" t="s">
        <v>32</v>
      </c>
      <c r="F25" s="2">
        <v>1500</v>
      </c>
      <c r="G25" s="3">
        <v>0</v>
      </c>
      <c r="H25" s="3">
        <v>23.45</v>
      </c>
      <c r="I25" s="2">
        <f>ROUND(G25*(1 + H25/100),2)</f>
        <v>0</v>
      </c>
      <c r="J25" s="2">
        <f>ROUND(F25*I25,2)</f>
        <v>0</v>
      </c>
    </row>
    <row r="26" spans="1:10" ht="45" customHeight="1">
      <c r="A26" s="1" t="s">
        <v>83</v>
      </c>
      <c r="B26" s="1" t="s">
        <v>40</v>
      </c>
      <c r="C26" s="1" t="s">
        <v>84</v>
      </c>
      <c r="D26" s="1" t="s">
        <v>85</v>
      </c>
      <c r="E26" s="1" t="s">
        <v>66</v>
      </c>
      <c r="F26" s="2">
        <v>512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>
      <c r="A27" s="1" t="s">
        <v>86</v>
      </c>
      <c r="B27" s="1"/>
      <c r="C27" s="1"/>
      <c r="D27" s="1" t="s">
        <v>87</v>
      </c>
    </row>
    <row r="28" spans="1:10" ht="57.6" customHeight="1">
      <c r="A28" s="1" t="s">
        <v>88</v>
      </c>
      <c r="B28" s="1" t="s">
        <v>17</v>
      </c>
      <c r="C28" s="1" t="s">
        <v>89</v>
      </c>
      <c r="D28" s="1" t="s">
        <v>90</v>
      </c>
      <c r="E28" s="1" t="s">
        <v>38</v>
      </c>
      <c r="F28" s="2">
        <v>203.8</v>
      </c>
      <c r="G28" s="3">
        <v>0</v>
      </c>
      <c r="H28" s="3">
        <v>23.45</v>
      </c>
      <c r="I28" s="2">
        <f>ROUND(G28*(1 + H28/100),2)</f>
        <v>0</v>
      </c>
      <c r="J28" s="2">
        <f>ROUND(F28*I28,2)</f>
        <v>0</v>
      </c>
    </row>
    <row r="29" spans="1:10" ht="28.35" customHeight="1">
      <c r="A29" s="1" t="s">
        <v>91</v>
      </c>
      <c r="B29" s="1" t="s">
        <v>17</v>
      </c>
      <c r="C29" s="1" t="s">
        <v>92</v>
      </c>
      <c r="D29" s="1" t="s">
        <v>93</v>
      </c>
      <c r="E29" s="1" t="s">
        <v>38</v>
      </c>
      <c r="F29" s="2">
        <v>203.8</v>
      </c>
      <c r="G29" s="3">
        <v>0</v>
      </c>
      <c r="H29" s="3">
        <v>23.45</v>
      </c>
      <c r="I29" s="2">
        <f>ROUND(G29*(1 + H29/100),2)</f>
        <v>0</v>
      </c>
      <c r="J29" s="2">
        <f>ROUND(F29*I29,2)</f>
        <v>0</v>
      </c>
    </row>
    <row r="30" spans="1:10" ht="63.45" customHeight="1">
      <c r="A30" s="1" t="s">
        <v>94</v>
      </c>
      <c r="B30" s="1" t="s">
        <v>17</v>
      </c>
      <c r="C30" s="1" t="s">
        <v>95</v>
      </c>
      <c r="D30" s="1" t="s">
        <v>96</v>
      </c>
      <c r="E30" s="1" t="s">
        <v>38</v>
      </c>
      <c r="F30" s="2">
        <v>30.57</v>
      </c>
      <c r="G30" s="3">
        <v>0</v>
      </c>
      <c r="H30" s="3">
        <v>23.45</v>
      </c>
      <c r="I30" s="2">
        <f>ROUND(G30*(1 + H30/100),2)</f>
        <v>0</v>
      </c>
      <c r="J30" s="2">
        <f>ROUND(F30*I30,2)</f>
        <v>0</v>
      </c>
    </row>
    <row r="31" spans="1:10">
      <c r="A31" s="1" t="s">
        <v>97</v>
      </c>
      <c r="B31" s="1"/>
      <c r="C31" s="1"/>
      <c r="D31" s="1" t="s">
        <v>98</v>
      </c>
    </row>
    <row r="32" spans="1:10" ht="31.95" customHeight="1">
      <c r="A32" s="1" t="s">
        <v>99</v>
      </c>
      <c r="B32" s="1" t="s">
        <v>40</v>
      </c>
      <c r="C32" s="1" t="s">
        <v>100</v>
      </c>
      <c r="D32" s="1" t="s">
        <v>101</v>
      </c>
      <c r="E32" s="1" t="s">
        <v>102</v>
      </c>
      <c r="F32" s="2">
        <v>1</v>
      </c>
      <c r="G32" s="3">
        <v>0</v>
      </c>
      <c r="H32" s="3">
        <v>23.45</v>
      </c>
      <c r="I32" s="2">
        <f>ROUND(G32*(1 + H32/100),2)</f>
        <v>0</v>
      </c>
      <c r="J32" s="2">
        <f>ROUND(F32*I32,2)</f>
        <v>0</v>
      </c>
    </row>
    <row r="33" spans="1:10" ht="27.45" customHeight="1">
      <c r="A33" s="1" t="s">
        <v>103</v>
      </c>
      <c r="B33" s="1" t="s">
        <v>104</v>
      </c>
      <c r="C33" s="1" t="s">
        <v>105</v>
      </c>
      <c r="D33" s="1" t="s">
        <v>106</v>
      </c>
      <c r="E33" s="1" t="s">
        <v>107</v>
      </c>
      <c r="F33" s="2">
        <v>1.7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 ht="39.6" customHeight="1">
      <c r="A34" s="1" t="s">
        <v>108</v>
      </c>
      <c r="B34" s="1" t="s">
        <v>40</v>
      </c>
      <c r="C34" s="1" t="s">
        <v>109</v>
      </c>
      <c r="D34" s="1" t="s">
        <v>110</v>
      </c>
      <c r="E34" s="1" t="s">
        <v>77</v>
      </c>
      <c r="F34" s="2">
        <v>9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>
      <c r="A35" s="1"/>
      <c r="B35" s="1"/>
      <c r="C35" s="1"/>
      <c r="D35" s="1"/>
      <c r="E35" s="1"/>
      <c r="F35" s="1"/>
      <c r="G35" s="1"/>
      <c r="H35" s="1"/>
      <c r="I35" s="1" t="s">
        <v>111</v>
      </c>
      <c r="J35" s="2">
        <f>ROUND(SUM(J5:J34),2)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2024-08-13T13:35:40Z</dcterms:created>
  <dcterms:modified xsi:type="dcterms:W3CDTF">2024-08-13T13:35:40Z</dcterms:modified>
</cp:coreProperties>
</file>