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315" yWindow="1665" windowWidth="22545" windowHeight="12210"/>
  </bookViews>
  <sheets>
    <sheet name="Plan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J3" s="1"/>
  <c r="G2" l="1"/>
  <c r="H2" s="1"/>
  <c r="J2" s="1"/>
  <c r="J4" s="1"/>
</calcChain>
</file>

<file path=xl/sharedStrings.xml><?xml version="1.0" encoding="utf-8"?>
<sst xmlns="http://schemas.openxmlformats.org/spreadsheetml/2006/main" count="14" uniqueCount="14">
  <si>
    <t>ESPECIFICAÇÕES</t>
  </si>
  <si>
    <t>Metro linear</t>
  </si>
  <si>
    <t>Metro cúbico</t>
  </si>
  <si>
    <t>Transporte e destino final de resíduos de água, esgoto, areia e lodo (tendo em vista que as tubulações pluviais contêm resíduos cloacal ligadas a ela, sendo necessário fazer o destino final desses resíduos)</t>
  </si>
  <si>
    <t>Serviços de desobstrução com hidrojateamento de alta pressão para serviços de limpeza, conservação de galerias, desobstrução de valas e bocas de lobo com sucção de detritos</t>
  </si>
  <si>
    <t>Pref Estância Velha</t>
  </si>
  <si>
    <t>Pref Bento Gonçalves (Preço Esti)</t>
  </si>
  <si>
    <t>Comando Exér Infantaria (Preço Esti)</t>
  </si>
  <si>
    <t>Pref São João do Sul (Preço Esti)</t>
  </si>
  <si>
    <t>Comando Exérc (Preço Esti)</t>
  </si>
  <si>
    <t>UNID</t>
  </si>
  <si>
    <t>MÉDIA</t>
  </si>
  <si>
    <t>QTD</t>
  </si>
  <si>
    <t>TOTAL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</si>
</sst>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44" fontId="3" fillId="0" borderId="1" xfId="1" applyFont="1" applyBorder="1"/>
    <xf numFmtId="4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44" fontId="4" fillId="0" borderId="1" xfId="0" applyNumberFormat="1" applyFont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zoomScale="90" zoomScaleNormal="90" workbookViewId="0">
      <selection activeCell="F10" sqref="F10"/>
    </sheetView>
  </sheetViews>
  <sheetFormatPr defaultRowHeight="15.75"/>
  <cols>
    <col min="1" max="1" width="40.7109375" style="1" customWidth="1"/>
    <col min="2" max="2" width="12.7109375" style="1" bestFit="1" customWidth="1"/>
    <col min="3" max="3" width="18.7109375" style="1" bestFit="1" customWidth="1"/>
    <col min="4" max="4" width="32.42578125" style="1" bestFit="1" customWidth="1"/>
    <col min="5" max="5" width="35.7109375" style="1" bestFit="1" customWidth="1"/>
    <col min="6" max="6" width="31.85546875" style="1" bestFit="1" customWidth="1"/>
    <col min="7" max="7" width="27.28515625" style="1" bestFit="1" customWidth="1"/>
    <col min="8" max="8" width="12.140625" style="1" bestFit="1" customWidth="1"/>
    <col min="9" max="9" width="9.140625" style="1"/>
    <col min="10" max="10" width="22.5703125" style="1" bestFit="1" customWidth="1"/>
    <col min="11" max="16384" width="9.140625" style="1"/>
  </cols>
  <sheetData>
    <row r="1" spans="1:10">
      <c r="A1" s="7" t="s">
        <v>0</v>
      </c>
      <c r="B1" s="7" t="s">
        <v>10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11</v>
      </c>
      <c r="I1" s="7" t="s">
        <v>12</v>
      </c>
      <c r="J1" s="7" t="s">
        <v>13</v>
      </c>
    </row>
    <row r="2" spans="1:10" ht="78.75">
      <c r="A2" s="4" t="s">
        <v>4</v>
      </c>
      <c r="B2" s="3" t="s">
        <v>1</v>
      </c>
      <c r="C2" s="5">
        <v>72</v>
      </c>
      <c r="D2" s="5">
        <v>45</v>
      </c>
      <c r="E2" s="3"/>
      <c r="F2" s="3"/>
      <c r="G2" s="3">
        <f>11992/120</f>
        <v>99.933333333333337</v>
      </c>
      <c r="H2" s="6">
        <f>AVERAGE(C2,D2,G2)</f>
        <v>72.311111111111117</v>
      </c>
      <c r="I2" s="2">
        <v>26555</v>
      </c>
      <c r="J2" s="6">
        <f>H2*I2</f>
        <v>1920221.5555555557</v>
      </c>
    </row>
    <row r="3" spans="1:10" ht="78.75">
      <c r="A3" s="4" t="s">
        <v>3</v>
      </c>
      <c r="B3" s="3" t="s">
        <v>2</v>
      </c>
      <c r="C3" s="5">
        <v>170</v>
      </c>
      <c r="D3" s="3"/>
      <c r="E3" s="5">
        <v>199</v>
      </c>
      <c r="F3" s="5">
        <v>160</v>
      </c>
      <c r="G3" s="3"/>
      <c r="H3" s="6">
        <f>AVERAGE(C3,E3,F3)</f>
        <v>176.33333333333334</v>
      </c>
      <c r="I3" s="2">
        <v>1745</v>
      </c>
      <c r="J3" s="6">
        <f>H3*I3</f>
        <v>307701.66666666669</v>
      </c>
    </row>
    <row r="4" spans="1:10" ht="18.75">
      <c r="J4" s="8">
        <f>SUM(J2:J3)</f>
        <v>2227923.2222222225</v>
      </c>
    </row>
  </sheetData>
  <pageMargins left="0.511811024" right="0.511811024" top="0.78740157499999996" bottom="0.78740157499999996" header="0.31496062000000002" footer="0.31496062000000002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Tribunal Regional Eleitoral de Santa Catarina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Letícia Abreu Ramos</dc:creator>
  <cp:lastModifiedBy>juliocruz</cp:lastModifiedBy>
  <cp:lastPrinted>2024-06-14T16:22:13Z</cp:lastPrinted>
  <dcterms:created xsi:type="dcterms:W3CDTF">2024-06-10T16:45:13Z</dcterms:created>
  <dcterms:modified xsi:type="dcterms:W3CDTF">2024-10-17T16:52:36Z</dcterms:modified>
</cp:coreProperties>
</file>