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ate1904="1" defaultThemeVersion="124226"/>
  <bookViews>
    <workbookView xWindow="240" yWindow="15" windowWidth="16095" windowHeight="9660"/>
  </bookViews>
  <sheets>
    <sheet name="Sheet1" sheetId="1" r:id="rId1"/>
  </sheets>
  <calcPr calcId="125725"/>
</workbook>
</file>

<file path=xl/calcChain.xml><?xml version="1.0" encoding="utf-8"?>
<calcChain xmlns="http://schemas.openxmlformats.org/spreadsheetml/2006/main">
  <c r="I8" i="1"/>
  <c r="J8" s="1"/>
  <c r="I7"/>
  <c r="J7" s="1"/>
  <c r="I6"/>
  <c r="J6" s="1"/>
  <c r="J9" l="1"/>
</calcChain>
</file>

<file path=xl/sharedStrings.xml><?xml version="1.0" encoding="utf-8"?>
<sst xmlns="http://schemas.openxmlformats.org/spreadsheetml/2006/main" count="32" uniqueCount="31">
  <si>
    <t>Entidade:</t>
  </si>
  <si>
    <t>MUNICÍPIO DE PALHOÇA</t>
  </si>
  <si>
    <t>Obra:</t>
  </si>
  <si>
    <t>TAMPAS DE CONCRETO ARMADO PARA CAIXA COLETORA TIPO BOCA DE LOBO EM DIVERSAS RUAS.</t>
  </si>
  <si>
    <t>ITEM</t>
  </si>
  <si>
    <t>TABELA</t>
  </si>
  <si>
    <t>CODIGO</t>
  </si>
  <si>
    <t>DESCRICAO</t>
  </si>
  <si>
    <t>UNIDADE</t>
  </si>
  <si>
    <t>QUANTIDADE</t>
  </si>
  <si>
    <t>CUSTO_UNITARIO</t>
  </si>
  <si>
    <t>BDI</t>
  </si>
  <si>
    <t>PRECO_UNITARIO</t>
  </si>
  <si>
    <t>PRECO</t>
  </si>
  <si>
    <t>1</t>
  </si>
  <si>
    <t>TAMPA EM CONCRETO ARMADO PARA BOCA DE LOBO</t>
  </si>
  <si>
    <t>1.1</t>
  </si>
  <si>
    <t>SINAPI/SC</t>
  </si>
  <si>
    <t>100983</t>
  </si>
  <si>
    <t>Carga, manobra e descarga de entulho em caminhao basculante 14 m? - carga com escavadeira hidraulica  (cacamba de 0,80 m? / 111 hp) e descarga livre (unidade: m3). af_07/2020</t>
  </si>
  <si>
    <t>M3</t>
  </si>
  <si>
    <t>1.2</t>
  </si>
  <si>
    <t>97914</t>
  </si>
  <si>
    <t>Transporte com caminhao basculante de 6 m?, em via urbana pavimentada, DMT ate 30 km (unidade: m3xkm). af_07/2020</t>
  </si>
  <si>
    <t>M3XKM</t>
  </si>
  <si>
    <t>1.3</t>
  </si>
  <si>
    <t>Composição Própria</t>
  </si>
  <si>
    <t>C.P. 1652403164966</t>
  </si>
  <si>
    <t>Tampa de concreto armado, espessura 10cm, fck=25mpa, incluindo malha de ferro 8,00mm de 15x15cm.</t>
  </si>
  <si>
    <t>m²</t>
  </si>
  <si>
    <t>TOTAL</t>
  </si>
</sst>
</file>

<file path=xl/styles.xml><?xml version="1.0" encoding="utf-8"?>
<styleSheet xmlns="http://schemas.openxmlformats.org/spreadsheetml/2006/main">
  <fonts count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EDFEE3"/>
        <bgColor indexed="64"/>
      </patternFill>
    </fill>
  </fills>
  <borders count="2">
    <border>
      <left/>
      <right/>
      <top/>
      <bottom/>
      <diagonal/>
    </border>
    <border>
      <left/>
      <right style="dashed">
        <color auto="1"/>
      </right>
      <top/>
      <bottom style="dashed">
        <color auto="1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vertical="center" wrapText="1"/>
    </xf>
    <xf numFmtId="4" fontId="0" fillId="0" borderId="0" xfId="0" applyNumberFormat="1" applyAlignment="1">
      <alignment vertical="center"/>
    </xf>
    <xf numFmtId="0" fontId="0" fillId="2" borderId="1" xfId="0" applyFill="1" applyBorder="1" applyAlignment="1" applyProtection="1">
      <alignment vertical="center"/>
      <protection locked="0"/>
    </xf>
    <xf numFmtId="0" fontId="0" fillId="0" borderId="0" xfId="0" applyAlignment="1">
      <alignment vertical="center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Escritório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Escritório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Escritório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J9"/>
  <sheetViews>
    <sheetView tabSelected="1" zoomScale="70" zoomScaleNormal="70" workbookViewId="0"/>
  </sheetViews>
  <sheetFormatPr defaultRowHeight="15"/>
  <cols>
    <col min="1" max="1" width="10.7109375" customWidth="1"/>
    <col min="2" max="3" width="20.7109375" customWidth="1"/>
    <col min="4" max="4" width="40.7109375" customWidth="1"/>
    <col min="5" max="10" width="20.7109375" customWidth="1"/>
  </cols>
  <sheetData>
    <row r="1" spans="1:10">
      <c r="A1" s="1" t="s">
        <v>0</v>
      </c>
      <c r="B1" s="4" t="s">
        <v>1</v>
      </c>
      <c r="C1" s="4"/>
      <c r="D1" s="4"/>
      <c r="E1" s="4"/>
      <c r="F1" s="4"/>
      <c r="G1" s="4"/>
      <c r="H1" s="4"/>
      <c r="I1" s="4"/>
      <c r="J1" s="4"/>
    </row>
    <row r="2" spans="1:10">
      <c r="A2" s="1" t="s">
        <v>2</v>
      </c>
      <c r="B2" s="4" t="s">
        <v>3</v>
      </c>
      <c r="C2" s="4"/>
      <c r="D2" s="4"/>
      <c r="E2" s="4"/>
      <c r="F2" s="4"/>
      <c r="G2" s="4"/>
      <c r="H2" s="4"/>
      <c r="I2" s="4"/>
      <c r="J2" s="4"/>
    </row>
    <row r="3" spans="1:10">
      <c r="A3" s="4"/>
      <c r="B3" s="4"/>
      <c r="C3" s="4"/>
      <c r="D3" s="4"/>
      <c r="E3" s="4"/>
      <c r="F3" s="4"/>
      <c r="G3" s="4"/>
      <c r="H3" s="4"/>
      <c r="I3" s="4"/>
      <c r="J3" s="4"/>
    </row>
    <row r="4" spans="1:10">
      <c r="A4" s="1" t="s">
        <v>4</v>
      </c>
      <c r="B4" s="1" t="s">
        <v>5</v>
      </c>
      <c r="C4" s="1" t="s">
        <v>6</v>
      </c>
      <c r="D4" s="1" t="s">
        <v>7</v>
      </c>
      <c r="E4" s="1" t="s">
        <v>8</v>
      </c>
      <c r="F4" s="1" t="s">
        <v>9</v>
      </c>
      <c r="G4" s="1" t="s">
        <v>10</v>
      </c>
      <c r="H4" s="1" t="s">
        <v>11</v>
      </c>
      <c r="I4" s="1" t="s">
        <v>12</v>
      </c>
      <c r="J4" s="1" t="s">
        <v>13</v>
      </c>
    </row>
    <row r="5" spans="1:10" ht="18.95" customHeight="1">
      <c r="A5" s="1" t="s">
        <v>14</v>
      </c>
      <c r="B5" s="1"/>
      <c r="C5" s="1"/>
      <c r="D5" s="1" t="s">
        <v>15</v>
      </c>
    </row>
    <row r="6" spans="1:10" ht="78.400000000000006" customHeight="1">
      <c r="A6" s="1" t="s">
        <v>16</v>
      </c>
      <c r="B6" s="1" t="s">
        <v>17</v>
      </c>
      <c r="C6" s="1" t="s">
        <v>18</v>
      </c>
      <c r="D6" s="1" t="s">
        <v>19</v>
      </c>
      <c r="E6" s="1" t="s">
        <v>20</v>
      </c>
      <c r="F6" s="2">
        <v>0.13</v>
      </c>
      <c r="G6" s="3">
        <v>0</v>
      </c>
      <c r="H6" s="3">
        <v>23.45</v>
      </c>
      <c r="I6" s="2">
        <f>ROUND(G6*(1 + H6/100),2)</f>
        <v>0</v>
      </c>
      <c r="J6" s="2">
        <f>ROUND(F6*I6,2)</f>
        <v>0</v>
      </c>
    </row>
    <row r="7" spans="1:10" ht="50.85" customHeight="1">
      <c r="A7" s="1" t="s">
        <v>21</v>
      </c>
      <c r="B7" s="1" t="s">
        <v>17</v>
      </c>
      <c r="C7" s="1" t="s">
        <v>22</v>
      </c>
      <c r="D7" s="1" t="s">
        <v>23</v>
      </c>
      <c r="E7" s="1" t="s">
        <v>24</v>
      </c>
      <c r="F7" s="2">
        <v>1.3</v>
      </c>
      <c r="G7" s="3">
        <v>0</v>
      </c>
      <c r="H7" s="3">
        <v>23.45</v>
      </c>
      <c r="I7" s="2">
        <f>ROUND(G7*(1 + H7/100),2)</f>
        <v>0</v>
      </c>
      <c r="J7" s="2">
        <f>ROUND(F7*I7,2)</f>
        <v>0</v>
      </c>
    </row>
    <row r="8" spans="1:10" ht="43.15" customHeight="1">
      <c r="A8" s="1" t="s">
        <v>25</v>
      </c>
      <c r="B8" s="1" t="s">
        <v>26</v>
      </c>
      <c r="C8" s="1" t="s">
        <v>27</v>
      </c>
      <c r="D8" s="1" t="s">
        <v>28</v>
      </c>
      <c r="E8" s="1" t="s">
        <v>29</v>
      </c>
      <c r="F8" s="2">
        <v>1</v>
      </c>
      <c r="G8" s="3">
        <v>0</v>
      </c>
      <c r="H8" s="3">
        <v>23.45</v>
      </c>
      <c r="I8" s="2">
        <f>ROUND(G8*(1 + H8/100),2)</f>
        <v>0</v>
      </c>
      <c r="J8" s="2">
        <f>ROUND(F8*I8,2)</f>
        <v>0</v>
      </c>
    </row>
    <row r="9" spans="1:10">
      <c r="A9" s="1"/>
      <c r="B9" s="1"/>
      <c r="C9" s="1"/>
      <c r="D9" s="1"/>
      <c r="E9" s="1"/>
      <c r="F9" s="1"/>
      <c r="G9" s="1"/>
      <c r="H9" s="1"/>
      <c r="I9" s="1" t="s">
        <v>30</v>
      </c>
      <c r="J9" s="2">
        <f>ROUND(SUM(J5:J8),2)</f>
        <v>0</v>
      </c>
    </row>
  </sheetData>
  <sheetProtection password="C442" sheet="1" objects="1" scenarios="1" formatColumns="0" formatRows="0"/>
  <mergeCells count="3">
    <mergeCell ref="B1:J1"/>
    <mergeCell ref="B2:J2"/>
    <mergeCell ref="A3:J3"/>
  </mergeCells>
  <printOptions horizontalCentered="1" verticalCentered="1"/>
  <pageMargins left="0.7" right="0.7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Sheet1</vt:lpstr>
    </vt:vector>
  </TitlesOfParts>
  <Company>CIGA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orcamento licitacao</dc:title>
  <dc:subject>Planilha orcamentaria</dc:subject>
  <dc:creator>CIGA Obras</dc:creator>
  <cp:keywords>Orcamento, licitacao, planilha orcamentaria</cp:keywords>
  <dc:description>Planilha orcamentaria pre-preenchida</dc:description>
  <cp:lastModifiedBy>alexsandersilva</cp:lastModifiedBy>
  <dcterms:created xsi:type="dcterms:W3CDTF">2024-03-13T15:34:18Z</dcterms:created>
  <dcterms:modified xsi:type="dcterms:W3CDTF">2024-03-13T18:34:41Z</dcterms:modified>
</cp:coreProperties>
</file>