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AF-GELIC\Licitacoes\COLIC 2 - PROCEDIMENTOS\Editais\2025\Concorrência Eletrônica\CE-0093-2025- Instalações Elétricas Hospital Regional SJ - SES\Anexo IV\"/>
    </mc:Choice>
  </mc:AlternateContent>
  <xr:revisionPtr revIDLastSave="0" documentId="8_{020BB708-2E9A-43BA-9FFA-2A9B08C8E04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latório" sheetId="1" r:id="rId1"/>
  </sheets>
  <calcPr calcId="191029"/>
</workbook>
</file>

<file path=xl/calcChain.xml><?xml version="1.0" encoding="utf-8"?>
<calcChain xmlns="http://schemas.openxmlformats.org/spreadsheetml/2006/main">
  <c r="AN316" i="1" l="1"/>
  <c r="AI294" i="1"/>
  <c r="AJ294" i="1"/>
  <c r="AI295" i="1"/>
  <c r="AJ295" i="1"/>
  <c r="AI296" i="1"/>
  <c r="AJ296" i="1"/>
  <c r="AI297" i="1"/>
  <c r="AJ297" i="1"/>
  <c r="AI298" i="1"/>
  <c r="AJ298" i="1"/>
  <c r="AI299" i="1"/>
  <c r="AJ299" i="1"/>
  <c r="AI300" i="1"/>
  <c r="AJ300" i="1"/>
  <c r="AI301" i="1"/>
  <c r="AJ301" i="1"/>
  <c r="AI302" i="1"/>
  <c r="AJ302" i="1"/>
  <c r="AI303" i="1"/>
  <c r="AJ303" i="1"/>
  <c r="AI304" i="1"/>
  <c r="AJ304" i="1"/>
  <c r="AI305" i="1"/>
  <c r="AJ305" i="1"/>
  <c r="AI306" i="1"/>
  <c r="AJ306" i="1"/>
  <c r="AI307" i="1"/>
  <c r="AJ307" i="1"/>
  <c r="AI308" i="1"/>
  <c r="AJ308" i="1"/>
  <c r="AI309" i="1"/>
  <c r="AJ309" i="1"/>
  <c r="AI310" i="1"/>
  <c r="AJ310" i="1"/>
  <c r="AI311" i="1"/>
  <c r="AJ311" i="1"/>
  <c r="AI312" i="1"/>
  <c r="AJ312" i="1"/>
  <c r="AI313" i="1"/>
  <c r="AJ313" i="1"/>
  <c r="AI314" i="1"/>
  <c r="AJ314" i="1"/>
  <c r="AI287" i="1"/>
  <c r="AJ287" i="1"/>
  <c r="AI288" i="1"/>
  <c r="AJ288" i="1"/>
  <c r="AI289" i="1"/>
  <c r="AJ289" i="1"/>
  <c r="AJ293" i="1"/>
  <c r="AI293" i="1"/>
  <c r="AJ286" i="1"/>
  <c r="AI286" i="1"/>
  <c r="AI275" i="1"/>
  <c r="AJ275" i="1"/>
  <c r="AI276" i="1"/>
  <c r="AJ276" i="1"/>
  <c r="AI277" i="1"/>
  <c r="AJ277" i="1"/>
  <c r="AJ274" i="1"/>
  <c r="AI274" i="1"/>
  <c r="AI253" i="1"/>
  <c r="AJ253" i="1"/>
  <c r="AI254" i="1"/>
  <c r="AJ254" i="1"/>
  <c r="AI255" i="1"/>
  <c r="AJ255" i="1"/>
  <c r="AI256" i="1"/>
  <c r="AJ256" i="1"/>
  <c r="AI257" i="1"/>
  <c r="AJ257" i="1"/>
  <c r="AI258" i="1"/>
  <c r="AJ258" i="1"/>
  <c r="AI259" i="1"/>
  <c r="AJ259" i="1"/>
  <c r="AI260" i="1"/>
  <c r="AJ260" i="1"/>
  <c r="AI261" i="1"/>
  <c r="AJ261" i="1"/>
  <c r="AI262" i="1"/>
  <c r="AJ262" i="1"/>
  <c r="AI263" i="1"/>
  <c r="AJ263" i="1"/>
  <c r="AI264" i="1"/>
  <c r="AJ264" i="1"/>
  <c r="AI265" i="1"/>
  <c r="AJ265" i="1"/>
  <c r="AJ252" i="1"/>
  <c r="AI252" i="1"/>
  <c r="AI118" i="1"/>
  <c r="AJ118" i="1"/>
  <c r="AI119" i="1"/>
  <c r="AJ119" i="1"/>
  <c r="AI120" i="1"/>
  <c r="AJ120" i="1"/>
  <c r="AI121" i="1"/>
  <c r="AJ121" i="1"/>
  <c r="AI122" i="1"/>
  <c r="AJ122" i="1"/>
  <c r="AI123" i="1"/>
  <c r="AJ123" i="1"/>
  <c r="AI124" i="1"/>
  <c r="AJ124" i="1"/>
  <c r="AI125" i="1"/>
  <c r="AJ125" i="1"/>
  <c r="AI126" i="1"/>
  <c r="AJ126" i="1"/>
  <c r="AI127" i="1"/>
  <c r="AJ127" i="1"/>
  <c r="AI128" i="1"/>
  <c r="AJ128" i="1"/>
  <c r="AI129" i="1"/>
  <c r="AJ129" i="1"/>
  <c r="AI130" i="1"/>
  <c r="AJ130" i="1"/>
  <c r="AI131" i="1"/>
  <c r="AJ131" i="1"/>
  <c r="AI132" i="1"/>
  <c r="AJ132" i="1"/>
  <c r="AI133" i="1"/>
  <c r="AJ133" i="1"/>
  <c r="AI134" i="1"/>
  <c r="AJ134" i="1"/>
  <c r="AI135" i="1"/>
  <c r="AJ135" i="1"/>
  <c r="AI136" i="1"/>
  <c r="AJ136" i="1"/>
  <c r="AI137" i="1"/>
  <c r="AJ137" i="1"/>
  <c r="AI138" i="1"/>
  <c r="AJ138" i="1"/>
  <c r="AI139" i="1"/>
  <c r="AJ139" i="1"/>
  <c r="AI140" i="1"/>
  <c r="AJ140" i="1"/>
  <c r="AI141" i="1"/>
  <c r="AJ141" i="1"/>
  <c r="AI142" i="1"/>
  <c r="AJ142" i="1"/>
  <c r="AI143" i="1"/>
  <c r="AJ143" i="1"/>
  <c r="AI144" i="1"/>
  <c r="AJ144" i="1"/>
  <c r="AI145" i="1"/>
  <c r="AJ145" i="1"/>
  <c r="AI146" i="1"/>
  <c r="AJ146" i="1"/>
  <c r="AI147" i="1"/>
  <c r="AJ147" i="1"/>
  <c r="AI148" i="1"/>
  <c r="AJ148" i="1"/>
  <c r="AI149" i="1"/>
  <c r="AJ149" i="1"/>
  <c r="AI150" i="1"/>
  <c r="AJ150" i="1"/>
  <c r="AI151" i="1"/>
  <c r="AJ151" i="1"/>
  <c r="AI152" i="1"/>
  <c r="AJ152" i="1"/>
  <c r="AI153" i="1"/>
  <c r="AJ153" i="1"/>
  <c r="AI154" i="1"/>
  <c r="AJ154" i="1"/>
  <c r="AI155" i="1"/>
  <c r="AJ155" i="1"/>
  <c r="AI156" i="1"/>
  <c r="AJ156" i="1"/>
  <c r="AI157" i="1"/>
  <c r="AJ157" i="1"/>
  <c r="AI158" i="1"/>
  <c r="AJ158" i="1"/>
  <c r="AI159" i="1"/>
  <c r="AJ159" i="1"/>
  <c r="AI160" i="1"/>
  <c r="AJ160" i="1"/>
  <c r="AI161" i="1"/>
  <c r="AJ161" i="1"/>
  <c r="AI162" i="1"/>
  <c r="AJ162" i="1"/>
  <c r="AI163" i="1"/>
  <c r="AJ163" i="1"/>
  <c r="AI164" i="1"/>
  <c r="AJ164" i="1"/>
  <c r="AI165" i="1"/>
  <c r="AJ165" i="1"/>
  <c r="AI166" i="1"/>
  <c r="AJ166" i="1"/>
  <c r="AI167" i="1"/>
  <c r="AJ167" i="1"/>
  <c r="AI168" i="1"/>
  <c r="AJ168" i="1"/>
  <c r="AI169" i="1"/>
  <c r="AJ169" i="1"/>
  <c r="AI170" i="1"/>
  <c r="AJ170" i="1"/>
  <c r="AI171" i="1"/>
  <c r="AJ171" i="1"/>
  <c r="AI172" i="1"/>
  <c r="AJ172" i="1"/>
  <c r="AI173" i="1"/>
  <c r="AJ173" i="1"/>
  <c r="AI174" i="1"/>
  <c r="AJ174" i="1"/>
  <c r="AI175" i="1"/>
  <c r="AJ175" i="1"/>
  <c r="AI176" i="1"/>
  <c r="AJ176" i="1"/>
  <c r="AI177" i="1"/>
  <c r="AJ177" i="1"/>
  <c r="AI178" i="1"/>
  <c r="AJ178" i="1"/>
  <c r="AI179" i="1"/>
  <c r="AJ179" i="1"/>
  <c r="AI180" i="1"/>
  <c r="AJ180" i="1"/>
  <c r="AI181" i="1"/>
  <c r="AJ181" i="1"/>
  <c r="AI182" i="1"/>
  <c r="AJ182" i="1"/>
  <c r="AI183" i="1"/>
  <c r="AJ183" i="1"/>
  <c r="AI184" i="1"/>
  <c r="AJ184" i="1"/>
  <c r="AI185" i="1"/>
  <c r="AJ185" i="1"/>
  <c r="AI186" i="1"/>
  <c r="AJ186" i="1"/>
  <c r="AI187" i="1"/>
  <c r="AJ187" i="1"/>
  <c r="AI188" i="1"/>
  <c r="AJ188" i="1"/>
  <c r="AI189" i="1"/>
  <c r="AJ189" i="1"/>
  <c r="AI190" i="1"/>
  <c r="AJ190" i="1"/>
  <c r="AI191" i="1"/>
  <c r="AJ191" i="1"/>
  <c r="AI192" i="1"/>
  <c r="AJ192" i="1"/>
  <c r="AI193" i="1"/>
  <c r="AJ193" i="1"/>
  <c r="AI194" i="1"/>
  <c r="AJ194" i="1"/>
  <c r="AI195" i="1"/>
  <c r="AJ195" i="1"/>
  <c r="AI196" i="1"/>
  <c r="AJ196" i="1"/>
  <c r="AI197" i="1"/>
  <c r="AJ197" i="1"/>
  <c r="AI198" i="1"/>
  <c r="AJ198" i="1"/>
  <c r="AI199" i="1"/>
  <c r="AJ199" i="1"/>
  <c r="AI200" i="1"/>
  <c r="AJ200" i="1"/>
  <c r="AI201" i="1"/>
  <c r="AJ201" i="1"/>
  <c r="AI202" i="1"/>
  <c r="AJ202" i="1"/>
  <c r="AI203" i="1"/>
  <c r="AJ203" i="1"/>
  <c r="AI204" i="1"/>
  <c r="AJ204" i="1"/>
  <c r="AI205" i="1"/>
  <c r="AJ205" i="1"/>
  <c r="AI206" i="1"/>
  <c r="AJ206" i="1"/>
  <c r="AI207" i="1"/>
  <c r="AJ207" i="1"/>
  <c r="AI208" i="1"/>
  <c r="AJ208" i="1"/>
  <c r="AI209" i="1"/>
  <c r="AJ209" i="1"/>
  <c r="AI210" i="1"/>
  <c r="AJ210" i="1"/>
  <c r="AI211" i="1"/>
  <c r="AJ211" i="1"/>
  <c r="AI212" i="1"/>
  <c r="AJ212" i="1"/>
  <c r="AI213" i="1"/>
  <c r="AJ213" i="1"/>
  <c r="AI214" i="1"/>
  <c r="AJ214" i="1"/>
  <c r="AI215" i="1"/>
  <c r="AJ215" i="1"/>
  <c r="AI216" i="1"/>
  <c r="AJ216" i="1"/>
  <c r="AI217" i="1"/>
  <c r="AJ217" i="1"/>
  <c r="AI218" i="1"/>
  <c r="AJ218" i="1"/>
  <c r="AI219" i="1"/>
  <c r="AJ219" i="1"/>
  <c r="AI220" i="1"/>
  <c r="AJ220" i="1"/>
  <c r="AI221" i="1"/>
  <c r="AJ221" i="1"/>
  <c r="AI222" i="1"/>
  <c r="AJ222" i="1"/>
  <c r="AI223" i="1"/>
  <c r="AJ223" i="1"/>
  <c r="AI224" i="1"/>
  <c r="AJ224" i="1"/>
  <c r="AI225" i="1"/>
  <c r="AJ225" i="1"/>
  <c r="AI226" i="1"/>
  <c r="AJ226" i="1"/>
  <c r="AI227" i="1"/>
  <c r="AJ227" i="1"/>
  <c r="AI228" i="1"/>
  <c r="AJ228" i="1"/>
  <c r="AI229" i="1"/>
  <c r="AJ229" i="1"/>
  <c r="AI230" i="1"/>
  <c r="AJ230" i="1"/>
  <c r="AI231" i="1"/>
  <c r="AJ231" i="1"/>
  <c r="AI232" i="1"/>
  <c r="AJ232" i="1"/>
  <c r="AI233" i="1"/>
  <c r="AJ233" i="1"/>
  <c r="AI234" i="1"/>
  <c r="AJ234" i="1"/>
  <c r="AI235" i="1"/>
  <c r="AJ235" i="1"/>
  <c r="AI236" i="1"/>
  <c r="AJ236" i="1"/>
  <c r="AI237" i="1"/>
  <c r="AJ237" i="1"/>
  <c r="AI238" i="1"/>
  <c r="AJ238" i="1"/>
  <c r="AI239" i="1"/>
  <c r="AJ239" i="1"/>
  <c r="AI240" i="1"/>
  <c r="AJ240" i="1"/>
  <c r="AI241" i="1"/>
  <c r="AJ241" i="1"/>
  <c r="AI242" i="1"/>
  <c r="AJ242" i="1"/>
  <c r="AI243" i="1"/>
  <c r="AJ243" i="1"/>
  <c r="AI244" i="1"/>
  <c r="AJ244" i="1"/>
  <c r="AI245" i="1"/>
  <c r="AJ245" i="1"/>
  <c r="AI246" i="1"/>
  <c r="AJ246" i="1"/>
  <c r="AI247" i="1"/>
  <c r="AJ247" i="1"/>
  <c r="AI248" i="1"/>
  <c r="AJ248" i="1"/>
  <c r="AJ117" i="1"/>
  <c r="AI117" i="1"/>
  <c r="AI61" i="1"/>
  <c r="AJ61" i="1"/>
  <c r="AI62" i="1"/>
  <c r="AJ62" i="1"/>
  <c r="AI63" i="1"/>
  <c r="AJ63" i="1"/>
  <c r="AI64" i="1"/>
  <c r="AJ64" i="1"/>
  <c r="AI65" i="1"/>
  <c r="AJ65" i="1"/>
  <c r="AI66" i="1"/>
  <c r="AJ66" i="1"/>
  <c r="AI67" i="1"/>
  <c r="AJ67" i="1"/>
  <c r="AI68" i="1"/>
  <c r="AJ68" i="1"/>
  <c r="AI69" i="1"/>
  <c r="AJ69" i="1"/>
  <c r="AI70" i="1"/>
  <c r="AJ70" i="1"/>
  <c r="AI71" i="1"/>
  <c r="AJ71" i="1"/>
  <c r="AI72" i="1"/>
  <c r="AJ72" i="1"/>
  <c r="AI73" i="1"/>
  <c r="AJ73" i="1"/>
  <c r="AI74" i="1"/>
  <c r="AJ74" i="1"/>
  <c r="AI75" i="1"/>
  <c r="AJ75" i="1"/>
  <c r="AI76" i="1"/>
  <c r="AJ76" i="1"/>
  <c r="AI77" i="1"/>
  <c r="AJ77" i="1"/>
  <c r="AI78" i="1"/>
  <c r="AJ78" i="1"/>
  <c r="AI79" i="1"/>
  <c r="AJ79" i="1"/>
  <c r="AI80" i="1"/>
  <c r="AJ80" i="1"/>
  <c r="AI81" i="1"/>
  <c r="AJ81" i="1"/>
  <c r="AI82" i="1"/>
  <c r="AJ82" i="1"/>
  <c r="AI83" i="1"/>
  <c r="AJ83" i="1"/>
  <c r="AI84" i="1"/>
  <c r="AJ84" i="1"/>
  <c r="AI85" i="1"/>
  <c r="AJ85" i="1"/>
  <c r="AI86" i="1"/>
  <c r="AJ86" i="1"/>
  <c r="AI87" i="1"/>
  <c r="AJ87" i="1"/>
  <c r="AI88" i="1"/>
  <c r="AJ88" i="1"/>
  <c r="AI89" i="1"/>
  <c r="AJ89" i="1"/>
  <c r="AI90" i="1"/>
  <c r="AJ90" i="1"/>
  <c r="AI91" i="1"/>
  <c r="AJ91" i="1"/>
  <c r="AI92" i="1"/>
  <c r="AJ92" i="1"/>
  <c r="AI93" i="1"/>
  <c r="AJ93" i="1"/>
  <c r="AI94" i="1"/>
  <c r="AJ94" i="1"/>
  <c r="AI95" i="1"/>
  <c r="AJ95" i="1"/>
  <c r="AI96" i="1"/>
  <c r="AJ96" i="1"/>
  <c r="AI97" i="1"/>
  <c r="AJ97" i="1"/>
  <c r="AI98" i="1"/>
  <c r="AJ98" i="1"/>
  <c r="AI99" i="1"/>
  <c r="AJ99" i="1"/>
  <c r="AI100" i="1"/>
  <c r="AJ100" i="1"/>
  <c r="AI101" i="1"/>
  <c r="AJ101" i="1"/>
  <c r="AI102" i="1"/>
  <c r="AJ102" i="1"/>
  <c r="AI103" i="1"/>
  <c r="AJ103" i="1"/>
  <c r="AI104" i="1"/>
  <c r="AJ104" i="1"/>
  <c r="AI105" i="1"/>
  <c r="AJ105" i="1"/>
  <c r="AI106" i="1"/>
  <c r="AJ106" i="1"/>
  <c r="AI107" i="1"/>
  <c r="AJ107" i="1"/>
  <c r="AI108" i="1"/>
  <c r="AJ108" i="1"/>
  <c r="AI109" i="1"/>
  <c r="AJ109" i="1"/>
  <c r="AI110" i="1"/>
  <c r="AJ110" i="1"/>
  <c r="AI111" i="1"/>
  <c r="AJ111" i="1"/>
  <c r="AI112" i="1"/>
  <c r="AJ112" i="1"/>
  <c r="AI113" i="1"/>
  <c r="AJ113" i="1"/>
  <c r="AJ60" i="1"/>
  <c r="AI60" i="1"/>
  <c r="AI48" i="1"/>
  <c r="AJ48" i="1"/>
  <c r="AI49" i="1"/>
  <c r="AJ49" i="1"/>
  <c r="AI50" i="1"/>
  <c r="AJ50" i="1"/>
  <c r="AI51" i="1"/>
  <c r="AJ51" i="1"/>
  <c r="AI52" i="1"/>
  <c r="AJ52" i="1"/>
  <c r="AI53" i="1"/>
  <c r="AJ53" i="1"/>
  <c r="AI54" i="1"/>
  <c r="AJ54" i="1"/>
  <c r="AI55" i="1"/>
  <c r="AJ55" i="1"/>
  <c r="AI56" i="1"/>
  <c r="AJ56" i="1"/>
  <c r="AJ47" i="1"/>
  <c r="AI47" i="1"/>
  <c r="AI32" i="1"/>
  <c r="AJ32" i="1"/>
  <c r="AI33" i="1"/>
  <c r="AJ33" i="1"/>
  <c r="AI34" i="1"/>
  <c r="AJ34" i="1"/>
  <c r="AI35" i="1"/>
  <c r="AJ35" i="1"/>
  <c r="AI36" i="1"/>
  <c r="AJ36" i="1"/>
  <c r="AI37" i="1"/>
  <c r="AJ37" i="1"/>
  <c r="AJ31" i="1"/>
  <c r="AI31" i="1"/>
  <c r="AJ21" i="1"/>
  <c r="AJ22" i="1"/>
  <c r="AJ20" i="1"/>
  <c r="AI21" i="1"/>
  <c r="AI22" i="1"/>
  <c r="AI20" i="1"/>
  <c r="AM314" i="1" l="1"/>
  <c r="AL314" i="1"/>
  <c r="AN314" i="1" s="1"/>
  <c r="AG314" i="1"/>
  <c r="AM313" i="1"/>
  <c r="AL313" i="1"/>
  <c r="AN313" i="1" s="1"/>
  <c r="AG313" i="1"/>
  <c r="AM312" i="1"/>
  <c r="AL312" i="1"/>
  <c r="AN312" i="1" s="1"/>
  <c r="AG312" i="1"/>
  <c r="AM311" i="1"/>
  <c r="AL311" i="1"/>
  <c r="AN311" i="1" s="1"/>
  <c r="AG311" i="1"/>
  <c r="AM310" i="1"/>
  <c r="AL310" i="1"/>
  <c r="AN310" i="1" s="1"/>
  <c r="AK310" i="1"/>
  <c r="AG310" i="1"/>
  <c r="AM309" i="1"/>
  <c r="AL309" i="1"/>
  <c r="AN309" i="1" s="1"/>
  <c r="AG309" i="1"/>
  <c r="AM308" i="1"/>
  <c r="AL308" i="1"/>
  <c r="AG308" i="1"/>
  <c r="AM307" i="1"/>
  <c r="AL307" i="1"/>
  <c r="AN307" i="1" s="1"/>
  <c r="AG307" i="1"/>
  <c r="AM306" i="1"/>
  <c r="AL306" i="1"/>
  <c r="AN306" i="1" s="1"/>
  <c r="AG306" i="1"/>
  <c r="AM305" i="1"/>
  <c r="AL305" i="1"/>
  <c r="AG305" i="1"/>
  <c r="AM304" i="1"/>
  <c r="AL304" i="1"/>
  <c r="AG304" i="1"/>
  <c r="AM303" i="1"/>
  <c r="AL303" i="1"/>
  <c r="AN303" i="1" s="1"/>
  <c r="AK303" i="1"/>
  <c r="AG303" i="1"/>
  <c r="AM302" i="1"/>
  <c r="AL302" i="1"/>
  <c r="AG302" i="1"/>
  <c r="AL301" i="1"/>
  <c r="AK301" i="1"/>
  <c r="AG301" i="1"/>
  <c r="AK300" i="1"/>
  <c r="AM300" i="1"/>
  <c r="AL300" i="1"/>
  <c r="AG300" i="1"/>
  <c r="AM299" i="1"/>
  <c r="AL299" i="1"/>
  <c r="AN299" i="1" s="1"/>
  <c r="AG299" i="1"/>
  <c r="AM298" i="1"/>
  <c r="AL298" i="1"/>
  <c r="AN298" i="1" s="1"/>
  <c r="AG298" i="1"/>
  <c r="AM297" i="1"/>
  <c r="AL297" i="1"/>
  <c r="AG297" i="1"/>
  <c r="AM296" i="1"/>
  <c r="AL296" i="1"/>
  <c r="AN296" i="1" s="1"/>
  <c r="AG296" i="1"/>
  <c r="AM295" i="1"/>
  <c r="AK295" i="1"/>
  <c r="AG295" i="1"/>
  <c r="AM294" i="1"/>
  <c r="AL294" i="1"/>
  <c r="AN294" i="1" s="1"/>
  <c r="AK294" i="1"/>
  <c r="AG294" i="1"/>
  <c r="AM293" i="1"/>
  <c r="AL293" i="1"/>
  <c r="AG293" i="1"/>
  <c r="AK289" i="1"/>
  <c r="AM289" i="1"/>
  <c r="AL289" i="1"/>
  <c r="AG289" i="1"/>
  <c r="AM288" i="1"/>
  <c r="AL288" i="1"/>
  <c r="AN288" i="1" s="1"/>
  <c r="AG288" i="1"/>
  <c r="AM287" i="1"/>
  <c r="AL287" i="1"/>
  <c r="AN287" i="1" s="1"/>
  <c r="AG287" i="1"/>
  <c r="AM286" i="1"/>
  <c r="AK286" i="1"/>
  <c r="AG286" i="1"/>
  <c r="AM277" i="1"/>
  <c r="AL277" i="1"/>
  <c r="AN277" i="1" s="1"/>
  <c r="AG277" i="1"/>
  <c r="AM276" i="1"/>
  <c r="AL276" i="1"/>
  <c r="AN276" i="1" s="1"/>
  <c r="AG276" i="1"/>
  <c r="AM275" i="1"/>
  <c r="AL275" i="1"/>
  <c r="AG275" i="1"/>
  <c r="AM274" i="1"/>
  <c r="AK274" i="1"/>
  <c r="AG274" i="1"/>
  <c r="AL265" i="1"/>
  <c r="AM265" i="1"/>
  <c r="AK265" i="1"/>
  <c r="AG265" i="1"/>
  <c r="AM264" i="1"/>
  <c r="AL264" i="1"/>
  <c r="AN264" i="1" s="1"/>
  <c r="AG264" i="1"/>
  <c r="AM263" i="1"/>
  <c r="AL263" i="1"/>
  <c r="AN263" i="1" s="1"/>
  <c r="AG263" i="1"/>
  <c r="AM262" i="1"/>
  <c r="AL262" i="1"/>
  <c r="AN262" i="1" s="1"/>
  <c r="AG262" i="1"/>
  <c r="AM261" i="1"/>
  <c r="AL261" i="1"/>
  <c r="AN261" i="1" s="1"/>
  <c r="AK261" i="1"/>
  <c r="AG261" i="1"/>
  <c r="AM260" i="1"/>
  <c r="AK260" i="1"/>
  <c r="AG260" i="1"/>
  <c r="AM259" i="1"/>
  <c r="AL259" i="1"/>
  <c r="AN259" i="1" s="1"/>
  <c r="AG259" i="1"/>
  <c r="AM258" i="1"/>
  <c r="AL258" i="1"/>
  <c r="AN258" i="1" s="1"/>
  <c r="AG258" i="1"/>
  <c r="AM257" i="1"/>
  <c r="AL257" i="1"/>
  <c r="AN257" i="1" s="1"/>
  <c r="AG257" i="1"/>
  <c r="AK256" i="1"/>
  <c r="AM256" i="1"/>
  <c r="AL256" i="1"/>
  <c r="AN256" i="1" s="1"/>
  <c r="AG256" i="1"/>
  <c r="AM255" i="1"/>
  <c r="AL255" i="1"/>
  <c r="AN255" i="1" s="1"/>
  <c r="AG255" i="1"/>
  <c r="AM254" i="1"/>
  <c r="AL254" i="1"/>
  <c r="AN254" i="1" s="1"/>
  <c r="AK254" i="1"/>
  <c r="AG254" i="1"/>
  <c r="AM253" i="1"/>
  <c r="AL253" i="1"/>
  <c r="AN253" i="1" s="1"/>
  <c r="AG253" i="1"/>
  <c r="AL252" i="1"/>
  <c r="AM252" i="1"/>
  <c r="AG252" i="1"/>
  <c r="AM248" i="1"/>
  <c r="AL248" i="1"/>
  <c r="AK248" i="1"/>
  <c r="AG248" i="1"/>
  <c r="AM247" i="1"/>
  <c r="AL247" i="1"/>
  <c r="AN247" i="1" s="1"/>
  <c r="AG247" i="1"/>
  <c r="AM246" i="1"/>
  <c r="AL246" i="1"/>
  <c r="AN246" i="1" s="1"/>
  <c r="AG246" i="1"/>
  <c r="AM245" i="1"/>
  <c r="AL245" i="1"/>
  <c r="AG245" i="1"/>
  <c r="AM244" i="1"/>
  <c r="AL244" i="1"/>
  <c r="AN244" i="1" s="1"/>
  <c r="AK244" i="1"/>
  <c r="AG244" i="1"/>
  <c r="AK243" i="1"/>
  <c r="AM243" i="1"/>
  <c r="AL243" i="1"/>
  <c r="AG243" i="1"/>
  <c r="AM242" i="1"/>
  <c r="AL242" i="1"/>
  <c r="AG242" i="1"/>
  <c r="AM241" i="1"/>
  <c r="AL241" i="1"/>
  <c r="AN241" i="1" s="1"/>
  <c r="AK241" i="1"/>
  <c r="AG241" i="1"/>
  <c r="AM240" i="1"/>
  <c r="AL240" i="1"/>
  <c r="AN240" i="1" s="1"/>
  <c r="AG240" i="1"/>
  <c r="AL239" i="1"/>
  <c r="AM239" i="1"/>
  <c r="AN239" i="1" s="1"/>
  <c r="AG239" i="1"/>
  <c r="AM238" i="1"/>
  <c r="AL238" i="1"/>
  <c r="AN238" i="1" s="1"/>
  <c r="AG238" i="1"/>
  <c r="AM237" i="1"/>
  <c r="AL237" i="1"/>
  <c r="AN237" i="1" s="1"/>
  <c r="AK237" i="1"/>
  <c r="AG237" i="1"/>
  <c r="AM236" i="1"/>
  <c r="AL236" i="1"/>
  <c r="AN236" i="1" s="1"/>
  <c r="AG236" i="1"/>
  <c r="AL235" i="1"/>
  <c r="AM235" i="1"/>
  <c r="AG235" i="1"/>
  <c r="AM234" i="1"/>
  <c r="AL234" i="1"/>
  <c r="AN234" i="1" s="1"/>
  <c r="AG234" i="1"/>
  <c r="AK233" i="1"/>
  <c r="AM233" i="1"/>
  <c r="AL233" i="1"/>
  <c r="AN233" i="1" s="1"/>
  <c r="AG233" i="1"/>
  <c r="AM232" i="1"/>
  <c r="AL232" i="1"/>
  <c r="AN232" i="1" s="1"/>
  <c r="AK232" i="1"/>
  <c r="AG232" i="1"/>
  <c r="AM231" i="1"/>
  <c r="AL231" i="1"/>
  <c r="AN231" i="1" s="1"/>
  <c r="AG231" i="1"/>
  <c r="AM230" i="1"/>
  <c r="AL230" i="1"/>
  <c r="AN230" i="1" s="1"/>
  <c r="AG230" i="1"/>
  <c r="AM229" i="1"/>
  <c r="AL229" i="1"/>
  <c r="AN229" i="1" s="1"/>
  <c r="AG229" i="1"/>
  <c r="AM228" i="1"/>
  <c r="AL228" i="1"/>
  <c r="AN228" i="1" s="1"/>
  <c r="AK228" i="1"/>
  <c r="AG228" i="1"/>
  <c r="AK227" i="1"/>
  <c r="AM227" i="1"/>
  <c r="AL227" i="1"/>
  <c r="AN227" i="1" s="1"/>
  <c r="AG227" i="1"/>
  <c r="AM226" i="1"/>
  <c r="AL226" i="1"/>
  <c r="AG226" i="1"/>
  <c r="AM225" i="1"/>
  <c r="AL225" i="1"/>
  <c r="AK225" i="1"/>
  <c r="AG225" i="1"/>
  <c r="AM224" i="1"/>
  <c r="AL224" i="1"/>
  <c r="AG224" i="1"/>
  <c r="AL223" i="1"/>
  <c r="AM223" i="1"/>
  <c r="AN223" i="1" s="1"/>
  <c r="AG223" i="1"/>
  <c r="AM222" i="1"/>
  <c r="AL222" i="1"/>
  <c r="AN222" i="1" s="1"/>
  <c r="AG222" i="1"/>
  <c r="AM221" i="1"/>
  <c r="AL221" i="1"/>
  <c r="AN221" i="1" s="1"/>
  <c r="AK221" i="1"/>
  <c r="AG221" i="1"/>
  <c r="AM220" i="1"/>
  <c r="AL220" i="1"/>
  <c r="AN220" i="1" s="1"/>
  <c r="AG220" i="1"/>
  <c r="AL219" i="1"/>
  <c r="AM219" i="1"/>
  <c r="AG219" i="1"/>
  <c r="AM218" i="1"/>
  <c r="AL218" i="1"/>
  <c r="AN218" i="1" s="1"/>
  <c r="AG218" i="1"/>
  <c r="AK217" i="1"/>
  <c r="AM217" i="1"/>
  <c r="AL217" i="1"/>
  <c r="AG217" i="1"/>
  <c r="AM216" i="1"/>
  <c r="AL216" i="1"/>
  <c r="AN216" i="1" s="1"/>
  <c r="AK216" i="1"/>
  <c r="AG216" i="1"/>
  <c r="AM215" i="1"/>
  <c r="AL215" i="1"/>
  <c r="AG215" i="1"/>
  <c r="AM214" i="1"/>
  <c r="AL214" i="1"/>
  <c r="AN214" i="1" s="1"/>
  <c r="AG214" i="1"/>
  <c r="AM213" i="1"/>
  <c r="AL213" i="1"/>
  <c r="AG213" i="1"/>
  <c r="AM212" i="1"/>
  <c r="AL212" i="1"/>
  <c r="AN212" i="1" s="1"/>
  <c r="AK212" i="1"/>
  <c r="AG212" i="1"/>
  <c r="AK211" i="1"/>
  <c r="AM211" i="1"/>
  <c r="AL211" i="1"/>
  <c r="AN211" i="1" s="1"/>
  <c r="AG211" i="1"/>
  <c r="AM210" i="1"/>
  <c r="AL210" i="1"/>
  <c r="AG210" i="1"/>
  <c r="AM209" i="1"/>
  <c r="AL209" i="1"/>
  <c r="AN209" i="1" s="1"/>
  <c r="AK209" i="1"/>
  <c r="AG209" i="1"/>
  <c r="AM208" i="1"/>
  <c r="AL208" i="1"/>
  <c r="AN208" i="1" s="1"/>
  <c r="AG208" i="1"/>
  <c r="AL207" i="1"/>
  <c r="AM207" i="1"/>
  <c r="AN207" i="1" s="1"/>
  <c r="AG207" i="1"/>
  <c r="AM206" i="1"/>
  <c r="AL206" i="1"/>
  <c r="AG206" i="1"/>
  <c r="AM205" i="1"/>
  <c r="AL205" i="1"/>
  <c r="AN205" i="1" s="1"/>
  <c r="AK205" i="1"/>
  <c r="AG205" i="1"/>
  <c r="AM204" i="1"/>
  <c r="AL204" i="1"/>
  <c r="AG204" i="1"/>
  <c r="AL203" i="1"/>
  <c r="AM203" i="1"/>
  <c r="AG203" i="1"/>
  <c r="AM202" i="1"/>
  <c r="AL202" i="1"/>
  <c r="AN202" i="1" s="1"/>
  <c r="AG202" i="1"/>
  <c r="AM201" i="1"/>
  <c r="AL201" i="1"/>
  <c r="AG201" i="1"/>
  <c r="AM200" i="1"/>
  <c r="AL200" i="1"/>
  <c r="AN200" i="1" s="1"/>
  <c r="AK200" i="1"/>
  <c r="AG200" i="1"/>
  <c r="AM199" i="1"/>
  <c r="AL199" i="1"/>
  <c r="AG199" i="1"/>
  <c r="AM198" i="1"/>
  <c r="AL198" i="1"/>
  <c r="AN198" i="1" s="1"/>
  <c r="AG198" i="1"/>
  <c r="AM197" i="1"/>
  <c r="AL197" i="1"/>
  <c r="AG197" i="1"/>
  <c r="AM196" i="1"/>
  <c r="AL196" i="1"/>
  <c r="AN196" i="1" s="1"/>
  <c r="AK196" i="1"/>
  <c r="AG196" i="1"/>
  <c r="AK195" i="1"/>
  <c r="AM195" i="1"/>
  <c r="AL195" i="1"/>
  <c r="AN195" i="1" s="1"/>
  <c r="AG195" i="1"/>
  <c r="AM194" i="1"/>
  <c r="AL194" i="1"/>
  <c r="AG194" i="1"/>
  <c r="AM193" i="1"/>
  <c r="AL193" i="1"/>
  <c r="AN193" i="1" s="1"/>
  <c r="AK193" i="1"/>
  <c r="AG193" i="1"/>
  <c r="AM192" i="1"/>
  <c r="AL192" i="1"/>
  <c r="AN192" i="1" s="1"/>
  <c r="AG192" i="1"/>
  <c r="AL191" i="1"/>
  <c r="AM191" i="1"/>
  <c r="AN191" i="1" s="1"/>
  <c r="AG191" i="1"/>
  <c r="AM190" i="1"/>
  <c r="AL190" i="1"/>
  <c r="AG190" i="1"/>
  <c r="AM189" i="1"/>
  <c r="AL189" i="1"/>
  <c r="AN189" i="1" s="1"/>
  <c r="AK189" i="1"/>
  <c r="AG189" i="1"/>
  <c r="AM188" i="1"/>
  <c r="AL188" i="1"/>
  <c r="AG188" i="1"/>
  <c r="AL187" i="1"/>
  <c r="AM187" i="1"/>
  <c r="AG187" i="1"/>
  <c r="AM186" i="1"/>
  <c r="AL186" i="1"/>
  <c r="AN186" i="1" s="1"/>
  <c r="AG186" i="1"/>
  <c r="AM185" i="1"/>
  <c r="AK185" i="1"/>
  <c r="AG185" i="1"/>
  <c r="AM184" i="1"/>
  <c r="AL184" i="1"/>
  <c r="AN184" i="1" s="1"/>
  <c r="AK184" i="1"/>
  <c r="AG184" i="1"/>
  <c r="AM183" i="1"/>
  <c r="AL183" i="1"/>
  <c r="AG183" i="1"/>
  <c r="AM182" i="1"/>
  <c r="AL182" i="1"/>
  <c r="AN182" i="1" s="1"/>
  <c r="AG182" i="1"/>
  <c r="AM181" i="1"/>
  <c r="AL181" i="1"/>
  <c r="AG181" i="1"/>
  <c r="AM180" i="1"/>
  <c r="AL180" i="1"/>
  <c r="AN180" i="1" s="1"/>
  <c r="AK180" i="1"/>
  <c r="AG180" i="1"/>
  <c r="AK179" i="1"/>
  <c r="AM179" i="1"/>
  <c r="AL179" i="1"/>
  <c r="AN179" i="1" s="1"/>
  <c r="AG179" i="1"/>
  <c r="AM178" i="1"/>
  <c r="AL178" i="1"/>
  <c r="AN178" i="1" s="1"/>
  <c r="AG178" i="1"/>
  <c r="AM177" i="1"/>
  <c r="AL177" i="1"/>
  <c r="AN177" i="1" s="1"/>
  <c r="AK177" i="1"/>
  <c r="AG177" i="1"/>
  <c r="AM176" i="1"/>
  <c r="AL176" i="1"/>
  <c r="AG176" i="1"/>
  <c r="AL175" i="1"/>
  <c r="AM175" i="1"/>
  <c r="AN175" i="1" s="1"/>
  <c r="AG175" i="1"/>
  <c r="AM174" i="1"/>
  <c r="AL174" i="1"/>
  <c r="AN174" i="1" s="1"/>
  <c r="AG174" i="1"/>
  <c r="AM173" i="1"/>
  <c r="AL173" i="1"/>
  <c r="AN173" i="1" s="1"/>
  <c r="AK173" i="1"/>
  <c r="AG173" i="1"/>
  <c r="AM172" i="1"/>
  <c r="AL172" i="1"/>
  <c r="AN172" i="1" s="1"/>
  <c r="AG172" i="1"/>
  <c r="AL171" i="1"/>
  <c r="AM171" i="1"/>
  <c r="AG171" i="1"/>
  <c r="AM170" i="1"/>
  <c r="AL170" i="1"/>
  <c r="AN170" i="1" s="1"/>
  <c r="AG170" i="1"/>
  <c r="AM169" i="1"/>
  <c r="AK169" i="1"/>
  <c r="AG169" i="1"/>
  <c r="AM168" i="1"/>
  <c r="AL168" i="1"/>
  <c r="AN168" i="1" s="1"/>
  <c r="AK168" i="1"/>
  <c r="AG168" i="1"/>
  <c r="AM167" i="1"/>
  <c r="AL167" i="1"/>
  <c r="AN167" i="1" s="1"/>
  <c r="AG167" i="1"/>
  <c r="AM166" i="1"/>
  <c r="AL166" i="1"/>
  <c r="AN166" i="1" s="1"/>
  <c r="AG166" i="1"/>
  <c r="AM165" i="1"/>
  <c r="AL165" i="1"/>
  <c r="AN165" i="1" s="1"/>
  <c r="AG165" i="1"/>
  <c r="AM164" i="1"/>
  <c r="AL164" i="1"/>
  <c r="AN164" i="1" s="1"/>
  <c r="AK164" i="1"/>
  <c r="AG164" i="1"/>
  <c r="AK163" i="1"/>
  <c r="AM163" i="1"/>
  <c r="AL163" i="1"/>
  <c r="AG163" i="1"/>
  <c r="AM162" i="1"/>
  <c r="AL162" i="1"/>
  <c r="AN162" i="1" s="1"/>
  <c r="AG162" i="1"/>
  <c r="AM161" i="1"/>
  <c r="AL161" i="1"/>
  <c r="AN161" i="1" s="1"/>
  <c r="AK161" i="1"/>
  <c r="AG161" i="1"/>
  <c r="AM160" i="1"/>
  <c r="AK160" i="1"/>
  <c r="AG160" i="1"/>
  <c r="AL159" i="1"/>
  <c r="AM159" i="1"/>
  <c r="AN159" i="1" s="1"/>
  <c r="AG159" i="1"/>
  <c r="AM158" i="1"/>
  <c r="AL158" i="1"/>
  <c r="AN158" i="1" s="1"/>
  <c r="AG158" i="1"/>
  <c r="AM157" i="1"/>
  <c r="AL157" i="1"/>
  <c r="AN157" i="1" s="1"/>
  <c r="AK157" i="1"/>
  <c r="AG157" i="1"/>
  <c r="AM156" i="1"/>
  <c r="AL156" i="1"/>
  <c r="AN156" i="1" s="1"/>
  <c r="AG156" i="1"/>
  <c r="AL155" i="1"/>
  <c r="AM155" i="1"/>
  <c r="AG155" i="1"/>
  <c r="AM154" i="1"/>
  <c r="AL154" i="1"/>
  <c r="AN154" i="1" s="1"/>
  <c r="AG154" i="1"/>
  <c r="AM153" i="1"/>
  <c r="AL153" i="1"/>
  <c r="AG153" i="1"/>
  <c r="AM152" i="1"/>
  <c r="AL152" i="1"/>
  <c r="AN152" i="1" s="1"/>
  <c r="AK152" i="1"/>
  <c r="AG152" i="1"/>
  <c r="AM151" i="1"/>
  <c r="AL151" i="1"/>
  <c r="AN151" i="1" s="1"/>
  <c r="AG151" i="1"/>
  <c r="AM150" i="1"/>
  <c r="AL150" i="1"/>
  <c r="AN150" i="1" s="1"/>
  <c r="AG150" i="1"/>
  <c r="AM149" i="1"/>
  <c r="AL149" i="1"/>
  <c r="AG149" i="1"/>
  <c r="AM148" i="1"/>
  <c r="AL148" i="1"/>
  <c r="AN148" i="1" s="1"/>
  <c r="AK148" i="1"/>
  <c r="AG148" i="1"/>
  <c r="AK147" i="1"/>
  <c r="AM147" i="1"/>
  <c r="AL147" i="1"/>
  <c r="AN147" i="1" s="1"/>
  <c r="AG147" i="1"/>
  <c r="AM146" i="1"/>
  <c r="AK146" i="1"/>
  <c r="AG146" i="1"/>
  <c r="AM145" i="1"/>
  <c r="AL145" i="1"/>
  <c r="AN145" i="1" s="1"/>
  <c r="AK145" i="1"/>
  <c r="AG145" i="1"/>
  <c r="AM144" i="1"/>
  <c r="AK144" i="1"/>
  <c r="AG144" i="1"/>
  <c r="AL143" i="1"/>
  <c r="AM143" i="1"/>
  <c r="AN143" i="1" s="1"/>
  <c r="AG143" i="1"/>
  <c r="AM142" i="1"/>
  <c r="AK142" i="1"/>
  <c r="AG142" i="1"/>
  <c r="AM141" i="1"/>
  <c r="AL141" i="1"/>
  <c r="AN141" i="1" s="1"/>
  <c r="AK141" i="1"/>
  <c r="AG141" i="1"/>
  <c r="AM140" i="1"/>
  <c r="AL140" i="1"/>
  <c r="AN140" i="1" s="1"/>
  <c r="AG140" i="1"/>
  <c r="AL139" i="1"/>
  <c r="AM139" i="1"/>
  <c r="AG139" i="1"/>
  <c r="AM138" i="1"/>
  <c r="AL138" i="1"/>
  <c r="AN138" i="1" s="1"/>
  <c r="AG138" i="1"/>
  <c r="AM137" i="1"/>
  <c r="AL137" i="1"/>
  <c r="AN137" i="1" s="1"/>
  <c r="AG137" i="1"/>
  <c r="AM136" i="1"/>
  <c r="AL136" i="1"/>
  <c r="AN136" i="1" s="1"/>
  <c r="AK136" i="1"/>
  <c r="AG136" i="1"/>
  <c r="AM135" i="1"/>
  <c r="AL135" i="1"/>
  <c r="AN135" i="1" s="1"/>
  <c r="AG135" i="1"/>
  <c r="AM134" i="1"/>
  <c r="AL134" i="1"/>
  <c r="AN134" i="1" s="1"/>
  <c r="AG134" i="1"/>
  <c r="AM133" i="1"/>
  <c r="AL133" i="1"/>
  <c r="AN133" i="1" s="1"/>
  <c r="AG133" i="1"/>
  <c r="AM132" i="1"/>
  <c r="AL132" i="1"/>
  <c r="AN132" i="1" s="1"/>
  <c r="AK132" i="1"/>
  <c r="AG132" i="1"/>
  <c r="AM131" i="1"/>
  <c r="AL131" i="1"/>
  <c r="AN131" i="1" s="1"/>
  <c r="AG131" i="1"/>
  <c r="AM130" i="1"/>
  <c r="AL130" i="1"/>
  <c r="AG130" i="1"/>
  <c r="AM129" i="1"/>
  <c r="AL129" i="1"/>
  <c r="AK129" i="1"/>
  <c r="AG129" i="1"/>
  <c r="AM128" i="1"/>
  <c r="AK128" i="1"/>
  <c r="AG128" i="1"/>
  <c r="AL127" i="1"/>
  <c r="AM127" i="1"/>
  <c r="AN127" i="1" s="1"/>
  <c r="AG127" i="1"/>
  <c r="AM126" i="1"/>
  <c r="AK126" i="1"/>
  <c r="AG126" i="1"/>
  <c r="AM125" i="1"/>
  <c r="AL125" i="1"/>
  <c r="AN125" i="1" s="1"/>
  <c r="AK125" i="1"/>
  <c r="AG125" i="1"/>
  <c r="AM124" i="1"/>
  <c r="AL124" i="1"/>
  <c r="AG124" i="1"/>
  <c r="AL123" i="1"/>
  <c r="AK123" i="1"/>
  <c r="AG123" i="1"/>
  <c r="AM122" i="1"/>
  <c r="AL122" i="1"/>
  <c r="AN122" i="1" s="1"/>
  <c r="AG122" i="1"/>
  <c r="AM121" i="1"/>
  <c r="AK121" i="1"/>
  <c r="AG121" i="1"/>
  <c r="AM120" i="1"/>
  <c r="AL120" i="1"/>
  <c r="AN120" i="1" s="1"/>
  <c r="AK120" i="1"/>
  <c r="AG120" i="1"/>
  <c r="AM119" i="1"/>
  <c r="AL119" i="1"/>
  <c r="AN119" i="1" s="1"/>
  <c r="AG119" i="1"/>
  <c r="AM118" i="1"/>
  <c r="AL118" i="1"/>
  <c r="AN118" i="1" s="1"/>
  <c r="AG118" i="1"/>
  <c r="AM117" i="1"/>
  <c r="AL117" i="1"/>
  <c r="AN117" i="1" s="1"/>
  <c r="AG117" i="1"/>
  <c r="AM113" i="1"/>
  <c r="AL113" i="1"/>
  <c r="AN113" i="1" s="1"/>
  <c r="AG113" i="1"/>
  <c r="AM112" i="1"/>
  <c r="AL112" i="1"/>
  <c r="AN112" i="1" s="1"/>
  <c r="AG112" i="1"/>
  <c r="AM111" i="1"/>
  <c r="AL111" i="1"/>
  <c r="AN111" i="1" s="1"/>
  <c r="AG111" i="1"/>
  <c r="AM110" i="1"/>
  <c r="AL110" i="1"/>
  <c r="AN110" i="1" s="1"/>
  <c r="AG110" i="1"/>
  <c r="AM109" i="1"/>
  <c r="AL109" i="1"/>
  <c r="AN109" i="1" s="1"/>
  <c r="AK109" i="1"/>
  <c r="AG109" i="1"/>
  <c r="AM108" i="1"/>
  <c r="AK108" i="1"/>
  <c r="AG108" i="1"/>
  <c r="AM107" i="1"/>
  <c r="AL107" i="1"/>
  <c r="AN107" i="1" s="1"/>
  <c r="AG107" i="1"/>
  <c r="AM106" i="1"/>
  <c r="AL106" i="1"/>
  <c r="AN106" i="1" s="1"/>
  <c r="AG106" i="1"/>
  <c r="AM105" i="1"/>
  <c r="AL105" i="1"/>
  <c r="AN105" i="1" s="1"/>
  <c r="AG105" i="1"/>
  <c r="AM104" i="1"/>
  <c r="AK104" i="1"/>
  <c r="AG104" i="1"/>
  <c r="AM103" i="1"/>
  <c r="AL103" i="1"/>
  <c r="AN103" i="1" s="1"/>
  <c r="AG103" i="1"/>
  <c r="AM102" i="1"/>
  <c r="AL102" i="1"/>
  <c r="AN102" i="1" s="1"/>
  <c r="AK102" i="1"/>
  <c r="AG102" i="1"/>
  <c r="AM101" i="1"/>
  <c r="AL101" i="1"/>
  <c r="AN101" i="1" s="1"/>
  <c r="AG101" i="1"/>
  <c r="AL100" i="1"/>
  <c r="AK100" i="1"/>
  <c r="AG100" i="1"/>
  <c r="AM99" i="1"/>
  <c r="AL99" i="1"/>
  <c r="AN99" i="1" s="1"/>
  <c r="AG99" i="1"/>
  <c r="AM98" i="1"/>
  <c r="AK98" i="1"/>
  <c r="AG98" i="1"/>
  <c r="AM97" i="1"/>
  <c r="AL97" i="1"/>
  <c r="AN97" i="1" s="1"/>
  <c r="AG97" i="1"/>
  <c r="AM96" i="1"/>
  <c r="AK96" i="1"/>
  <c r="AG96" i="1"/>
  <c r="AM95" i="1"/>
  <c r="AL95" i="1"/>
  <c r="AG95" i="1"/>
  <c r="AM94" i="1"/>
  <c r="AL94" i="1"/>
  <c r="AN94" i="1" s="1"/>
  <c r="AG94" i="1"/>
  <c r="AM93" i="1"/>
  <c r="AL93" i="1"/>
  <c r="AN93" i="1" s="1"/>
  <c r="AK93" i="1"/>
  <c r="AG93" i="1"/>
  <c r="AM92" i="1"/>
  <c r="AL92" i="1"/>
  <c r="AG92" i="1"/>
  <c r="AM91" i="1"/>
  <c r="AL91" i="1"/>
  <c r="AN91" i="1" s="1"/>
  <c r="AG91" i="1"/>
  <c r="AM90" i="1"/>
  <c r="AL90" i="1"/>
  <c r="AN90" i="1" s="1"/>
  <c r="AG90" i="1"/>
  <c r="AM89" i="1"/>
  <c r="AL89" i="1"/>
  <c r="AG89" i="1"/>
  <c r="AM88" i="1"/>
  <c r="AL88" i="1"/>
  <c r="AN88" i="1" s="1"/>
  <c r="AG88" i="1"/>
  <c r="AM87" i="1"/>
  <c r="AK87" i="1"/>
  <c r="AG87" i="1"/>
  <c r="AM86" i="1"/>
  <c r="AL86" i="1"/>
  <c r="AN86" i="1" s="1"/>
  <c r="AK86" i="1"/>
  <c r="AG86" i="1"/>
  <c r="AM85" i="1"/>
  <c r="AL85" i="1"/>
  <c r="AN85" i="1" s="1"/>
  <c r="AG85" i="1"/>
  <c r="AL84" i="1"/>
  <c r="AM84" i="1"/>
  <c r="AG84" i="1"/>
  <c r="AM83" i="1"/>
  <c r="AL83" i="1"/>
  <c r="AN83" i="1" s="1"/>
  <c r="AG83" i="1"/>
  <c r="AM82" i="1"/>
  <c r="AK82" i="1"/>
  <c r="AG82" i="1"/>
  <c r="AM81" i="1"/>
  <c r="AK81" i="1"/>
  <c r="AG81" i="1"/>
  <c r="AM80" i="1"/>
  <c r="AK80" i="1"/>
  <c r="AG80" i="1"/>
  <c r="AM79" i="1"/>
  <c r="AL79" i="1"/>
  <c r="AN79" i="1" s="1"/>
  <c r="AG79" i="1"/>
  <c r="AM78" i="1"/>
  <c r="AL78" i="1"/>
  <c r="AN78" i="1" s="1"/>
  <c r="AG78" i="1"/>
  <c r="AM77" i="1"/>
  <c r="AL77" i="1"/>
  <c r="AN77" i="1" s="1"/>
  <c r="AK77" i="1"/>
  <c r="AG77" i="1"/>
  <c r="AM76" i="1"/>
  <c r="AK76" i="1"/>
  <c r="AG76" i="1"/>
  <c r="AM75" i="1"/>
  <c r="AL75" i="1"/>
  <c r="AN75" i="1" s="1"/>
  <c r="AG75" i="1"/>
  <c r="AM74" i="1"/>
  <c r="AL74" i="1"/>
  <c r="AN74" i="1" s="1"/>
  <c r="AG74" i="1"/>
  <c r="AM73" i="1"/>
  <c r="AL73" i="1"/>
  <c r="AN73" i="1" s="1"/>
  <c r="AG73" i="1"/>
  <c r="AM72" i="1"/>
  <c r="AL72" i="1"/>
  <c r="AN72" i="1" s="1"/>
  <c r="AG72" i="1"/>
  <c r="AM71" i="1"/>
  <c r="AK71" i="1"/>
  <c r="AG71" i="1"/>
  <c r="AM70" i="1"/>
  <c r="AL70" i="1"/>
  <c r="AN70" i="1" s="1"/>
  <c r="AK70" i="1"/>
  <c r="AG70" i="1"/>
  <c r="AM69" i="1"/>
  <c r="AL69" i="1"/>
  <c r="AN69" i="1" s="1"/>
  <c r="AG69" i="1"/>
  <c r="AL68" i="1"/>
  <c r="AM68" i="1"/>
  <c r="AG68" i="1"/>
  <c r="AM67" i="1"/>
  <c r="AK67" i="1"/>
  <c r="AG67" i="1"/>
  <c r="AM66" i="1"/>
  <c r="AK66" i="1"/>
  <c r="AG66" i="1"/>
  <c r="AM65" i="1"/>
  <c r="AL65" i="1"/>
  <c r="AN65" i="1" s="1"/>
  <c r="AG65" i="1"/>
  <c r="AM64" i="1"/>
  <c r="AL64" i="1"/>
  <c r="AN64" i="1" s="1"/>
  <c r="AG64" i="1"/>
  <c r="AM63" i="1"/>
  <c r="AL63" i="1"/>
  <c r="AN63" i="1" s="1"/>
  <c r="AG63" i="1"/>
  <c r="AM62" i="1"/>
  <c r="AK62" i="1"/>
  <c r="AG62" i="1"/>
  <c r="AM61" i="1"/>
  <c r="AL61" i="1"/>
  <c r="AN61" i="1" s="1"/>
  <c r="AK61" i="1"/>
  <c r="AG61" i="1"/>
  <c r="AM60" i="1"/>
  <c r="AL60" i="1"/>
  <c r="AN60" i="1" s="1"/>
  <c r="AG60" i="1"/>
  <c r="AM56" i="1"/>
  <c r="AL56" i="1"/>
  <c r="AN56" i="1" s="1"/>
  <c r="AG56" i="1"/>
  <c r="AM55" i="1"/>
  <c r="AL55" i="1"/>
  <c r="AN55" i="1" s="1"/>
  <c r="AG55" i="1"/>
  <c r="AM54" i="1"/>
  <c r="AL54" i="1"/>
  <c r="AN54" i="1" s="1"/>
  <c r="AG54" i="1"/>
  <c r="AM53" i="1"/>
  <c r="AL53" i="1"/>
  <c r="AN53" i="1" s="1"/>
  <c r="AG53" i="1"/>
  <c r="AM52" i="1"/>
  <c r="AL52" i="1"/>
  <c r="AN52" i="1" s="1"/>
  <c r="AK52" i="1"/>
  <c r="AG52" i="1"/>
  <c r="AM51" i="1"/>
  <c r="AL51" i="1"/>
  <c r="AN51" i="1" s="1"/>
  <c r="AG51" i="1"/>
  <c r="AM50" i="1"/>
  <c r="AL50" i="1"/>
  <c r="AN50" i="1" s="1"/>
  <c r="AG50" i="1"/>
  <c r="AM49" i="1"/>
  <c r="AL49" i="1"/>
  <c r="AN49" i="1" s="1"/>
  <c r="AG49" i="1"/>
  <c r="AM48" i="1"/>
  <c r="AL48" i="1"/>
  <c r="AN48" i="1" s="1"/>
  <c r="AG48" i="1"/>
  <c r="AM47" i="1"/>
  <c r="AL47" i="1"/>
  <c r="AG47" i="1"/>
  <c r="AM37" i="1"/>
  <c r="AL37" i="1"/>
  <c r="AN37" i="1" s="1"/>
  <c r="AG37" i="1"/>
  <c r="AM36" i="1"/>
  <c r="AK36" i="1"/>
  <c r="AG36" i="1"/>
  <c r="AM35" i="1"/>
  <c r="AL35" i="1"/>
  <c r="AN35" i="1" s="1"/>
  <c r="AG35" i="1"/>
  <c r="AM34" i="1"/>
  <c r="AL34" i="1"/>
  <c r="AN34" i="1" s="1"/>
  <c r="AG34" i="1"/>
  <c r="AM33" i="1"/>
  <c r="AL33" i="1"/>
  <c r="AN33" i="1" s="1"/>
  <c r="AK33" i="1"/>
  <c r="AG33" i="1"/>
  <c r="AM32" i="1"/>
  <c r="AL32" i="1"/>
  <c r="AN32" i="1" s="1"/>
  <c r="AG32" i="1"/>
  <c r="AM31" i="1"/>
  <c r="AK31" i="1"/>
  <c r="AG31" i="1"/>
  <c r="AM22" i="1"/>
  <c r="AL22" i="1"/>
  <c r="AN22" i="1" s="1"/>
  <c r="AG22" i="1"/>
  <c r="AM21" i="1"/>
  <c r="AL21" i="1"/>
  <c r="AG21" i="1"/>
  <c r="AM20" i="1"/>
  <c r="AL20" i="1"/>
  <c r="AK20" i="1"/>
  <c r="AG20" i="1"/>
  <c r="AN289" i="1" l="1"/>
  <c r="AN275" i="1"/>
  <c r="AN242" i="1"/>
  <c r="AN139" i="1"/>
  <c r="AN129" i="1"/>
  <c r="AN225" i="1"/>
  <c r="AN248" i="1"/>
  <c r="AN95" i="1"/>
  <c r="AN89" i="1"/>
  <c r="AN20" i="1"/>
  <c r="AN293" i="1"/>
  <c r="AN297" i="1"/>
  <c r="AN302" i="1"/>
  <c r="AN308" i="1"/>
  <c r="AN300" i="1"/>
  <c r="AN304" i="1"/>
  <c r="AN305" i="1"/>
  <c r="AK308" i="1"/>
  <c r="AK299" i="1"/>
  <c r="AM301" i="1"/>
  <c r="AN301" i="1" s="1"/>
  <c r="AK306" i="1"/>
  <c r="AK313" i="1"/>
  <c r="AK304" i="1"/>
  <c r="AK311" i="1"/>
  <c r="AL295" i="1"/>
  <c r="AN295" i="1" s="1"/>
  <c r="AK302" i="1"/>
  <c r="AK293" i="1"/>
  <c r="AK309" i="1"/>
  <c r="AK307" i="1"/>
  <c r="AK297" i="1"/>
  <c r="AK298" i="1"/>
  <c r="AK314" i="1"/>
  <c r="AK305" i="1"/>
  <c r="AK296" i="1"/>
  <c r="AK312" i="1"/>
  <c r="AK288" i="1"/>
  <c r="AL286" i="1"/>
  <c r="AN286" i="1" s="1"/>
  <c r="AK287" i="1"/>
  <c r="AK276" i="1"/>
  <c r="AL274" i="1"/>
  <c r="AN274" i="1" s="1"/>
  <c r="AN279" i="1" s="1"/>
  <c r="AK277" i="1"/>
  <c r="AK275" i="1"/>
  <c r="AN252" i="1"/>
  <c r="AN265" i="1"/>
  <c r="AK257" i="1"/>
  <c r="AK252" i="1"/>
  <c r="AK264" i="1"/>
  <c r="AK255" i="1"/>
  <c r="AK259" i="1"/>
  <c r="AK262" i="1"/>
  <c r="AK253" i="1"/>
  <c r="AL260" i="1"/>
  <c r="AN260" i="1" s="1"/>
  <c r="AK258" i="1"/>
  <c r="AK263" i="1"/>
  <c r="AN149" i="1"/>
  <c r="AN153" i="1"/>
  <c r="AN194" i="1"/>
  <c r="AN210" i="1"/>
  <c r="AN245" i="1"/>
  <c r="AN190" i="1"/>
  <c r="AN206" i="1"/>
  <c r="AN226" i="1"/>
  <c r="AN130" i="1"/>
  <c r="AN163" i="1"/>
  <c r="AN183" i="1"/>
  <c r="AN199" i="1"/>
  <c r="AN215" i="1"/>
  <c r="AN243" i="1"/>
  <c r="AN187" i="1"/>
  <c r="AN203" i="1"/>
  <c r="AN171" i="1"/>
  <c r="AN219" i="1"/>
  <c r="AN155" i="1"/>
  <c r="AN176" i="1"/>
  <c r="AN188" i="1"/>
  <c r="AN204" i="1"/>
  <c r="AN224" i="1"/>
  <c r="AN235" i="1"/>
  <c r="AN124" i="1"/>
  <c r="AN181" i="1"/>
  <c r="AN197" i="1"/>
  <c r="AN201" i="1"/>
  <c r="AN213" i="1"/>
  <c r="AN217" i="1"/>
  <c r="AK155" i="1"/>
  <c r="AK171" i="1"/>
  <c r="AK187" i="1"/>
  <c r="AK203" i="1"/>
  <c r="AK219" i="1"/>
  <c r="AK235" i="1"/>
  <c r="AK162" i="1"/>
  <c r="AK178" i="1"/>
  <c r="AK194" i="1"/>
  <c r="AK210" i="1"/>
  <c r="AK226" i="1"/>
  <c r="AK242" i="1"/>
  <c r="AM123" i="1"/>
  <c r="AN123" i="1" s="1"/>
  <c r="AK201" i="1"/>
  <c r="AK130" i="1"/>
  <c r="AL169" i="1"/>
  <c r="AN169" i="1" s="1"/>
  <c r="AK176" i="1"/>
  <c r="AK192" i="1"/>
  <c r="AK208" i="1"/>
  <c r="AK224" i="1"/>
  <c r="AK240" i="1"/>
  <c r="AK139" i="1"/>
  <c r="AK137" i="1"/>
  <c r="AK153" i="1"/>
  <c r="AK119" i="1"/>
  <c r="AL128" i="1"/>
  <c r="AN128" i="1" s="1"/>
  <c r="AK135" i="1"/>
  <c r="AL144" i="1"/>
  <c r="AN144" i="1" s="1"/>
  <c r="AK151" i="1"/>
  <c r="AL160" i="1"/>
  <c r="AN160" i="1" s="1"/>
  <c r="AK167" i="1"/>
  <c r="AK183" i="1"/>
  <c r="AK199" i="1"/>
  <c r="AK215" i="1"/>
  <c r="AK231" i="1"/>
  <c r="AK247" i="1"/>
  <c r="AK158" i="1"/>
  <c r="AK174" i="1"/>
  <c r="AK190" i="1"/>
  <c r="AK206" i="1"/>
  <c r="AK222" i="1"/>
  <c r="AK238" i="1"/>
  <c r="AL146" i="1"/>
  <c r="AN146" i="1" s="1"/>
  <c r="AL185" i="1"/>
  <c r="AN185" i="1" s="1"/>
  <c r="AK117" i="1"/>
  <c r="AL126" i="1"/>
  <c r="AN126" i="1" s="1"/>
  <c r="AK133" i="1"/>
  <c r="AL142" i="1"/>
  <c r="AN142" i="1" s="1"/>
  <c r="AK149" i="1"/>
  <c r="AK165" i="1"/>
  <c r="AK181" i="1"/>
  <c r="AK197" i="1"/>
  <c r="AK213" i="1"/>
  <c r="AK229" i="1"/>
  <c r="AK245" i="1"/>
  <c r="AL121" i="1"/>
  <c r="AN121" i="1" s="1"/>
  <c r="AK124" i="1"/>
  <c r="AK140" i="1"/>
  <c r="AK156" i="1"/>
  <c r="AK172" i="1"/>
  <c r="AK188" i="1"/>
  <c r="AK204" i="1"/>
  <c r="AK220" i="1"/>
  <c r="AK236" i="1"/>
  <c r="AK131" i="1"/>
  <c r="AK138" i="1"/>
  <c r="AK154" i="1"/>
  <c r="AK170" i="1"/>
  <c r="AK186" i="1"/>
  <c r="AK202" i="1"/>
  <c r="AK218" i="1"/>
  <c r="AK234" i="1"/>
  <c r="AK122" i="1"/>
  <c r="AK143" i="1"/>
  <c r="AK159" i="1"/>
  <c r="AK175" i="1"/>
  <c r="AK191" i="1"/>
  <c r="AK207" i="1"/>
  <c r="AK223" i="1"/>
  <c r="AK239" i="1"/>
  <c r="AK127" i="1"/>
  <c r="AK150" i="1"/>
  <c r="AK198" i="1"/>
  <c r="AK214" i="1"/>
  <c r="AK230" i="1"/>
  <c r="AK246" i="1"/>
  <c r="AK118" i="1"/>
  <c r="AK134" i="1"/>
  <c r="AK166" i="1"/>
  <c r="AK182" i="1"/>
  <c r="AN92" i="1"/>
  <c r="AN68" i="1"/>
  <c r="AN84" i="1"/>
  <c r="AK84" i="1"/>
  <c r="AL82" i="1"/>
  <c r="AN82" i="1" s="1"/>
  <c r="AK91" i="1"/>
  <c r="AK103" i="1"/>
  <c r="AK73" i="1"/>
  <c r="AL71" i="1"/>
  <c r="AN71" i="1" s="1"/>
  <c r="AK78" i="1"/>
  <c r="AK94" i="1"/>
  <c r="AK110" i="1"/>
  <c r="AK75" i="1"/>
  <c r="AK105" i="1"/>
  <c r="AK112" i="1"/>
  <c r="AL87" i="1"/>
  <c r="AN87" i="1" s="1"/>
  <c r="AL62" i="1"/>
  <c r="AN62" i="1" s="1"/>
  <c r="AK85" i="1"/>
  <c r="AK101" i="1"/>
  <c r="AK107" i="1"/>
  <c r="AM100" i="1"/>
  <c r="AN100" i="1" s="1"/>
  <c r="AL96" i="1"/>
  <c r="AN96" i="1" s="1"/>
  <c r="AL108" i="1"/>
  <c r="AN108" i="1" s="1"/>
  <c r="AL66" i="1"/>
  <c r="AN66" i="1" s="1"/>
  <c r="AL98" i="1"/>
  <c r="AN98" i="1" s="1"/>
  <c r="AK64" i="1"/>
  <c r="AL80" i="1"/>
  <c r="AN80" i="1" s="1"/>
  <c r="AK69" i="1"/>
  <c r="AK74" i="1"/>
  <c r="AK106" i="1"/>
  <c r="AK97" i="1"/>
  <c r="AK113" i="1"/>
  <c r="AK68" i="1"/>
  <c r="AK89" i="1"/>
  <c r="AK92" i="1"/>
  <c r="AL76" i="1"/>
  <c r="AN76" i="1" s="1"/>
  <c r="AK83" i="1"/>
  <c r="AK99" i="1"/>
  <c r="AL67" i="1"/>
  <c r="AN67" i="1" s="1"/>
  <c r="AK65" i="1"/>
  <c r="AL81" i="1"/>
  <c r="AN81" i="1" s="1"/>
  <c r="AK88" i="1"/>
  <c r="AK72" i="1"/>
  <c r="AK79" i="1"/>
  <c r="AK95" i="1"/>
  <c r="AL104" i="1"/>
  <c r="AN104" i="1" s="1"/>
  <c r="AK111" i="1"/>
  <c r="AK60" i="1"/>
  <c r="AK90" i="1"/>
  <c r="AK63" i="1"/>
  <c r="AN47" i="1"/>
  <c r="AK53" i="1"/>
  <c r="AK51" i="1"/>
  <c r="AK56" i="1"/>
  <c r="AK50" i="1"/>
  <c r="AK48" i="1"/>
  <c r="AK55" i="1"/>
  <c r="AK49" i="1"/>
  <c r="AK47" i="1"/>
  <c r="AK54" i="1"/>
  <c r="AL31" i="1"/>
  <c r="AN31" i="1" s="1"/>
  <c r="AL36" i="1"/>
  <c r="AN36" i="1" s="1"/>
  <c r="AK34" i="1"/>
  <c r="AK32" i="1"/>
  <c r="AK37" i="1"/>
  <c r="AK35" i="1"/>
  <c r="AN21" i="1"/>
  <c r="AN24" i="1" s="1"/>
  <c r="AK21" i="1"/>
  <c r="AK22" i="1"/>
  <c r="AN267" i="1" l="1"/>
  <c r="Q323" i="1" s="1"/>
  <c r="AN39" i="1"/>
</calcChain>
</file>

<file path=xl/sharedStrings.xml><?xml version="1.0" encoding="utf-8"?>
<sst xmlns="http://schemas.openxmlformats.org/spreadsheetml/2006/main" count="1102" uniqueCount="479">
  <si>
    <t>ESTADO DE SANTA CATARINA</t>
  </si>
  <si>
    <t>:</t>
  </si>
  <si>
    <t>Tabela de Origem</t>
  </si>
  <si>
    <t>01 - Serviços Iniciais</t>
  </si>
  <si>
    <t>Cód. Auxiliar</t>
  </si>
  <si>
    <t>Descrição do Serviço</t>
  </si>
  <si>
    <t>Unid.</t>
  </si>
  <si>
    <t>Quantidade</t>
  </si>
  <si>
    <t>SINAPI 10/24</t>
  </si>
  <si>
    <t>DEMOLIÇÃO DE ALVENARIA PARA QUALQUER TIPO DE BLOCO, DE FORMA MECANIZADA, SEM REAPROVEITAMENTO. AF_09/2023</t>
  </si>
  <si>
    <t>M3</t>
  </si>
  <si>
    <t>PRÓPRIA 10/24</t>
  </si>
  <si>
    <t>CPU121839</t>
  </si>
  <si>
    <t>REMOÇÃO DE CABOS ELÉTRICOS</t>
  </si>
  <si>
    <t>M</t>
  </si>
  <si>
    <t>CPU121840</t>
  </si>
  <si>
    <t>REMOÇÃO DE TRANSFORMADOR</t>
  </si>
  <si>
    <t>UN</t>
  </si>
  <si>
    <t>Total do Grupo**:</t>
  </si>
  <si>
    <t>02 - Paredes, Painéis E Esquadrias</t>
  </si>
  <si>
    <t>ALVENARIA DE VEDAÇÃO DE BLOCOS CERÂMICOS FURADOS NA VERTICAL DE 14X19X39 CM (ESPESSURA 14 CM) E ARGAMASSA DE ASSENTAMENTO COM PREPARO MANUAL. AF_12/2021</t>
  </si>
  <si>
    <t>M2</t>
  </si>
  <si>
    <t>EMBOÇO, EM ARGAMASSA TRAÇO 1:2:8, PREPARO MANUAL, APLICADO MANUALMENTE EM PAREDES INTERNAS DE AMBIENTES COM ÁREA MENOR QUE 5M², E = 17,5MM, COM TALISCAS. AF_03/2024</t>
  </si>
  <si>
    <t>CONTRAPISO EM ARGAMASSA TRAÇO 1:4 (CIMENTO E AREIA), PREPARO MECÂNICO COM BETONEIRA 400 L, APLICADO EM ÁREAS SECAS SOBRE LAJE, NÃO ADERIDO, ACABAMENTO NÃO REFORÇADO, ESPESSURA 6CM. AF_07/2021</t>
  </si>
  <si>
    <t>EMASSAMENTO COM MASSA LÁTEX, APLICAÇÃO EM PAREDE, DUAS DEMÃOS, LIXAMENTO MANUAL. AF_04/2023</t>
  </si>
  <si>
    <t>APLICAÇÃO MANUAL DE PINTURA COM TINTA TEXTURIZADA ACRÍLICA EM PANOS COM PRESENÇA DE VÃOS DE EDIFÍCIOS DE MÚLTIPLOS PAVIMENTOS, UMA COR. AF_03/2024</t>
  </si>
  <si>
    <t>LAJE PRÉ-MOLDADA UNIDIRECIONAL, BIAPOIADA, PARA PISO, ENCHIMENTO EM CERÂMICA, VIGOTA CONVENCIONAL, ALTURA TOTAL DA LAJE (ENCHIMENTO+CAPA) = (8+4). AF_11/2020_PA</t>
  </si>
  <si>
    <t>PINTURA DE PISO COM TINTA EPÓXI, APLICAÇÃO MANUAL, 2 DEMÃOS, INCLUSO PRIMER EPÓXI. AF_05/2021</t>
  </si>
  <si>
    <t>03 - Instalações Elétricas</t>
  </si>
  <si>
    <t>03.01 - RAMAL DE MÉDIA TENSÃO</t>
  </si>
  <si>
    <t>CPU121843</t>
  </si>
  <si>
    <t>CABO DE ALUMÍNIO 12/20kV 120MM² FORNECIMENTO E INSTALAÇÃO</t>
  </si>
  <si>
    <t>CPU121847</t>
  </si>
  <si>
    <t>MANGUEIRA CORRUGADA REFORÇADA 6" FORNECIMENTO E INSTALAÇÃO</t>
  </si>
  <si>
    <t>CPU121845</t>
  </si>
  <si>
    <t>FORNECIMENTO E PASSAGEM DE CABO FLEXÍVEL HEPR 90ºC, CLASSE 0,6/1KV, COM CARACTERÍSTICAS ANTICHAMAS, NÃO EMISSOR DE GASES TÓXICOS E LIVRES DE METAIS PESADOS, CONFORME NBR 13248 E NBR NM 280. FABRICAÇÃO PRYSMIAN AFUMEZ, FICAP AFITOX OU EQUIVALENTE NAS SEÇÕES 70MM²</t>
  </si>
  <si>
    <t>CAIXA ENTERRADA ELÉTRICA RETANGULAR, EM CONCRETO PRÉ-MOLDADO, FUNDO COM BRITA, DIMENSÕES INTERNAS: 0,8X0,8X0,5 M. AF_12/2020</t>
  </si>
  <si>
    <t>RASGO LINEAR MECANIZADO EM CONTRAPISO, PARA RAMAIS/ DISTRIBUIÇÃO DE INSTALAÇÕES HIDRÁULICAS, DIÂMETROS MAIORES QUE 75 MM E MENORES OU IGUAIS A 100 MM. AF_09/2023_PS</t>
  </si>
  <si>
    <t>CPU121849</t>
  </si>
  <si>
    <t>FORNECIMENTO E INSTALAÇÃO DE MUFLA MEDIA TENSÃO CLASSE 15KV TIPO POLIMÉRICA</t>
  </si>
  <si>
    <t>CPU121851</t>
  </si>
  <si>
    <t>ELETRODUTO GALVANIZADO 6" FORNECIMENTO E INSTALAÇÃO</t>
  </si>
  <si>
    <t>CPU121852</t>
  </si>
  <si>
    <t>CURVA LONGA FG DE 6" FORNECIMENTO E INSTALAÇÃO</t>
  </si>
  <si>
    <t>CPU121854</t>
  </si>
  <si>
    <t>RELIGADOR 15KV PADRÃO CELESC</t>
  </si>
  <si>
    <t>CPU121856</t>
  </si>
  <si>
    <t>MISCELÂNEAS PARA CABO 12/20KV 120MM² (PARAFUSOS, ARRUELAS, BUCHAS, CONTRA BUCHAS, FITA AUTO FUSÃO, PRENSA CABO, ABRAÇADEIRAS, FITA ISOLANTE, ARAME GUIA, ANILHAS, TERMINAIS GARFO, OLHAL E AGULHA...)</t>
  </si>
  <si>
    <t>03.02 - SUBESTAÇÃO</t>
  </si>
  <si>
    <t>CPU121858</t>
  </si>
  <si>
    <t>CUBÍCULO COMPACTO MEDIA TENSÃO (ENTRADA/MEDIÇÃO/PROTEÇÃO/SAIDA TRAFO 01, SAÍDA TRAFO 02, SAÍDA TRAFO 03, SAÍDA TRAFO 04, SAÍDA TRAFO 05, SAÍDA TRAFO 06 CONFORME PROJETO HOMOLOGADO PELA CELESC) FORNECIMENTO E INSTALAÇÃO</t>
  </si>
  <si>
    <t>CJ</t>
  </si>
  <si>
    <t>CPU121861</t>
  </si>
  <si>
    <t>TRANSFORMADOR A SECO 1000KVA 13,8KV 380/220 IP 00 FORNECIMENTO E INSTALAÇÃO</t>
  </si>
  <si>
    <t>CPU121864</t>
  </si>
  <si>
    <t>TRANSFORMADOR A SECO 750KVA 13,8KV 380/220V IP 00 FORNECIMENTO E INSTALAÇÃO</t>
  </si>
  <si>
    <t>CPU121869</t>
  </si>
  <si>
    <t>CAIXA DE MEDIÇÃO PADRÃO CELESC</t>
  </si>
  <si>
    <t>ELETRODUTO FLEXÍVEL CORRUGADO, PEAD, DN 100 (4"), PARA REDE ENTERRADA DE DISTRIBUIÇÃO DE ENERGIA ELÉTRICA - FORNECIMENTO E INSTALAÇÃO. AF_12/2021</t>
  </si>
  <si>
    <t>EXECUÇÃO DE CANALETA DE CONCRETO MOLDADO IN LOCO, ESPESSURA DE 0,08 M, GEOMETRIA TRAPEZOIDAL (DIMENSÕES INTERNAS: B=1,074 M; B=0,534 M; H=0,27 M). AF_08/2021</t>
  </si>
  <si>
    <t>GRELHA DE FERRO FUNDIDO SIMPLES COM REQUADRO, 150 X 1000 MM, ASSENTADA COM ARGAMASSA 1 : 3 CIMENTO: AREIA - FORNECIMENTO E INSTALAÇÃO. AF_08/2021</t>
  </si>
  <si>
    <t>CPU121947</t>
  </si>
  <si>
    <t>CAIXA DE EQUIPOTENCIALIZAÇÃO ( ATERRAMENTO) FORNECIMENTO E INSTALAÇÃO</t>
  </si>
  <si>
    <t>CPU121953</t>
  </si>
  <si>
    <t>LUMINÁRIA HERMÉTICA 2X18W TIPO SOBREPOR FORNECIMENTO E INSTALAÇÃO</t>
  </si>
  <si>
    <t>INTERRUPTOR PARALELO (1 MÓDULO), 10A/250V, SEM SUPORTE E SEM PLACA - FORNECIMENTO E INSTALAÇÃO. AF_03/2023</t>
  </si>
  <si>
    <t>CPU121955</t>
  </si>
  <si>
    <t>PERFILADO 38X38MM #16 FORNECIMENTO E INSTALAÇÃO</t>
  </si>
  <si>
    <t>CPU121958</t>
  </si>
  <si>
    <t>EMENDA TIPO l PARA PERFILADO 38X38 FORNECIMENTO E INSTALAÇÃO</t>
  </si>
  <si>
    <t>CPU121960</t>
  </si>
  <si>
    <t>EMENDA TIPO T PARA PERFILADO 38X38 FORNECIMENTO E INSTALAÇÃO</t>
  </si>
  <si>
    <t>CPU121961</t>
  </si>
  <si>
    <t>Emenda tipo L para perfilado fornecimento e instalação</t>
  </si>
  <si>
    <t>CPU121963</t>
  </si>
  <si>
    <t>Gancho curto para perfilado 38x38 fornecimento e instalação</t>
  </si>
  <si>
    <t>CPU121968</t>
  </si>
  <si>
    <t>Saida de perfilado para eletroduto de 3/4" fornecimento e instalação</t>
  </si>
  <si>
    <t>CPU121970</t>
  </si>
  <si>
    <t>Eletroduto FG de 3/4" fornecimento e instalação</t>
  </si>
  <si>
    <t>CPU121971</t>
  </si>
  <si>
    <t>Emenda FG 3/4" fornecimento e instalação</t>
  </si>
  <si>
    <t>CONDULETE DE ALUMÍNIO, TIPO B, PARA ELETRODUTO DE AÇO GALVANIZADO DN 20 MM (3/4''), APARENTE - FORNECIMENTO E INSTALAÇÃO. AF_10/2022</t>
  </si>
  <si>
    <t>CPU121973</t>
  </si>
  <si>
    <t>Unidut 3/4" fornecimento e instalação</t>
  </si>
  <si>
    <t>CPU121977</t>
  </si>
  <si>
    <t>Tampão PVC 3/4" fornecimento e instalação</t>
  </si>
  <si>
    <t>TOMADA ALTA DE EMBUTIR (1 MÓDULO), 2P+T 20 A, SEM SUPORTE E SEM PLACA - FORNECIMENTO E INSTALAÇÃO. AF_03/2023</t>
  </si>
  <si>
    <t>LUMINÁRIA DE EMERGÊNCIA, COM 30 LÂMPADAS LED DE 2 W, SEM REATOR - FORNECIMENTO E INSTALAÇÃO. AF_09/2024</t>
  </si>
  <si>
    <t>EXTINTOR DE INCÊNDIO PORTÁTIL COM CARGA DE CO2 DE 6 KG, CLASSE BC - FORNECIMENTO E INSTALAÇÃO. AF_10/2020_PE</t>
  </si>
  <si>
    <t>GRADIL EM FERRO FIXADO EM VÃOS DE JANELAS, FORMADO POR BARRAS CHATAS DE 25X4,8 MM. AF_04/2019</t>
  </si>
  <si>
    <t>PORTA DE FERRO, DE ABRIR, TIPO GRADE COM CHAPA, COM GUARNIÇÕES. AF_12/2019</t>
  </si>
  <si>
    <t>PORTA EM ALUMÍNIO DE ABRIR TIPO VENEZIANA COM GUARNIÇÃO, FIXAÇÃO COM PARAFUSOS - FORNECIMENTO E INSTALAÇÃO. AF_12/2019</t>
  </si>
  <si>
    <t>CPU121979</t>
  </si>
  <si>
    <t>CABO DE COBRE NU 25MM FORNECIMENTO E INSTALAÇÃO</t>
  </si>
  <si>
    <t>CPU121981</t>
  </si>
  <si>
    <t>Caixa de aterramento 30x30 com tampa fornecimento e instalação</t>
  </si>
  <si>
    <t>PORTA DE ALUMÍNIO DE ABRIR COM LAMBRI, COM GUARNIÇÃO, FIXAÇÃO COM PARAFUSOS - FORNECIMENTO E INSTALAÇÃO. AF_12/2019</t>
  </si>
  <si>
    <t>CPU121982</t>
  </si>
  <si>
    <t>Placa de advertencia  " Cuidado Geração Propria" fornecimento e instalação</t>
  </si>
  <si>
    <t>CPU121983</t>
  </si>
  <si>
    <t>Placa de advertencia " Perigo de Morte"  fornecimento e instalação</t>
  </si>
  <si>
    <t>CPU121984</t>
  </si>
  <si>
    <t>Miscelâneas (parafusos, arruelas, buchas, contra buchas, fita auto fusão, prensa cabo, abraçadeiras, fita isolante, arame guia, anilhas, terminais garfo, olhal e agulha...)</t>
  </si>
  <si>
    <t>CPU121985</t>
  </si>
  <si>
    <t xml:space="preserve">Grupo Gerador cabinado 750kVA 600kW 380/220V em rampa </t>
  </si>
  <si>
    <t>CPU121989</t>
  </si>
  <si>
    <t>Leito FG 500x100mm com suportes fornecimento e instalação</t>
  </si>
  <si>
    <t>CPU121992</t>
  </si>
  <si>
    <t>Curva horizontal leito 500x100mm fornecimento e instalação</t>
  </si>
  <si>
    <t>CPU121993</t>
  </si>
  <si>
    <t>Perfilado 38x38 fornecimento e instalação</t>
  </si>
  <si>
    <t>CPU121996</t>
  </si>
  <si>
    <t>EMENDA TIPO  X PARA PERFILADO 38X38 FORNECIMENTO E INSTALAÇÃO</t>
  </si>
  <si>
    <t>CONDULETE DE ALUMÍNIO, TIPO X, PARA ELETRODUTO DE AÇO GALVANIZADO DN 20 MM (3/4''), APARENTE - FORNECIMENTO E INSTALAÇÃO. AF_10/2022</t>
  </si>
  <si>
    <t>03.03 - QUADROS</t>
  </si>
  <si>
    <t>CPU122010</t>
  </si>
  <si>
    <t>Fornecimento e instalação de Quadro - QGBT  1  em módulo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mín. de 25kA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como no projeto</t>
  </si>
  <si>
    <t>CPU122014</t>
  </si>
  <si>
    <t>Fornecimento e instalação de Quadro - QGBT 2 em modulo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25kA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</si>
  <si>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CPU122017</t>
  </si>
  <si>
    <t>Fornecimento e instalação de Quadro - QGBT 3 em modulo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mín. de 18kA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</si>
  <si>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CPU122020</t>
  </si>
  <si>
    <t>Fornecimento e instalação de Quadro - QGBT 4 em modulo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25kA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</si>
  <si>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CPU122021</t>
  </si>
  <si>
    <t>Fornecimento e instalação de Quadro - QGBT 5 em modulo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25kA ou conforme indicado.  Deverá possuir obrigatoriamente os relatórios de certificação referentes aos 7 ensaios de tipo realizados pelo fabricante e também os relatórios dos 3 ensaios de rotina realizado pelo montador, conforme prescrito em norma. 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</si>
  <si>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CPU122026</t>
  </si>
  <si>
    <t xml:space="preserve">Fornecimento e instalação de Quadro - QGBT 6 em modulo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25kA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 </t>
  </si>
  <si>
    <t>CPU122029</t>
  </si>
  <si>
    <t>Fornecimento e instalação de Quadro - QTA  em modulo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25kA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</si>
  <si>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CPU122032</t>
  </si>
  <si>
    <t>Fornecimento e instalação de Quadro - QF-AC-ADM em painel  TTA (NBR IEC 60439-1), IP-55. Incluso fornec.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</si>
  <si>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CPU122035</t>
  </si>
  <si>
    <t>Fornecimento e instalação de Quadro - QF-AC-AMB CA  em painel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conforme projeto.</t>
  </si>
  <si>
    <t>CPU122038</t>
  </si>
  <si>
    <t>Fornecimento e instalação de Quadro - QL-K1/1  em painel TTA (NBR IEC 60439-1), IP-55. Incluso fornec.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</si>
  <si>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CPU122042</t>
  </si>
  <si>
    <t>Fornecimento e instalação de Quadro - QD-FÁRMACIA 1  em painel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conforme projeto</t>
  </si>
  <si>
    <t>CPU122045</t>
  </si>
  <si>
    <t>Fornecimento e instalação de Quadro - QL-N1/4  em painel TTA (NBR IEC 60439-1), IP-55. Incluso forneciment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</si>
  <si>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CPU122048</t>
  </si>
  <si>
    <t>Fornecimento e instalação de Quadro - QL-N1/1  em painel TTA (NBR IEC 60439-1), IP-55. Incluso forneciment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</si>
  <si>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CPU122053</t>
  </si>
  <si>
    <t>Fornecimento e instalação de Quadro - QL-N1/3  em painel TTA (NBR IEC 60439-1), IP-55. Incluso forneciment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</si>
  <si>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CPU122056</t>
  </si>
  <si>
    <t>Fornecimento e instalação de Quadro - QF-AC 1  em painel TTA (NBR IEC 60439-1), IP-55. Incluso forneciment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</si>
  <si>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CPU122059</t>
  </si>
  <si>
    <t>Fornecimento e instalação de Quadro - QF-AC2  em painel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</si>
  <si>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CPU122062</t>
  </si>
  <si>
    <t>Fornecimento e instalação de Quadro - QF-AC E em painel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</si>
  <si>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CPU122065</t>
  </si>
  <si>
    <t>Fornecimento e instalação de Quadro - QLE-N1/1  em painel TTA (NBR IEC 60439-1), IP-55. Incluso forneciment e instal.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</si>
  <si>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CPU122068</t>
  </si>
  <si>
    <t>Fornecimento e instalação de Quadro - QL-I1/1 em painel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</si>
  <si>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CPU122071</t>
  </si>
  <si>
    <t>Fornecimento e instalação de Quadro - QD-CÁRDIO em painel TTA (NBR IEC 60439-1), IP-55. Incluso fornecim.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</si>
  <si>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CPU122075</t>
  </si>
  <si>
    <t>Fornecimento e instalação de Quadro - QF-COZINHA em painel TTA (NBR IEC 60439-1), IP-55. Incluso fornecim.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</si>
  <si>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CPU122078</t>
  </si>
  <si>
    <t>Fornecimento e instalação de Quadro - QLF-H1/1  em painel TTA (NBR IEC 60439-1), IP-55. Incluso fornecim.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</si>
  <si>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CPU122081</t>
  </si>
  <si>
    <t>Fornecimento e instalação de Quadro - QD-I1/1  em painel TTA (NBR IEC 60439-1), IP-55. Incluso fornecim.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</si>
  <si>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CPU122084</t>
  </si>
  <si>
    <t>Fornecimento e instalação de Quadro - QD MEDICINA DO TRABALHO  em painel TTA (NBR IEC 60439-1),IP-55. Incluso fornecim. e instal.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</si>
  <si>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CPU122088</t>
  </si>
  <si>
    <t>Fornecimento e instalação de Quadro - QLF-F1/1  em painel TTA (NBR IEC 60439-1), IP-55. Incluso fornecim.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</si>
  <si>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CPU122091</t>
  </si>
  <si>
    <t>Fornecimento e instalação de Quadro - QF-AC DAT.  em painel TTA (NBR IEC 60439-1), IP-55. Incluso fornecim. e instal.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</si>
  <si>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CPU122095</t>
  </si>
  <si>
    <t>Fornecimento e instalação de Quadro - QF-RX  em painel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</si>
  <si>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CPU122098</t>
  </si>
  <si>
    <t>Fornecimento e instalação de Quadro - QF-BOMBAS  em painel TTA (NBR IEC 60439-1), IP-55. Incluso fornecim.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</si>
  <si>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CPU122101</t>
  </si>
  <si>
    <t>Fornecimento e instalação de Quadro - QD-1 LABORATÓRIO  em painel TTA (NBR IEC 60439-1), IP-55. Incluso fornecim. e instal.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</si>
  <si>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CPU122104</t>
  </si>
  <si>
    <t>Fornecimento e instalação de Quadro - QD-2 LABORATÓRIO  em painel TTA (NBR IEC 60439-1), IP-55. Incluso fornecim. e instal.de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</si>
  <si>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CPU122107</t>
  </si>
  <si>
    <t>Fornecimento e instalação de Quadro - QLFE/F1/1 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</si>
  <si>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CPU122110</t>
  </si>
  <si>
    <t>Fornecimento e instalação de Quadro - QD-ALMOXARIFADO 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</si>
  <si>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CPU122113</t>
  </si>
  <si>
    <t>Fornecimento e instalação de Quadro - QDN-C  em painel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</si>
  <si>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CPU122116</t>
  </si>
  <si>
    <t>Fornecimento e instalação de Quadro - QLF-A1/1 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</si>
  <si>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CPU122120</t>
  </si>
  <si>
    <t>Fornecimento e instalação de Quadro - QL-D1/1 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</si>
  <si>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CPU122123</t>
  </si>
  <si>
    <t>Fornecimento e instalação de Quadro - QDE-C  em painel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</si>
  <si>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CPU122128</t>
  </si>
  <si>
    <t>Fornecimento e instalação de Quadro - QD-D1/1 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</si>
  <si>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CPU122131</t>
  </si>
  <si>
    <t>Fornecimento e instalação de Quadro - QL-B1/1  em painel TTA (NBR IEC 60439-1), IP-55. Incluso fornecim.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</si>
  <si>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CPU122134</t>
  </si>
  <si>
    <t>Fornecimento e instalação de Quadro - QL-A1/1 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</si>
  <si>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CPU122137</t>
  </si>
  <si>
    <t>Fornecimento e instalação de Quadro - QDE-D1/1 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</si>
  <si>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CPU122140</t>
  </si>
  <si>
    <t>Fornecimento e instalação de Quadro - QLE-A1/1 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</si>
  <si>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CPU122143</t>
  </si>
  <si>
    <t>Fornecimento e instalação de Quadro - QLE-B1/1em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</si>
  <si>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CPU122146</t>
  </si>
  <si>
    <t>Fornecimento e instalação de Quadro - QLE-E1/1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</si>
  <si>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CPU122149</t>
  </si>
  <si>
    <t>Fornecimento e instalação de Quadro - QL-E1/1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</si>
  <si>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CPU122152</t>
  </si>
  <si>
    <t>Fornecimento e instalação de Quadro - QLF-P1/1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</si>
  <si>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CPU122155</t>
  </si>
  <si>
    <t>Fornecimento e instalação de Quadro - QL-J5/1 em painel TTA (NBR IEC 60439-1), IP-55. Incluso fornecimento e instalação de isoladores, fixadores, suportes para disjuntores, porta projeto (documento)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de forma qu</t>
  </si>
  <si>
    <t>CPU122194</t>
  </si>
  <si>
    <t>Fornecimento e instalação de Quadro - QD-EX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</si>
  <si>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CPU122197</t>
  </si>
  <si>
    <t>Fornecimento e instalação de Quadro - QLF-H4/1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</si>
  <si>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CPU122200</t>
  </si>
  <si>
    <t>Fornecimento e instalação de Quadro - QL-H5/1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</si>
  <si>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CPU122203</t>
  </si>
  <si>
    <t>Fornecimento e instalação de Quadro - QLF-H5/1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</si>
  <si>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CPU122206</t>
  </si>
  <si>
    <t>Fornecimento e instalação de Quadro - QLF-J5/1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</si>
  <si>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CPU122209</t>
  </si>
  <si>
    <t>Fornecimento e instalação de Quadro - QL-H3/1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</si>
  <si>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CPU122212</t>
  </si>
  <si>
    <t>Fornecimento e instalação de Quadro - QLE-H3/1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</si>
  <si>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CPU122215</t>
  </si>
  <si>
    <t>Fornecimento e instalação de Quadro - QLF-J4/1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</si>
  <si>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CPU122218</t>
  </si>
  <si>
    <t>Fornecimento e instalação de Quadro - QL-H4/1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</si>
  <si>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CPU122222</t>
  </si>
  <si>
    <t>Fornecimento e instalação de Quadro - QL-J4/1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</si>
  <si>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CPU122226</t>
  </si>
  <si>
    <t>Fornecimento e instalação de Quadro - QD-EMERGÊNCIA MATERNIDADE em painel TTA (NBR IEC 60439-1), IP-55. Incluso fornecim. e instal.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instal. de disp. de proteção, seccionamento, medição e controle. As unidades funcionais deverão ser padronizadas conforme projeto</t>
  </si>
  <si>
    <t>CPU122229</t>
  </si>
  <si>
    <t>Fornecimento e instalação de Quadro - QGBT MATERNIDADE em painel TTA (NBR IEC 60439-1), IP-55. Incluso fornecim.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</si>
  <si>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CPU122233</t>
  </si>
  <si>
    <t>Fornecimento e instalação de Quadro - QLF-I3/1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</si>
  <si>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CPU122236</t>
  </si>
  <si>
    <t>Fornecimento e instalação de Quadro - QLF-K3/1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</si>
  <si>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CPU122239</t>
  </si>
  <si>
    <t>Fornecimento e instalação de Quadro - QLE-J3/1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</si>
  <si>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CPU122242</t>
  </si>
  <si>
    <t>Fornecimento e instalação de Quadro - QL-J3/1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</si>
  <si>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CPU122245</t>
  </si>
  <si>
    <t>Fornecimento e instalação de Quadro - QL-F2/5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</si>
  <si>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CPU122248</t>
  </si>
  <si>
    <t>Fornecimento e instalação de Quadro - QL-F2/4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</si>
  <si>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CPU122251</t>
  </si>
  <si>
    <t>Fornecimento e instalação de Quadro - QD-F2/1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</si>
  <si>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CPU122254</t>
  </si>
  <si>
    <t>Fornecimento e instalação de Quadro - QLE-F2/3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</si>
  <si>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CPU122257</t>
  </si>
  <si>
    <t>Fornecimento e instalação de Quadro - QLF-J3/1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</si>
  <si>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CPU122260</t>
  </si>
  <si>
    <t>Fornecimento e instalação de Quadro - QD-UTI 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</si>
  <si>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CPU122263</t>
  </si>
  <si>
    <t>Fornecimento e instalação de Quadro - QD-RAIO X 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</si>
  <si>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CPU122267</t>
  </si>
  <si>
    <t>Fornecimento e instalação de Quadro - QDE-F2/1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</si>
  <si>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CPU122270</t>
  </si>
  <si>
    <t>Fornecimento e instalação de Quadro - QL-H2/1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</si>
  <si>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CPU122274</t>
  </si>
  <si>
    <t>Fornecimento e instalação de Quadro - QLF-H2/1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</si>
  <si>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CPU122277</t>
  </si>
  <si>
    <t>Fornecimento e instalação de Quadro - QLF-K2/1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</si>
  <si>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CPU122280</t>
  </si>
  <si>
    <t>Fornecimento e instalação de Quadro - QL-J2/1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</si>
  <si>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CPU122283</t>
  </si>
  <si>
    <t>CPU122288</t>
  </si>
  <si>
    <t>Fornecimento e instalação de Quadro - QD-UTI 2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 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</si>
  <si>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CPU122291</t>
  </si>
  <si>
    <t>Fornecimento e instalação de Quadro - QD-UTI 3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</si>
  <si>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CPU122295</t>
  </si>
  <si>
    <t>Fornecimento e instalação de Quadro - QD-UTI 4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</si>
  <si>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CPU122301</t>
  </si>
  <si>
    <t>Fornecimento e instalação de Quadro - QD-UTI 5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</si>
  <si>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CPU122305</t>
  </si>
  <si>
    <t>Fornecimento e instalação de Quadro - QD-UTI 6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</si>
  <si>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CPU122309</t>
  </si>
  <si>
    <t>Fornecimento e instalação de Quadro - QCSC 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</si>
  <si>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CPU122312</t>
  </si>
  <si>
    <t>Fornecimento e instalação de Quadro - QCSC 2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</si>
  <si>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CPU122316</t>
  </si>
  <si>
    <t>Fornecimento e instalação de Quadro - QCSC 3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</si>
  <si>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CPU122319</t>
  </si>
  <si>
    <t>Fornecimento e instalação de Quadro - QD-SG 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</si>
  <si>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CPU122322</t>
  </si>
  <si>
    <t>Fornecimento e instalação de Quadro - QD-SG 2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</si>
  <si>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CPU122325</t>
  </si>
  <si>
    <t>Fornecimento e instalação de Quadro - QD-SG 3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</si>
  <si>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CPU122329</t>
  </si>
  <si>
    <t>Fornecimento e instalação de Quadro - QD-SG 4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</si>
  <si>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CPU122332</t>
  </si>
  <si>
    <t>Fornecimento e instalação de Quadro - QD-SG 5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</si>
  <si>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CPU122335</t>
  </si>
  <si>
    <t>Fornecimento e instalação de Quadro - QD-SG 6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</si>
  <si>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CPU122338</t>
  </si>
  <si>
    <t>Fornecimento e instalação de Quadro - QD-SG 7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</si>
  <si>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CPU122341</t>
  </si>
  <si>
    <t>Fornecimento e instalação de Quadro - QD-SG 8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</si>
  <si>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CPU122346</t>
  </si>
  <si>
    <t>Fornecimento e instalação de Quadro - QD-SG 9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</si>
  <si>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CPU122349</t>
  </si>
  <si>
    <t>Fornecimento e instalação de Quadro - QF-AC CIRURGIA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 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</si>
  <si>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CPU122352</t>
  </si>
  <si>
    <t>Fornecimento e instalação de Quadro - QF-F2/1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 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</si>
  <si>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CPU122355</t>
  </si>
  <si>
    <t>Fornecimento e instalação de Quadro - QL-G2/3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</si>
  <si>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CPU122358</t>
  </si>
  <si>
    <t>Fornecimento e instalação de Quadro - QLE-G2/3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</si>
  <si>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CPU122361</t>
  </si>
  <si>
    <t>Fornecimento e instalação de Quadro - QL-G2/1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</si>
  <si>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CPU122364</t>
  </si>
  <si>
    <t>Fornecimento e instalação de Quadro - QL-F2/1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</si>
  <si>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CPU122367</t>
  </si>
  <si>
    <t>Fornecimento e instalação de Quadro - QD-RESIDUOS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</si>
  <si>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CPU122371</t>
  </si>
  <si>
    <t>Fornecimento e instalação de Quadro - QDN-12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</si>
  <si>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CPU122374</t>
  </si>
  <si>
    <t>Fornecimento e instalação de Quadro - QDE-SUB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</si>
  <si>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CPU122377</t>
  </si>
  <si>
    <t>Fornecimento e instalação de Quadro - QDE-12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</si>
  <si>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CPU122380</t>
  </si>
  <si>
    <t>Fornecimento e instalação de Quadro - QDE 13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</si>
  <si>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CPU122383</t>
  </si>
  <si>
    <t>Fornecimento e instalação de Quadro - QDE 22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</si>
  <si>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CPU122386</t>
  </si>
  <si>
    <t>Fornecimento e instalação de Quadro - QDN-13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 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</si>
  <si>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CPU122389</t>
  </si>
  <si>
    <t>Fornecimento e instalação de Quadro - QTE 01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</si>
  <si>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CPU122392</t>
  </si>
  <si>
    <t>Fornecimento e instalação de Quadro - QDE-21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</si>
  <si>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CPU122395</t>
  </si>
  <si>
    <t>Fornecimento e instalação de Quadro - QLE-G2/2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</si>
  <si>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CPU122398</t>
  </si>
  <si>
    <t>Fornecimento e instalação de Quadro - QL-G2/2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projeto.</t>
  </si>
  <si>
    <t>CPU122401</t>
  </si>
  <si>
    <t>Fornecimento e instalação de Quadro - QDN 21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</si>
  <si>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CPU122404</t>
  </si>
  <si>
    <t>Fornecimento e instalação de Quadro - CD-ICSC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</si>
  <si>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CPU122408</t>
  </si>
  <si>
    <t>Fornecimento e instalação de Quadro - QF-AC DIREÇÃO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</si>
  <si>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CPU122411</t>
  </si>
  <si>
    <t>Fornecimento e instalação de Quadro - QD-INFO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</si>
  <si>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CPU122414</t>
  </si>
  <si>
    <t>Fornecimento e instalação de Quadro - QL-O1/2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</si>
  <si>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CPU122417</t>
  </si>
  <si>
    <t>Fornecimento e instalação de Quadro - QL-J1/1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</si>
  <si>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CPU122420</t>
  </si>
  <si>
    <t>Fornecimento e instalação de Quadro - QD-01/1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</si>
  <si>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CPU122423</t>
  </si>
  <si>
    <t>Fornecimento e instalação de Quadro - QL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</si>
  <si>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CPU122426</t>
  </si>
  <si>
    <t>Fornecimento e instalação de Quadro - QL-N1/2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</si>
  <si>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CPU122429</t>
  </si>
  <si>
    <t>Fornecimento e instalação de Quadro - QL-01/1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</si>
  <si>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CPU122432</t>
  </si>
  <si>
    <t>Fornecimento e instalação de Quadro - QD-FARMÁCIA 2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</si>
  <si>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CPU122436</t>
  </si>
  <si>
    <t>Fornecimento e instalação de Quadro - QD-1 (PORÃO)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</si>
  <si>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CPU122439</t>
  </si>
  <si>
    <t>Fornecimento e instalação de Quadro - QD-2 (PORÃO)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</si>
  <si>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CPU122443</t>
  </si>
  <si>
    <t>Fornecimento e instalação de Quadro - QD-3 (PORÃO)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</si>
  <si>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CPU122446</t>
  </si>
  <si>
    <t>Fornecimento e instalação de Quadro - QD-4 (PORÃO)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</si>
  <si>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CPU122449</t>
  </si>
  <si>
    <t>Fornecimento e instalação de Quadro - QD-5 ( PORÃO) 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</si>
  <si>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CPU122452</t>
  </si>
  <si>
    <t>Fornecimento e instalação de Quadro - QLE-H1/1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</si>
  <si>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CPU122455</t>
  </si>
  <si>
    <t>Fornecimento e instalação de Quadro - QD-J1/1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</si>
  <si>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CPU122458</t>
  </si>
  <si>
    <t>Fornecimento e instalação de Quadro - QF-AC AG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</si>
  <si>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CPU122461</t>
  </si>
  <si>
    <t>Fornecimento e instalação de Quadro - QDE-J1/1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</si>
  <si>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CPU122464</t>
  </si>
  <si>
    <t>Fornecimento e instalação de Quadro - QL-M1/1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</si>
  <si>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CPU122467</t>
  </si>
  <si>
    <t>Fornecimento e instalação de Quadro - QLE-J1/1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</si>
  <si>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CPU122470</t>
  </si>
  <si>
    <t>Fornecimento e instalação de Quadro - QLF-J1/1 em painel TTA (NBR IEC 60439-1), IP-55. Incluso fornecimento e instalação de isoladores, fixadores, suportes para disjuntores, porta projeto com diagrama elétrico, anilhamento, plaquetas identificação, canaletas, conectores, cabeamento, equipamentos de proteção e segurança.  Disjuntores Siemens, Schneider, ABB, Steck ou equivalente, todos padrão Europeu, Curva C (ou conforme especificado), Cap. Interrup. Corr. mínima de 4,5kA ou conforme indicado.  Deverá possuir obrigatoriamente os relatórios de certificação referentes aos 7 ensaios de tipo realizados pelo fabricante e também os relatórios dos 3 ensaios de rotina realizado pelo montador, conforme prescrito em norma.O painel de baixa tensão deverá constituir um sistema construtivo padronizado pré-fabricado e unidades funcionais modulares para a instalação de dispositivos de proteção, seccionamento, medição e controle. As unidades funcionais deverão ser padronizadas conforme projeto</t>
  </si>
  <si>
    <t>03.04 - CABOS</t>
  </si>
  <si>
    <t>CPU122474</t>
  </si>
  <si>
    <t>Fornecimento e passagem de cabo flexível HEPR 90°C, classe 0,6/1kV, com características antichamas, não emissor de gases tóxicos e livres de metais pesados, conforme NBR 13248 e NBR NM 280. Fabricação Prysmian Afumex, Ficap Afitox ou equivalente nas seções 2,5mm²</t>
  </si>
  <si>
    <t>CPU122475</t>
  </si>
  <si>
    <t>Fornecimento e passagem de cabo flexível HEPR 90°C, classe 0,6/1kV, com características antichamas, não emissor de gases tóxicos e livres de metais pesados, conforme NBR 13248 e NBR NM 280. Fabricação Prysmian Afumex, Ficap Afitox ou equivalente nas seções 4,0mm²</t>
  </si>
  <si>
    <t>CPU122477</t>
  </si>
  <si>
    <t>Fornecimento e passagem de cabo flexível HEPR 90°C, classe 0,6/1kV, com características antichamas, não emissor de gases tóxicos e livres de metais pesados, conforme NBR 13248 e NBR NM 280. Fabricação Prysmian Afumex, Ficap Afitox ou equivalente nas seções 6,0mm²</t>
  </si>
  <si>
    <t>CPU122479</t>
  </si>
  <si>
    <t>Fornecimento e passagem de cabo flexível HEPR 90°C, classe 0,6/1kV, com características antichamas, não emissor de gases tóxicos e livres de metais pesados, conforme NBR 13248 e NBR NM 280. Fabricação Prysmian Afumex, Ficap Afitox ou equivalente nas seções 10mm²</t>
  </si>
  <si>
    <t>CPU122481</t>
  </si>
  <si>
    <t>Fornecimento e passagem de cabo flexível HEPR 90°C, classe 0,6/1kV, com características antichamas, não emissor de gases tóxicos e livres de metais pesados, conforme NBR 13248 e NBR NM 280. Fabricação Prysmian Afumex, Ficap Afitox ou equivalente nas seções 16mm²</t>
  </si>
  <si>
    <t>CPU122483</t>
  </si>
  <si>
    <t>Fornecimento e passagem de cabo flexível HEPR 90°C, classe 0,6/1kV, com características antichamas, não emissor de gases tóxicos e livres de metais pesados, conforme NBR 13248 e NBR NM 280. Fabricação Prysmian Afumex, Ficap Afitox ou equivalente nas seções 25mm²</t>
  </si>
  <si>
    <t>CPU122485</t>
  </si>
  <si>
    <t>Fornecimento e passagem de cabo flexível HEPR 90°C, classe 0,6/1kV, com características antichamas, não emissor de gases tóxicos e livres de metais pesados, conforme NBR 13248 e NBR NM 280. Fabricação Prysmian Afumex, Ficap Afitox ou equivalente nas seções 35mm²</t>
  </si>
  <si>
    <t>CPU122487</t>
  </si>
  <si>
    <t>Fornecimento e passagem de cabo flexível HEPR 90°C, classe 0,6/1kV, com características antichamas, não emissor de gases tóxicos e livres de metais pesados, conforme NBR 13248 e NBR NM 280. Fabricação Prysmian Afumex, Ficap Afitox ou equivalente nas seções 50mm²</t>
  </si>
  <si>
    <t>CPU122489</t>
  </si>
  <si>
    <t>Fornecimento e passagem de cabo flexível HEPR 90°C, classe 0,6/1kV, com características antichamas, não emissor de gases tóxicos e livres de metais pesados, conforme NBR 13248 e NBR NM 280. Fabricação Prysmian Afumex, Ficap Afitox ou equivalente nas seções 70mm²</t>
  </si>
  <si>
    <t>CPU122491</t>
  </si>
  <si>
    <t>Fornecimento e passagem de cabo flexível HEPR 90°C, classe 0,6/1kV, com características antichamas, não emissor de gases tóxicos e livres de metais pesados, conforme NBR 13248 e NBR NM 280. Fabricação Prysmian Afumex, Ficap Afitox ou equivalente nas seções 95mm²</t>
  </si>
  <si>
    <t>CPU122493</t>
  </si>
  <si>
    <t>Fornecimento e passagem de cabo flexível HEPR 90°C, classe 0,6/1kV, com características antichamas, não emissor de gases tóxicos e livres de metais pesados, conforme NBR 13248 e NBR NM 280. Fabricação Prysmian Afumex, Ficap Afitox ou equivalente nas seções 120mm²</t>
  </si>
  <si>
    <t>CPU122495</t>
  </si>
  <si>
    <t>Fornecimento e passagem de cabo flexível HEPR 90°C, classe 0,6/1kV, com características antichamas, não emissor de gases tóxicos e livres de metais pesados, conforme NBR 13248 e NBR NM 280. Fabricação Prysmian Afumex, Ficap Afitox ou equivalente nas seções 150mm²</t>
  </si>
  <si>
    <t>CPU122497</t>
  </si>
  <si>
    <t>Fornecimento e passagem de cabo flexível HEPR 90°C, classe 0,6/1kV, com características antichamas, não emissor de gases tóxicos e livres de metais pesados, conforme NBR 13248 e NBR NM 280. Fabricação Prysmian Afumex, Ficap Afitox ou equivalente nas seções 185mm²</t>
  </si>
  <si>
    <t>04 - Geral</t>
  </si>
  <si>
    <t>04.01 - INFRAESTRUTURA GERAL</t>
  </si>
  <si>
    <t>CPU122499</t>
  </si>
  <si>
    <t>Fornecimento e instalação de eletroduto em F.G. 1.1/4" na laje  Incluso: curva, luvas, conduletes e demais acessórios para fixação..</t>
  </si>
  <si>
    <t>CPU122501</t>
  </si>
  <si>
    <t>Fornecimento e instalação de eletroduto em F.G. 2" na laje  Incluso: curva, luvas, conduletes e demais acessórios para fixação..</t>
  </si>
  <si>
    <t>CPU122503</t>
  </si>
  <si>
    <t>Fornecimento e instalação de eletroduto em F.G. 3" na laje  Incluso: curva, luvas, conduletes e demais acessórios para fixação..</t>
  </si>
  <si>
    <t>CPU122506</t>
  </si>
  <si>
    <t>Fornecimento e instalação de eletroduto em F.G. 4" na laje  Incluso: curva, luvas, conduletes e demais acessórios para fixação..</t>
  </si>
  <si>
    <t>05 - Serviços Sem Registros</t>
  </si>
  <si>
    <t>CPU122509</t>
  </si>
  <si>
    <t>Retirada de entulho, conforme legislação municipal, projeto e preenchimento de PGRCC, caso seja necessário. (divisória de gesso e piso cerâmico).</t>
  </si>
  <si>
    <t>CPU122511</t>
  </si>
  <si>
    <t>Limpeza permanente, remoção de entulho e final da obra.</t>
  </si>
  <si>
    <t>CPU122514</t>
  </si>
  <si>
    <t>Transportes / Fretes (considerado 1,5% do valor dos materiais/equipamentos)</t>
  </si>
  <si>
    <t>CPU122515</t>
  </si>
  <si>
    <t>Administração local</t>
  </si>
  <si>
    <t>05.01 - SPDA</t>
  </si>
  <si>
    <t>CORDOALHA DE COBRE NU 35 MM², NÃO ENTERRADA, COM ISOLADOR - FORNECIMENTO E INSTALAÇÃO. AF_08/2023</t>
  </si>
  <si>
    <t>CORDOALHA DE COBRE NU 50 MM², NÃO ENTERRADA, COM ISOLADOR - FORNECIMENTO E INSTALAÇÃO. AF_08/2023</t>
  </si>
  <si>
    <t>CPU121815</t>
  </si>
  <si>
    <t>BARRA CHATA DE ALUMÍNIO 70MM²</t>
  </si>
  <si>
    <t>ELETRODUTO RÍGIDO ROSCÁVEL, PVC, DN 32 MM (1"), PARA CIRCUITOS TERMINAIS, INSTALADO EM LAJE - FORNECIMENTO E INSTALAÇÃO. AF_03/2023</t>
  </si>
  <si>
    <t>CONDULETE DE ALUMÍNIO, TIPO X, PARA ELETRODUTO DE AÇO GALVANIZADO DN 25 MM (1''), APARENTE - FORNECIMENTO E INSTALAÇÃO. AF_10/2022</t>
  </si>
  <si>
    <t>CPU121816</t>
  </si>
  <si>
    <t>ABRAÇADEIRA TIPO D COM CHAVETA 1"</t>
  </si>
  <si>
    <t>CONECTOR GRAMPO PARALELO METÁLICO, PARA SPDA, PARA CABOS DE 6 A 50 MM2 - FORNECIMENTO E INSTALAÇÃO. AF_08/2023</t>
  </si>
  <si>
    <t>CPU121817</t>
  </si>
  <si>
    <t>HASTE DE ATERRAMENTO 5/8 X 2,40 METROS ALTA CAMADA</t>
  </si>
  <si>
    <t>BASE METÁLICA PARA MASTRO 1 ½"  PARA SPDA - FORNECIMENTO E INSTALAÇÃO. AF_08/2023</t>
  </si>
  <si>
    <t>MASTRO 1 ½", COM 3 METROS, PARA SPDA - FORNECIMENTO E INSTALAÇÃO. AF_08/2023</t>
  </si>
  <si>
    <t>CPU121819</t>
  </si>
  <si>
    <t>CAIXA DE ATERRAMENTO COM HASTE DE TERRA COPERWALD 5/8" X 3,00M</t>
  </si>
  <si>
    <t>CPU121820</t>
  </si>
  <si>
    <t>TERMINAL AÉREO PARA SPDA H=0,35M</t>
  </si>
  <si>
    <t>CPU121823</t>
  </si>
  <si>
    <t>CAIXA DE EQUALIZAÇÃO</t>
  </si>
  <si>
    <t>CAPTOR TIPO FRANKLIN PARA SPDA - FORNECIMENTO E INSTALAÇÃO. AF_08/2023</t>
  </si>
  <si>
    <t>CPU121825</t>
  </si>
  <si>
    <t>POSTE CAPTOR AUTOSUPORTADO, ALTURA 10M COM TODOS OS ACESSÓRIOS, CONFORME PROJETO</t>
  </si>
  <si>
    <t>CPU121827</t>
  </si>
  <si>
    <t>CARTUCHO PARA SOLDA EXOTÉRMICA 120G</t>
  </si>
  <si>
    <t>CPU121829</t>
  </si>
  <si>
    <t>MOLDE PARA SOLDA EXOTERMICA TIPO CABO 50 HASTE 5/8</t>
  </si>
  <si>
    <t>CPU121831</t>
  </si>
  <si>
    <t>MOLDE PARA SOLDA EXOTÉRMICA TIPO CABO-CABO 50-35MM²</t>
  </si>
  <si>
    <t>CPU121834</t>
  </si>
  <si>
    <t xml:space="preserve">ALICATE PARA MOLDE SOLDA EXOTERMICA </t>
  </si>
  <si>
    <t>ESCAVAÇÃO MANUAL DE VALA. AF_09/2024</t>
  </si>
  <si>
    <t>CPU121836</t>
  </si>
  <si>
    <t>REPOSIÇÃO DE CALÇAMENTO E REPLANTIO DE GRAMA</t>
  </si>
  <si>
    <t>CPU121837</t>
  </si>
  <si>
    <t>MISCELÂNEAS (PARAFUSOS, ARRUELAS, BUCHAS, CONTRA BUCHAS, FITA AUTO FUSÃO, PRENSA CABO, ABRAÇADEIRAS, FITA ISOLANTE, ARAME GUIA, ANILHAS, TERMINAIS GARFO, OLHAL E AGULHA...)</t>
  </si>
  <si>
    <t>Relatório Orçamento dos Proponentes</t>
  </si>
  <si>
    <t>Obra</t>
  </si>
  <si>
    <t>Razão Social</t>
  </si>
  <si>
    <t>CNPJ</t>
  </si>
  <si>
    <t>BDI</t>
  </si>
  <si>
    <t>BDI Reduzido</t>
  </si>
  <si>
    <t>Custo Unitário (sem BDI)</t>
  </si>
  <si>
    <t>Preço Unitário (com BDI)</t>
  </si>
  <si>
    <t>Preço de Venda</t>
  </si>
  <si>
    <t>Mão de Obra (R$)</t>
  </si>
  <si>
    <t>Material (R$)</t>
  </si>
  <si>
    <t>Custo Unitário total (sem BDI)</t>
  </si>
  <si>
    <t>BDI (%)</t>
  </si>
  <si>
    <t>Mão de Obra(R$)</t>
  </si>
  <si>
    <t>Material(R$)</t>
  </si>
  <si>
    <t>Preço Unitário Unitário total (com BDI)</t>
  </si>
  <si>
    <t>Preço de Venda (R$)</t>
  </si>
  <si>
    <t>Importa o presente valor total proposto 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</si>
</sst>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00"/>
    <numFmt numFmtId="165" formatCode="00000"/>
    <numFmt numFmtId="166" formatCode="##0.000"/>
    <numFmt numFmtId="167" formatCode="0.000"/>
    <numFmt numFmtId="168" formatCode="000000"/>
    <numFmt numFmtId="169" formatCode="#0.000"/>
    <numFmt numFmtId="170" formatCode="#,##0.000"/>
    <numFmt numFmtId="171" formatCode="##,##0.000"/>
  </numFmts>
  <fonts count="12" x14ac:knownFonts="1">
    <font>
      <sz val="10"/>
      <name val="Arial"/>
    </font>
    <font>
      <sz val="8"/>
      <color indexed="8"/>
      <name val="Arial"/>
    </font>
    <font>
      <b/>
      <sz val="9"/>
      <color indexed="8"/>
      <name val="Arial"/>
    </font>
    <font>
      <sz val="9"/>
      <color indexed="8"/>
      <name val="Arial"/>
    </font>
    <font>
      <sz val="12"/>
      <color indexed="8"/>
      <name val="Arial"/>
      <family val="2"/>
    </font>
    <font>
      <sz val="8"/>
      <color indexed="8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8"/>
      <color rgb="FF000000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85"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vertical="top" wrapText="1"/>
    </xf>
    <xf numFmtId="0" fontId="5" fillId="2" borderId="0" xfId="0" applyNumberFormat="1" applyFont="1" applyFill="1" applyBorder="1" applyAlignment="1">
      <alignment horizontal="left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5" fillId="2" borderId="0" xfId="0" applyNumberFormat="1" applyFont="1" applyFill="1" applyBorder="1" applyAlignment="1">
      <alignment horizontal="left" vertical="center" wrapText="1"/>
    </xf>
    <xf numFmtId="0" fontId="8" fillId="4" borderId="0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0" fillId="0" borderId="6" xfId="0" applyNumberFormat="1" applyFont="1" applyFill="1" applyBorder="1" applyAlignment="1">
      <alignment horizontal="center" vertical="center"/>
    </xf>
    <xf numFmtId="0" fontId="10" fillId="4" borderId="15" xfId="0" applyFont="1" applyFill="1" applyBorder="1" applyAlignment="1" applyProtection="1">
      <alignment horizontal="center" vertical="center" wrapText="1"/>
      <protection locked="0"/>
    </xf>
    <xf numFmtId="0" fontId="10" fillId="4" borderId="7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 applyProtection="1">
      <alignment horizontal="center" vertical="center" wrapText="1"/>
      <protection locked="0"/>
    </xf>
    <xf numFmtId="0" fontId="10" fillId="4" borderId="15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top" wrapText="1"/>
    </xf>
    <xf numFmtId="0" fontId="9" fillId="0" borderId="8" xfId="0" applyFont="1" applyBorder="1"/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8" fillId="4" borderId="8" xfId="0" applyFont="1" applyFill="1" applyBorder="1" applyAlignment="1">
      <alignment horizontal="center" vertical="top" wrapText="1"/>
    </xf>
    <xf numFmtId="0" fontId="2" fillId="0" borderId="6" xfId="0" applyNumberFormat="1" applyFont="1" applyFill="1" applyBorder="1" applyAlignment="1">
      <alignment horizontal="right" vertical="center" wrapText="1"/>
    </xf>
    <xf numFmtId="0" fontId="11" fillId="2" borderId="13" xfId="0" applyNumberFormat="1" applyFont="1" applyFill="1" applyBorder="1" applyAlignment="1">
      <alignment horizontal="center" vertical="top" wrapText="1"/>
    </xf>
    <xf numFmtId="0" fontId="11" fillId="2" borderId="14" xfId="0" applyNumberFormat="1" applyFont="1" applyFill="1" applyBorder="1" applyAlignment="1">
      <alignment horizontal="center" vertical="top" wrapText="1"/>
    </xf>
    <xf numFmtId="0" fontId="11" fillId="2" borderId="16" xfId="0" applyNumberFormat="1" applyFont="1" applyFill="1" applyBorder="1" applyAlignment="1">
      <alignment horizontal="center" vertical="top" wrapText="1"/>
    </xf>
    <xf numFmtId="0" fontId="6" fillId="2" borderId="6" xfId="0" applyNumberFormat="1" applyFont="1" applyFill="1" applyBorder="1" applyAlignment="1">
      <alignment horizontal="center" vertical="top" wrapText="1"/>
    </xf>
    <xf numFmtId="0" fontId="4" fillId="2" borderId="2" xfId="0" applyNumberFormat="1" applyFont="1" applyFill="1" applyBorder="1" applyAlignment="1">
      <alignment horizontal="center" vertical="top" wrapText="1"/>
    </xf>
    <xf numFmtId="0" fontId="5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0" xfId="0" applyNumberFormat="1" applyFont="1" applyFill="1" applyBorder="1" applyAlignment="1">
      <alignment horizontal="left" vertical="top" wrapText="1"/>
    </xf>
    <xf numFmtId="0" fontId="7" fillId="2" borderId="6" xfId="0" applyNumberFormat="1" applyFont="1" applyFill="1" applyBorder="1" applyAlignment="1">
      <alignment horizontal="left" vertical="top" wrapText="1"/>
    </xf>
    <xf numFmtId="164" fontId="5" fillId="2" borderId="0" xfId="0" applyNumberFormat="1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167" fontId="2" fillId="2" borderId="3" xfId="0" applyNumberFormat="1" applyFont="1" applyFill="1" applyBorder="1" applyAlignment="1">
      <alignment horizontal="right" vertical="top" wrapText="1"/>
    </xf>
    <xf numFmtId="167" fontId="2" fillId="2" borderId="4" xfId="0" applyNumberFormat="1" applyFont="1" applyFill="1" applyBorder="1" applyAlignment="1">
      <alignment horizontal="right" vertical="top" wrapText="1"/>
    </xf>
    <xf numFmtId="167" fontId="2" fillId="2" borderId="5" xfId="0" applyNumberFormat="1" applyFont="1" applyFill="1" applyBorder="1" applyAlignment="1">
      <alignment horizontal="right" vertical="top" wrapText="1"/>
    </xf>
    <xf numFmtId="166" fontId="2" fillId="2" borderId="3" xfId="0" applyNumberFormat="1" applyFont="1" applyFill="1" applyBorder="1" applyAlignment="1">
      <alignment horizontal="right" vertical="top" wrapText="1"/>
    </xf>
    <xf numFmtId="166" fontId="2" fillId="2" borderId="4" xfId="0" applyNumberFormat="1" applyFont="1" applyFill="1" applyBorder="1" applyAlignment="1">
      <alignment horizontal="right" vertical="top" wrapText="1"/>
    </xf>
    <xf numFmtId="166" fontId="2" fillId="2" borderId="5" xfId="0" applyNumberFormat="1" applyFont="1" applyFill="1" applyBorder="1" applyAlignment="1">
      <alignment horizontal="righ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165" fontId="3" fillId="2" borderId="3" xfId="0" applyNumberFormat="1" applyFont="1" applyFill="1" applyBorder="1" applyAlignment="1">
      <alignment horizontal="left" vertical="top" wrapText="1"/>
    </xf>
    <xf numFmtId="165" fontId="3" fillId="2" borderId="4" xfId="0" applyNumberFormat="1" applyFont="1" applyFill="1" applyBorder="1" applyAlignment="1">
      <alignment horizontal="left" vertical="top" wrapText="1"/>
    </xf>
    <xf numFmtId="165" fontId="3" fillId="2" borderId="5" xfId="0" applyNumberFormat="1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170" fontId="3" fillId="2" borderId="3" xfId="0" applyNumberFormat="1" applyFont="1" applyFill="1" applyBorder="1" applyAlignment="1">
      <alignment horizontal="right" vertical="top" wrapText="1"/>
    </xf>
    <xf numFmtId="170" fontId="3" fillId="2" borderId="4" xfId="0" applyNumberFormat="1" applyFont="1" applyFill="1" applyBorder="1" applyAlignment="1">
      <alignment horizontal="right" vertical="top" wrapText="1"/>
    </xf>
    <xf numFmtId="170" fontId="3" fillId="2" borderId="5" xfId="0" applyNumberFormat="1" applyFont="1" applyFill="1" applyBorder="1" applyAlignment="1">
      <alignment horizontal="right" vertical="top" wrapText="1"/>
    </xf>
    <xf numFmtId="167" fontId="3" fillId="2" borderId="3" xfId="0" applyNumberFormat="1" applyFont="1" applyFill="1" applyBorder="1" applyAlignment="1">
      <alignment horizontal="right" vertical="top" wrapText="1"/>
    </xf>
    <xf numFmtId="167" fontId="3" fillId="2" borderId="4" xfId="0" applyNumberFormat="1" applyFont="1" applyFill="1" applyBorder="1" applyAlignment="1">
      <alignment horizontal="right" vertical="top" wrapText="1"/>
    </xf>
    <xf numFmtId="167" fontId="3" fillId="2" borderId="5" xfId="0" applyNumberFormat="1" applyFont="1" applyFill="1" applyBorder="1" applyAlignment="1">
      <alignment horizontal="right" vertical="top" wrapText="1"/>
    </xf>
    <xf numFmtId="168" fontId="3" fillId="2" borderId="3" xfId="0" applyNumberFormat="1" applyFont="1" applyFill="1" applyBorder="1" applyAlignment="1">
      <alignment horizontal="left" vertical="top" wrapText="1"/>
    </xf>
    <xf numFmtId="168" fontId="3" fillId="2" borderId="4" xfId="0" applyNumberFormat="1" applyFont="1" applyFill="1" applyBorder="1" applyAlignment="1">
      <alignment horizontal="left" vertical="top" wrapText="1"/>
    </xf>
    <xf numFmtId="168" fontId="3" fillId="2" borderId="5" xfId="0" applyNumberFormat="1" applyFont="1" applyFill="1" applyBorder="1" applyAlignment="1">
      <alignment horizontal="left" vertical="top" wrapText="1"/>
    </xf>
    <xf numFmtId="166" fontId="3" fillId="2" borderId="3" xfId="0" applyNumberFormat="1" applyFont="1" applyFill="1" applyBorder="1" applyAlignment="1">
      <alignment horizontal="right" vertical="top" wrapText="1"/>
    </xf>
    <xf numFmtId="166" fontId="3" fillId="2" borderId="4" xfId="0" applyNumberFormat="1" applyFont="1" applyFill="1" applyBorder="1" applyAlignment="1">
      <alignment horizontal="right" vertical="top" wrapText="1"/>
    </xf>
    <xf numFmtId="166" fontId="3" fillId="2" borderId="5" xfId="0" applyNumberFormat="1" applyFont="1" applyFill="1" applyBorder="1" applyAlignment="1">
      <alignment horizontal="right" vertical="top" wrapText="1"/>
    </xf>
    <xf numFmtId="170" fontId="2" fillId="2" borderId="3" xfId="0" applyNumberFormat="1" applyFont="1" applyFill="1" applyBorder="1" applyAlignment="1">
      <alignment horizontal="right" vertical="top" wrapText="1"/>
    </xf>
    <xf numFmtId="170" fontId="2" fillId="2" borderId="4" xfId="0" applyNumberFormat="1" applyFont="1" applyFill="1" applyBorder="1" applyAlignment="1">
      <alignment horizontal="right" vertical="top" wrapText="1"/>
    </xf>
    <xf numFmtId="170" fontId="2" fillId="2" borderId="5" xfId="0" applyNumberFormat="1" applyFont="1" applyFill="1" applyBorder="1" applyAlignment="1">
      <alignment horizontal="right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right" vertical="top" wrapText="1"/>
    </xf>
    <xf numFmtId="0" fontId="2" fillId="3" borderId="4" xfId="0" applyFont="1" applyFill="1" applyBorder="1" applyAlignment="1">
      <alignment horizontal="right" vertical="top" wrapText="1"/>
    </xf>
    <xf numFmtId="0" fontId="2" fillId="3" borderId="5" xfId="0" applyFont="1" applyFill="1" applyBorder="1" applyAlignment="1">
      <alignment horizontal="right" vertical="top" wrapText="1"/>
    </xf>
    <xf numFmtId="169" fontId="2" fillId="2" borderId="3" xfId="0" applyNumberFormat="1" applyFont="1" applyFill="1" applyBorder="1" applyAlignment="1">
      <alignment horizontal="right" vertical="top" wrapText="1"/>
    </xf>
    <xf numFmtId="169" fontId="2" fillId="2" borderId="4" xfId="0" applyNumberFormat="1" applyFont="1" applyFill="1" applyBorder="1" applyAlignment="1">
      <alignment horizontal="right" vertical="top" wrapText="1"/>
    </xf>
    <xf numFmtId="169" fontId="2" fillId="2" borderId="5" xfId="0" applyNumberFormat="1" applyFont="1" applyFill="1" applyBorder="1" applyAlignment="1">
      <alignment horizontal="right" vertical="top" wrapText="1"/>
    </xf>
    <xf numFmtId="171" fontId="2" fillId="2" borderId="3" xfId="0" applyNumberFormat="1" applyFont="1" applyFill="1" applyBorder="1" applyAlignment="1">
      <alignment horizontal="right" vertical="top" wrapText="1"/>
    </xf>
    <xf numFmtId="171" fontId="2" fillId="2" borderId="4" xfId="0" applyNumberFormat="1" applyFont="1" applyFill="1" applyBorder="1" applyAlignment="1">
      <alignment horizontal="right" vertical="top" wrapText="1"/>
    </xf>
    <xf numFmtId="171" fontId="2" fillId="2" borderId="5" xfId="0" applyNumberFormat="1" applyFont="1" applyFill="1" applyBorder="1" applyAlignment="1">
      <alignment horizontal="right" vertical="top" wrapText="1"/>
    </xf>
    <xf numFmtId="169" fontId="3" fillId="2" borderId="3" xfId="0" applyNumberFormat="1" applyFont="1" applyFill="1" applyBorder="1" applyAlignment="1">
      <alignment horizontal="right" vertical="top" wrapText="1"/>
    </xf>
    <xf numFmtId="169" fontId="3" fillId="2" borderId="4" xfId="0" applyNumberFormat="1" applyFont="1" applyFill="1" applyBorder="1" applyAlignment="1">
      <alignment horizontal="right" vertical="top" wrapText="1"/>
    </xf>
    <xf numFmtId="169" fontId="3" fillId="2" borderId="5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6E6E6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0</xdr:col>
      <xdr:colOff>266700</xdr:colOff>
      <xdr:row>2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1921B38D-E8F5-4F5A-8E97-892A805BA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2571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28"/>
  <sheetViews>
    <sheetView tabSelected="1" topLeftCell="A295" zoomScaleNormal="100" workbookViewId="0">
      <selection activeCell="AN317" sqref="AN317"/>
    </sheetView>
  </sheetViews>
  <sheetFormatPr defaultRowHeight="12.75" x14ac:dyDescent="0.2"/>
  <cols>
    <col min="1" max="1" width="5.7109375" bestFit="1" customWidth="1"/>
    <col min="2" max="2" width="6" customWidth="1"/>
    <col min="3" max="4" width="1.42578125" customWidth="1"/>
    <col min="5" max="5" width="1.5703125" bestFit="1" customWidth="1"/>
    <col min="6" max="6" width="1.140625" bestFit="1" customWidth="1"/>
    <col min="7" max="8" width="1.42578125" bestFit="1" customWidth="1"/>
    <col min="9" max="9" width="2.7109375" bestFit="1" customWidth="1"/>
    <col min="10" max="10" width="1.42578125" bestFit="1" customWidth="1"/>
    <col min="11" max="11" width="0.28515625" bestFit="1" customWidth="1"/>
    <col min="12" max="12" width="1.140625" bestFit="1" customWidth="1"/>
    <col min="13" max="13" width="1.42578125" bestFit="1" customWidth="1"/>
    <col min="14" max="14" width="5.5703125" bestFit="1" customWidth="1"/>
    <col min="15" max="15" width="6.85546875" bestFit="1" customWidth="1"/>
    <col min="16" max="16" width="13.7109375" bestFit="1" customWidth="1"/>
    <col min="17" max="17" width="2.7109375" bestFit="1" customWidth="1"/>
    <col min="18" max="18" width="4.140625" bestFit="1" customWidth="1"/>
    <col min="19" max="19" width="1.42578125" bestFit="1" customWidth="1"/>
    <col min="20" max="20" width="12.42578125" bestFit="1" customWidth="1"/>
    <col min="21" max="21" width="13.7109375" bestFit="1" customWidth="1"/>
    <col min="22" max="22" width="1.42578125" bestFit="1" customWidth="1"/>
    <col min="23" max="23" width="0.28515625" bestFit="1" customWidth="1"/>
    <col min="24" max="24" width="6.5703125" bestFit="1" customWidth="1"/>
    <col min="25" max="25" width="4.140625" bestFit="1" customWidth="1"/>
    <col min="26" max="26" width="1.42578125" bestFit="1" customWidth="1"/>
    <col min="27" max="27" width="1.7109375" bestFit="1" customWidth="1"/>
    <col min="28" max="28" width="5.28515625" customWidth="1"/>
    <col min="29" max="29" width="1.42578125" bestFit="1" customWidth="1"/>
    <col min="30" max="30" width="2.7109375" customWidth="1"/>
    <col min="31" max="31" width="14.5703125" customWidth="1"/>
    <col min="32" max="32" width="11" customWidth="1"/>
    <col min="33" max="33" width="13.7109375" customWidth="1"/>
    <col min="35" max="35" width="14.140625" customWidth="1"/>
    <col min="36" max="36" width="10.85546875" customWidth="1"/>
    <col min="37" max="37" width="18.7109375" customWidth="1"/>
    <col min="38" max="38" width="15" customWidth="1"/>
    <col min="39" max="39" width="11.28515625" customWidth="1"/>
    <col min="40" max="40" width="17.7109375" customWidth="1"/>
  </cols>
  <sheetData>
    <row r="1" spans="1:40" ht="10.9" customHeight="1" x14ac:dyDescent="0.2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40" ht="10.9" customHeight="1" x14ac:dyDescent="0.2">
      <c r="A2" s="66"/>
      <c r="B2" s="66" t="s">
        <v>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ht="10.9" customHeight="1" x14ac:dyDescent="0.2">
      <c r="A3" s="2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0" ht="15" customHeight="1" x14ac:dyDescent="0.2">
      <c r="A4" s="27" t="s">
        <v>461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</row>
    <row r="5" spans="1:40" x14ac:dyDescent="0.2">
      <c r="A5" s="5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6"/>
      <c r="R5" s="6"/>
      <c r="S5" s="6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2">
      <c r="A6" s="30" t="s">
        <v>462</v>
      </c>
      <c r="B6" s="30"/>
      <c r="C6" s="30"/>
      <c r="D6" s="30"/>
      <c r="E6" s="30"/>
      <c r="F6" s="5" t="s">
        <v>1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</row>
    <row r="7" spans="1:40" x14ac:dyDescent="0.2">
      <c r="A7" s="29"/>
      <c r="B7" s="29"/>
      <c r="C7" s="29"/>
      <c r="D7" s="29"/>
      <c r="E7" s="29"/>
      <c r="F7" s="5"/>
      <c r="G7" s="31"/>
      <c r="H7" s="31"/>
      <c r="I7" s="31"/>
      <c r="J7" s="31"/>
      <c r="K7" s="31"/>
      <c r="L7" s="31"/>
      <c r="M7" s="31"/>
      <c r="N7" s="31"/>
      <c r="O7" s="31"/>
      <c r="P7" s="31"/>
      <c r="Q7" s="6"/>
      <c r="R7" s="6"/>
      <c r="S7" s="6"/>
      <c r="T7" s="6"/>
      <c r="U7" s="6"/>
      <c r="V7" s="6"/>
      <c r="W7" s="6"/>
      <c r="X7" s="6"/>
      <c r="Y7" s="6"/>
      <c r="Z7" s="6"/>
      <c r="AA7" s="7"/>
      <c r="AB7" s="7"/>
      <c r="AC7" s="7"/>
      <c r="AD7" s="7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2">
      <c r="A8" s="30" t="s">
        <v>463</v>
      </c>
      <c r="B8" s="30"/>
      <c r="C8" s="30"/>
      <c r="D8" s="30"/>
      <c r="E8" s="30"/>
      <c r="F8" s="5" t="s">
        <v>1</v>
      </c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</row>
    <row r="9" spans="1:40" x14ac:dyDescent="0.2">
      <c r="A9" s="29"/>
      <c r="B9" s="29"/>
      <c r="C9" s="29"/>
      <c r="D9" s="29"/>
      <c r="E9" s="29"/>
      <c r="F9" s="5"/>
      <c r="G9" s="29"/>
      <c r="H9" s="29"/>
      <c r="I9" s="29"/>
      <c r="J9" s="29"/>
      <c r="K9" s="29"/>
      <c r="L9" s="29"/>
      <c r="M9" s="29"/>
      <c r="N9" s="29"/>
      <c r="O9" s="29"/>
      <c r="P9" s="29"/>
      <c r="R9" s="6"/>
      <c r="S9" s="6"/>
      <c r="T9" s="6"/>
      <c r="U9" s="6"/>
      <c r="V9" s="6"/>
      <c r="W9" s="6"/>
      <c r="X9" s="6"/>
      <c r="Y9" s="6"/>
      <c r="Z9" s="6"/>
      <c r="AA9" s="7"/>
      <c r="AB9" s="7"/>
      <c r="AC9" s="7"/>
      <c r="AD9" s="7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x14ac:dyDescent="0.2">
      <c r="A10" s="30" t="s">
        <v>464</v>
      </c>
      <c r="B10" s="30"/>
      <c r="C10" s="30"/>
      <c r="D10" s="30"/>
      <c r="E10" s="30"/>
      <c r="F10" s="5" t="s">
        <v>1</v>
      </c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</row>
    <row r="11" spans="1:40" x14ac:dyDescent="0.2">
      <c r="A11" s="29"/>
      <c r="B11" s="29"/>
      <c r="C11" s="29"/>
      <c r="D11" s="29"/>
      <c r="E11" s="29"/>
      <c r="F11" s="5"/>
      <c r="G11" s="29"/>
      <c r="H11" s="29"/>
      <c r="I11" s="29"/>
      <c r="J11" s="29"/>
      <c r="K11" s="29"/>
      <c r="L11" s="29"/>
      <c r="M11" s="29"/>
      <c r="N11" s="29"/>
      <c r="O11" s="29"/>
      <c r="P11" s="29"/>
      <c r="R11" s="6"/>
      <c r="S11" s="6"/>
      <c r="T11" s="6"/>
      <c r="U11" s="6"/>
      <c r="V11" s="6"/>
      <c r="W11" s="6"/>
      <c r="X11" s="6"/>
      <c r="Y11" s="6"/>
      <c r="Z11" s="6"/>
      <c r="AA11" s="7"/>
      <c r="AB11" s="7"/>
      <c r="AC11" s="7"/>
      <c r="AD11" s="7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2">
      <c r="A12" s="30" t="s">
        <v>465</v>
      </c>
      <c r="B12" s="30"/>
      <c r="C12" s="30"/>
      <c r="D12" s="30"/>
      <c r="E12" s="30"/>
      <c r="F12" s="5" t="s">
        <v>1</v>
      </c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</row>
    <row r="13" spans="1:40" x14ac:dyDescent="0.2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6"/>
      <c r="R13" s="6"/>
      <c r="S13" s="6"/>
      <c r="T13" s="6"/>
      <c r="U13" s="6"/>
      <c r="V13" s="6"/>
      <c r="W13" s="6"/>
      <c r="X13" s="6"/>
      <c r="Y13" s="6"/>
      <c r="Z13" s="6"/>
      <c r="AA13" s="7"/>
      <c r="AB13" s="7"/>
      <c r="AC13" s="7"/>
      <c r="AD13" s="7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2">
      <c r="A14" s="30" t="s">
        <v>466</v>
      </c>
      <c r="B14" s="30"/>
      <c r="C14" s="30"/>
      <c r="D14" s="30"/>
      <c r="E14" s="30"/>
      <c r="F14" s="5" t="s">
        <v>1</v>
      </c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</row>
    <row r="15" spans="1:40" ht="10.9" customHeight="1" x14ac:dyDescent="0.2">
      <c r="A15" s="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ht="10.9" customHeigh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1:40" ht="10.9" customHeigh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17" t="s">
        <v>467</v>
      </c>
      <c r="AF17" s="18"/>
      <c r="AG17" s="19"/>
      <c r="AH17" s="20"/>
      <c r="AI17" s="17" t="s">
        <v>468</v>
      </c>
      <c r="AJ17" s="21"/>
      <c r="AK17" s="8"/>
      <c r="AL17" s="17" t="s">
        <v>469</v>
      </c>
      <c r="AM17" s="21"/>
      <c r="AN17" s="7"/>
    </row>
    <row r="18" spans="1:40" ht="12.2" customHeight="1" x14ac:dyDescent="0.2">
      <c r="A18" s="67" t="s">
        <v>3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15" t="s">
        <v>470</v>
      </c>
      <c r="AF18" s="15" t="s">
        <v>471</v>
      </c>
      <c r="AG18" s="15" t="s">
        <v>472</v>
      </c>
      <c r="AH18" s="15" t="s">
        <v>473</v>
      </c>
      <c r="AI18" s="15" t="s">
        <v>474</v>
      </c>
      <c r="AJ18" s="15" t="s">
        <v>475</v>
      </c>
      <c r="AK18" s="15" t="s">
        <v>476</v>
      </c>
      <c r="AL18" s="15" t="s">
        <v>470</v>
      </c>
      <c r="AM18" s="15" t="s">
        <v>471</v>
      </c>
      <c r="AN18" s="15" t="s">
        <v>477</v>
      </c>
    </row>
    <row r="19" spans="1:40" ht="24.4" customHeight="1" x14ac:dyDescent="0.2">
      <c r="A19" s="68" t="s">
        <v>2</v>
      </c>
      <c r="B19" s="69"/>
      <c r="C19" s="70"/>
      <c r="D19" s="68" t="s">
        <v>4</v>
      </c>
      <c r="E19" s="69"/>
      <c r="F19" s="69"/>
      <c r="G19" s="69"/>
      <c r="H19" s="69"/>
      <c r="I19" s="69"/>
      <c r="J19" s="69"/>
      <c r="K19" s="70"/>
      <c r="L19" s="68" t="s">
        <v>5</v>
      </c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70"/>
      <c r="Y19" s="71" t="s">
        <v>6</v>
      </c>
      <c r="Z19" s="72"/>
      <c r="AA19" s="73" t="s">
        <v>7</v>
      </c>
      <c r="AB19" s="74"/>
      <c r="AC19" s="74"/>
      <c r="AD19" s="75"/>
      <c r="AE19" s="16"/>
      <c r="AF19" s="16"/>
      <c r="AG19" s="16"/>
      <c r="AH19" s="16"/>
      <c r="AI19" s="16"/>
      <c r="AJ19" s="16"/>
      <c r="AK19" s="16"/>
      <c r="AL19" s="16"/>
      <c r="AM19" s="16"/>
      <c r="AN19" s="16"/>
    </row>
    <row r="20" spans="1:40" ht="24.4" customHeight="1" x14ac:dyDescent="0.2">
      <c r="A20" s="43" t="s">
        <v>8</v>
      </c>
      <c r="B20" s="44"/>
      <c r="C20" s="45"/>
      <c r="D20" s="46">
        <v>97625</v>
      </c>
      <c r="E20" s="47"/>
      <c r="F20" s="47"/>
      <c r="G20" s="47"/>
      <c r="H20" s="47"/>
      <c r="I20" s="47"/>
      <c r="J20" s="47"/>
      <c r="K20" s="48"/>
      <c r="L20" s="43" t="s">
        <v>9</v>
      </c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5"/>
      <c r="Y20" s="49" t="s">
        <v>10</v>
      </c>
      <c r="Z20" s="50"/>
      <c r="AA20" s="60">
        <v>220</v>
      </c>
      <c r="AB20" s="61"/>
      <c r="AC20" s="61"/>
      <c r="AD20" s="62"/>
      <c r="AE20" s="11"/>
      <c r="AF20" s="11"/>
      <c r="AG20" s="12">
        <f>TRUNC(AE20+AF20,2)</f>
        <v>0</v>
      </c>
      <c r="AH20" s="13"/>
      <c r="AI20" s="12">
        <f>TRUNC(AE20*(1+(AH20/100)),2)</f>
        <v>0</v>
      </c>
      <c r="AJ20" s="12">
        <f>TRUNC(AF20*(1+(AH20/100)),2)</f>
        <v>0</v>
      </c>
      <c r="AK20" s="12">
        <f>TRUNC(AI20+AJ20,2)</f>
        <v>0</v>
      </c>
      <c r="AL20" s="12">
        <f>TRUNC(AI20*AD20,2)</f>
        <v>0</v>
      </c>
      <c r="AM20" s="12">
        <f>TRUNC(AJ20*AD20,2)</f>
        <v>0</v>
      </c>
      <c r="AN20" s="14">
        <f>TRUNC(AL20+AM20,2)</f>
        <v>0</v>
      </c>
    </row>
    <row r="21" spans="1:40" ht="24.4" customHeight="1" x14ac:dyDescent="0.2">
      <c r="A21" s="32" t="s">
        <v>11</v>
      </c>
      <c r="B21" s="33"/>
      <c r="C21" s="34"/>
      <c r="D21" s="32" t="s">
        <v>12</v>
      </c>
      <c r="E21" s="33"/>
      <c r="F21" s="33"/>
      <c r="G21" s="33"/>
      <c r="H21" s="33"/>
      <c r="I21" s="33"/>
      <c r="J21" s="33"/>
      <c r="K21" s="34"/>
      <c r="L21" s="32" t="s">
        <v>13</v>
      </c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4"/>
      <c r="Y21" s="35" t="s">
        <v>14</v>
      </c>
      <c r="Z21" s="36"/>
      <c r="AA21" s="40">
        <v>700</v>
      </c>
      <c r="AB21" s="41"/>
      <c r="AC21" s="41"/>
      <c r="AD21" s="42"/>
      <c r="AE21" s="11"/>
      <c r="AF21" s="11"/>
      <c r="AG21" s="12">
        <f>TRUNC(AE21+AF21,2)</f>
        <v>0</v>
      </c>
      <c r="AH21" s="13"/>
      <c r="AI21" s="12">
        <f t="shared" ref="AI21:AI22" si="0">TRUNC(AE21*(1+(AH21/100)),2)</f>
        <v>0</v>
      </c>
      <c r="AJ21" s="12">
        <f t="shared" ref="AJ21:AJ22" si="1">TRUNC(AF21*(1+(AH21/100)),2)</f>
        <v>0</v>
      </c>
      <c r="AK21" s="12">
        <f>TRUNC(AI21+AJ21,2)</f>
        <v>0</v>
      </c>
      <c r="AL21" s="12">
        <f>TRUNC(AI21*AD21,2)</f>
        <v>0</v>
      </c>
      <c r="AM21" s="12">
        <f>TRUNC(AJ21*AD21,2)</f>
        <v>0</v>
      </c>
      <c r="AN21" s="14">
        <f>TRUNC(AL21+AM21,2)</f>
        <v>0</v>
      </c>
    </row>
    <row r="22" spans="1:40" ht="24.4" customHeight="1" x14ac:dyDescent="0.2">
      <c r="A22" s="32" t="s">
        <v>11</v>
      </c>
      <c r="B22" s="33"/>
      <c r="C22" s="34"/>
      <c r="D22" s="32" t="s">
        <v>15</v>
      </c>
      <c r="E22" s="33"/>
      <c r="F22" s="33"/>
      <c r="G22" s="33"/>
      <c r="H22" s="33"/>
      <c r="I22" s="33"/>
      <c r="J22" s="33"/>
      <c r="K22" s="34"/>
      <c r="L22" s="32" t="s">
        <v>16</v>
      </c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4"/>
      <c r="Y22" s="35" t="s">
        <v>17</v>
      </c>
      <c r="Z22" s="36"/>
      <c r="AA22" s="37">
        <v>6</v>
      </c>
      <c r="AB22" s="38"/>
      <c r="AC22" s="38"/>
      <c r="AD22" s="39"/>
      <c r="AE22" s="11"/>
      <c r="AF22" s="11"/>
      <c r="AG22" s="12">
        <f>TRUNC(AE22+AF22,2)</f>
        <v>0</v>
      </c>
      <c r="AH22" s="13"/>
      <c r="AI22" s="12">
        <f t="shared" si="0"/>
        <v>0</v>
      </c>
      <c r="AJ22" s="12">
        <f t="shared" si="1"/>
        <v>0</v>
      </c>
      <c r="AK22" s="12">
        <f>TRUNC(AI22+AJ22,2)</f>
        <v>0</v>
      </c>
      <c r="AL22" s="12">
        <f>TRUNC(AI22*AD22,2)</f>
        <v>0</v>
      </c>
      <c r="AM22" s="12">
        <f>TRUNC(AJ22*AD22,2)</f>
        <v>0</v>
      </c>
      <c r="AN22" s="14">
        <f>TRUNC(AL22+AM22,2)</f>
        <v>0</v>
      </c>
    </row>
    <row r="23" spans="1:40" x14ac:dyDescent="0.2">
      <c r="A23" s="66"/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1:40" x14ac:dyDescent="0.2">
      <c r="A24" s="22" t="s">
        <v>18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10">
        <f>SUM(AN20:AN22)</f>
        <v>0</v>
      </c>
    </row>
    <row r="25" spans="1:40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1:40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1:40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1:40" x14ac:dyDescent="0.2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17" t="s">
        <v>467</v>
      </c>
      <c r="AF28" s="18"/>
      <c r="AG28" s="19"/>
      <c r="AH28" s="20"/>
      <c r="AI28" s="17" t="s">
        <v>468</v>
      </c>
      <c r="AJ28" s="21"/>
      <c r="AK28" s="8"/>
      <c r="AL28" s="17" t="s">
        <v>469</v>
      </c>
      <c r="AM28" s="21"/>
      <c r="AN28" s="7"/>
    </row>
    <row r="29" spans="1:40" ht="12.2" customHeight="1" x14ac:dyDescent="0.2">
      <c r="A29" s="67" t="s">
        <v>19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15" t="s">
        <v>470</v>
      </c>
      <c r="AF29" s="15" t="s">
        <v>471</v>
      </c>
      <c r="AG29" s="15" t="s">
        <v>472</v>
      </c>
      <c r="AH29" s="15" t="s">
        <v>473</v>
      </c>
      <c r="AI29" s="15" t="s">
        <v>474</v>
      </c>
      <c r="AJ29" s="15" t="s">
        <v>475</v>
      </c>
      <c r="AK29" s="15" t="s">
        <v>476</v>
      </c>
      <c r="AL29" s="15" t="s">
        <v>470</v>
      </c>
      <c r="AM29" s="15" t="s">
        <v>471</v>
      </c>
      <c r="AN29" s="15" t="s">
        <v>477</v>
      </c>
    </row>
    <row r="30" spans="1:40" ht="24.4" customHeight="1" x14ac:dyDescent="0.2">
      <c r="A30" s="68" t="s">
        <v>2</v>
      </c>
      <c r="B30" s="69"/>
      <c r="C30" s="70"/>
      <c r="D30" s="68" t="s">
        <v>4</v>
      </c>
      <c r="E30" s="69"/>
      <c r="F30" s="69"/>
      <c r="G30" s="69"/>
      <c r="H30" s="69"/>
      <c r="I30" s="69"/>
      <c r="J30" s="69"/>
      <c r="K30" s="70"/>
      <c r="L30" s="68" t="s">
        <v>5</v>
      </c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70"/>
      <c r="Y30" s="71" t="s">
        <v>6</v>
      </c>
      <c r="Z30" s="72"/>
      <c r="AA30" s="73" t="s">
        <v>7</v>
      </c>
      <c r="AB30" s="74"/>
      <c r="AC30" s="74"/>
      <c r="AD30" s="75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1:40" ht="24.4" customHeight="1" x14ac:dyDescent="0.2">
      <c r="A31" s="43" t="s">
        <v>8</v>
      </c>
      <c r="B31" s="44"/>
      <c r="C31" s="45"/>
      <c r="D31" s="57">
        <v>103325</v>
      </c>
      <c r="E31" s="58"/>
      <c r="F31" s="58"/>
      <c r="G31" s="58"/>
      <c r="H31" s="58"/>
      <c r="I31" s="58"/>
      <c r="J31" s="58"/>
      <c r="K31" s="59"/>
      <c r="L31" s="43" t="s">
        <v>20</v>
      </c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5"/>
      <c r="Y31" s="49" t="s">
        <v>21</v>
      </c>
      <c r="Z31" s="50"/>
      <c r="AA31" s="82">
        <v>80</v>
      </c>
      <c r="AB31" s="83"/>
      <c r="AC31" s="83"/>
      <c r="AD31" s="84"/>
      <c r="AE31" s="11"/>
      <c r="AF31" s="11"/>
      <c r="AG31" s="12">
        <f t="shared" ref="AG31:AG37" si="2">TRUNC(AE31+AF31,2)</f>
        <v>0</v>
      </c>
      <c r="AH31" s="13"/>
      <c r="AI31" s="12">
        <f>TRUNC(AE31*(1+(AH31/100)),2)</f>
        <v>0</v>
      </c>
      <c r="AJ31" s="12">
        <f>TRUNC(AF31*(1+(AH31/100)),2)</f>
        <v>0</v>
      </c>
      <c r="AK31" s="12">
        <f t="shared" ref="AK31:AK37" si="3">TRUNC(AI31+AJ31,2)</f>
        <v>0</v>
      </c>
      <c r="AL31" s="12">
        <f t="shared" ref="AL31:AL37" si="4">TRUNC(AI31*AD31,2)</f>
        <v>0</v>
      </c>
      <c r="AM31" s="12">
        <f t="shared" ref="AM31:AM37" si="5">TRUNC(AJ31*AD31,2)</f>
        <v>0</v>
      </c>
      <c r="AN31" s="14">
        <f t="shared" ref="AN31:AN37" si="6">TRUNC(AL31+AM31,2)</f>
        <v>0</v>
      </c>
    </row>
    <row r="32" spans="1:40" ht="36.6" customHeight="1" x14ac:dyDescent="0.2">
      <c r="A32" s="43" t="s">
        <v>8</v>
      </c>
      <c r="B32" s="44"/>
      <c r="C32" s="45"/>
      <c r="D32" s="46">
        <v>87528</v>
      </c>
      <c r="E32" s="47"/>
      <c r="F32" s="47"/>
      <c r="G32" s="47"/>
      <c r="H32" s="47"/>
      <c r="I32" s="47"/>
      <c r="J32" s="47"/>
      <c r="K32" s="48"/>
      <c r="L32" s="43" t="s">
        <v>22</v>
      </c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5"/>
      <c r="Y32" s="49" t="s">
        <v>21</v>
      </c>
      <c r="Z32" s="50"/>
      <c r="AA32" s="82">
        <v>80</v>
      </c>
      <c r="AB32" s="83"/>
      <c r="AC32" s="83"/>
      <c r="AD32" s="84"/>
      <c r="AE32" s="11"/>
      <c r="AF32" s="11"/>
      <c r="AG32" s="12">
        <f t="shared" si="2"/>
        <v>0</v>
      </c>
      <c r="AH32" s="13"/>
      <c r="AI32" s="12">
        <f t="shared" ref="AI32:AI37" si="7">TRUNC(AE32*(1+(AH32/100)),2)</f>
        <v>0</v>
      </c>
      <c r="AJ32" s="12">
        <f t="shared" ref="AJ32:AJ37" si="8">TRUNC(AF32*(1+(AH32/100)),2)</f>
        <v>0</v>
      </c>
      <c r="AK32" s="12">
        <f t="shared" si="3"/>
        <v>0</v>
      </c>
      <c r="AL32" s="12">
        <f t="shared" si="4"/>
        <v>0</v>
      </c>
      <c r="AM32" s="12">
        <f t="shared" si="5"/>
        <v>0</v>
      </c>
      <c r="AN32" s="14">
        <f t="shared" si="6"/>
        <v>0</v>
      </c>
    </row>
    <row r="33" spans="1:40" ht="36.6" customHeight="1" x14ac:dyDescent="0.2">
      <c r="A33" s="43" t="s">
        <v>8</v>
      </c>
      <c r="B33" s="44"/>
      <c r="C33" s="45"/>
      <c r="D33" s="46">
        <v>87700</v>
      </c>
      <c r="E33" s="47"/>
      <c r="F33" s="47"/>
      <c r="G33" s="47"/>
      <c r="H33" s="47"/>
      <c r="I33" s="47"/>
      <c r="J33" s="47"/>
      <c r="K33" s="48"/>
      <c r="L33" s="43" t="s">
        <v>23</v>
      </c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5"/>
      <c r="Y33" s="49" t="s">
        <v>21</v>
      </c>
      <c r="Z33" s="50"/>
      <c r="AA33" s="60">
        <v>150</v>
      </c>
      <c r="AB33" s="61"/>
      <c r="AC33" s="61"/>
      <c r="AD33" s="62"/>
      <c r="AE33" s="11"/>
      <c r="AF33" s="11"/>
      <c r="AG33" s="12">
        <f t="shared" si="2"/>
        <v>0</v>
      </c>
      <c r="AH33" s="13"/>
      <c r="AI33" s="12">
        <f t="shared" si="7"/>
        <v>0</v>
      </c>
      <c r="AJ33" s="12">
        <f t="shared" si="8"/>
        <v>0</v>
      </c>
      <c r="AK33" s="12">
        <f t="shared" si="3"/>
        <v>0</v>
      </c>
      <c r="AL33" s="12">
        <f t="shared" si="4"/>
        <v>0</v>
      </c>
      <c r="AM33" s="12">
        <f t="shared" si="5"/>
        <v>0</v>
      </c>
      <c r="AN33" s="14">
        <f t="shared" si="6"/>
        <v>0</v>
      </c>
    </row>
    <row r="34" spans="1:40" ht="24.4" customHeight="1" x14ac:dyDescent="0.2">
      <c r="A34" s="43" t="s">
        <v>8</v>
      </c>
      <c r="B34" s="44"/>
      <c r="C34" s="45"/>
      <c r="D34" s="46">
        <v>88497</v>
      </c>
      <c r="E34" s="47"/>
      <c r="F34" s="47"/>
      <c r="G34" s="47"/>
      <c r="H34" s="47"/>
      <c r="I34" s="47"/>
      <c r="J34" s="47"/>
      <c r="K34" s="48"/>
      <c r="L34" s="43" t="s">
        <v>24</v>
      </c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5"/>
      <c r="Y34" s="49" t="s">
        <v>21</v>
      </c>
      <c r="Z34" s="50"/>
      <c r="AA34" s="60">
        <v>380</v>
      </c>
      <c r="AB34" s="61"/>
      <c r="AC34" s="61"/>
      <c r="AD34" s="62"/>
      <c r="AE34" s="11"/>
      <c r="AF34" s="11"/>
      <c r="AG34" s="12">
        <f t="shared" si="2"/>
        <v>0</v>
      </c>
      <c r="AH34" s="13"/>
      <c r="AI34" s="12">
        <f t="shared" si="7"/>
        <v>0</v>
      </c>
      <c r="AJ34" s="12">
        <f t="shared" si="8"/>
        <v>0</v>
      </c>
      <c r="AK34" s="12">
        <f t="shared" si="3"/>
        <v>0</v>
      </c>
      <c r="AL34" s="12">
        <f t="shared" si="4"/>
        <v>0</v>
      </c>
      <c r="AM34" s="12">
        <f t="shared" si="5"/>
        <v>0</v>
      </c>
      <c r="AN34" s="14">
        <f t="shared" si="6"/>
        <v>0</v>
      </c>
    </row>
    <row r="35" spans="1:40" ht="24.4" customHeight="1" x14ac:dyDescent="0.2">
      <c r="A35" s="43" t="s">
        <v>8</v>
      </c>
      <c r="B35" s="44"/>
      <c r="C35" s="45"/>
      <c r="D35" s="46">
        <v>88416</v>
      </c>
      <c r="E35" s="47"/>
      <c r="F35" s="47"/>
      <c r="G35" s="47"/>
      <c r="H35" s="47"/>
      <c r="I35" s="47"/>
      <c r="J35" s="47"/>
      <c r="K35" s="48"/>
      <c r="L35" s="43" t="s">
        <v>25</v>
      </c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5"/>
      <c r="Y35" s="49" t="s">
        <v>21</v>
      </c>
      <c r="Z35" s="50"/>
      <c r="AA35" s="60">
        <v>380</v>
      </c>
      <c r="AB35" s="61"/>
      <c r="AC35" s="61"/>
      <c r="AD35" s="62"/>
      <c r="AE35" s="11"/>
      <c r="AF35" s="11"/>
      <c r="AG35" s="12">
        <f t="shared" si="2"/>
        <v>0</v>
      </c>
      <c r="AH35" s="13"/>
      <c r="AI35" s="12">
        <f t="shared" si="7"/>
        <v>0</v>
      </c>
      <c r="AJ35" s="12">
        <f t="shared" si="8"/>
        <v>0</v>
      </c>
      <c r="AK35" s="12">
        <f t="shared" si="3"/>
        <v>0</v>
      </c>
      <c r="AL35" s="12">
        <f t="shared" si="4"/>
        <v>0</v>
      </c>
      <c r="AM35" s="12">
        <f t="shared" si="5"/>
        <v>0</v>
      </c>
      <c r="AN35" s="14">
        <f t="shared" si="6"/>
        <v>0</v>
      </c>
    </row>
    <row r="36" spans="1:40" ht="36.6" customHeight="1" x14ac:dyDescent="0.2">
      <c r="A36" s="43" t="s">
        <v>8</v>
      </c>
      <c r="B36" s="44"/>
      <c r="C36" s="45"/>
      <c r="D36" s="57">
        <v>101963</v>
      </c>
      <c r="E36" s="58"/>
      <c r="F36" s="58"/>
      <c r="G36" s="58"/>
      <c r="H36" s="58"/>
      <c r="I36" s="58"/>
      <c r="J36" s="58"/>
      <c r="K36" s="59"/>
      <c r="L36" s="43" t="s">
        <v>26</v>
      </c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5"/>
      <c r="Y36" s="49" t="s">
        <v>21</v>
      </c>
      <c r="Z36" s="50"/>
      <c r="AA36" s="82">
        <v>37</v>
      </c>
      <c r="AB36" s="83"/>
      <c r="AC36" s="83"/>
      <c r="AD36" s="84"/>
      <c r="AE36" s="11"/>
      <c r="AF36" s="11"/>
      <c r="AG36" s="12">
        <f t="shared" si="2"/>
        <v>0</v>
      </c>
      <c r="AH36" s="13"/>
      <c r="AI36" s="12">
        <f t="shared" si="7"/>
        <v>0</v>
      </c>
      <c r="AJ36" s="12">
        <f t="shared" si="8"/>
        <v>0</v>
      </c>
      <c r="AK36" s="12">
        <f t="shared" si="3"/>
        <v>0</v>
      </c>
      <c r="AL36" s="12">
        <f t="shared" si="4"/>
        <v>0</v>
      </c>
      <c r="AM36" s="12">
        <f t="shared" si="5"/>
        <v>0</v>
      </c>
      <c r="AN36" s="14">
        <f t="shared" si="6"/>
        <v>0</v>
      </c>
    </row>
    <row r="37" spans="1:40" ht="24.4" customHeight="1" x14ac:dyDescent="0.2">
      <c r="A37" s="43" t="s">
        <v>8</v>
      </c>
      <c r="B37" s="44"/>
      <c r="C37" s="45"/>
      <c r="D37" s="57">
        <v>102494</v>
      </c>
      <c r="E37" s="58"/>
      <c r="F37" s="58"/>
      <c r="G37" s="58"/>
      <c r="H37" s="58"/>
      <c r="I37" s="58"/>
      <c r="J37" s="58"/>
      <c r="K37" s="59"/>
      <c r="L37" s="43" t="s">
        <v>27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5"/>
      <c r="Y37" s="49" t="s">
        <v>21</v>
      </c>
      <c r="Z37" s="50"/>
      <c r="AA37" s="82">
        <v>37</v>
      </c>
      <c r="AB37" s="83"/>
      <c r="AC37" s="83"/>
      <c r="AD37" s="84"/>
      <c r="AE37" s="11"/>
      <c r="AF37" s="11"/>
      <c r="AG37" s="12">
        <f t="shared" si="2"/>
        <v>0</v>
      </c>
      <c r="AH37" s="13"/>
      <c r="AI37" s="12">
        <f t="shared" si="7"/>
        <v>0</v>
      </c>
      <c r="AJ37" s="12">
        <f t="shared" si="8"/>
        <v>0</v>
      </c>
      <c r="AK37" s="12">
        <f t="shared" si="3"/>
        <v>0</v>
      </c>
      <c r="AL37" s="12">
        <f t="shared" si="4"/>
        <v>0</v>
      </c>
      <c r="AM37" s="12">
        <f t="shared" si="5"/>
        <v>0</v>
      </c>
      <c r="AN37" s="14">
        <f t="shared" si="6"/>
        <v>0</v>
      </c>
    </row>
    <row r="38" spans="1:40" x14ac:dyDescent="0.2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4"/>
      <c r="AF38" s="4"/>
      <c r="AG38" s="4"/>
      <c r="AH38" s="4"/>
      <c r="AI38" s="4"/>
      <c r="AJ38" s="4"/>
      <c r="AK38" s="4"/>
      <c r="AL38" s="4"/>
      <c r="AM38" s="4"/>
      <c r="AN38" s="4"/>
    </row>
    <row r="39" spans="1:40" x14ac:dyDescent="0.2">
      <c r="A39" s="22" t="s">
        <v>18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10">
        <f>SUM(AN31:AN37)</f>
        <v>0</v>
      </c>
    </row>
    <row r="40" spans="1:40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1:40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</row>
    <row r="42" spans="1:40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</row>
    <row r="43" spans="1:40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</row>
    <row r="44" spans="1:40" ht="12.2" customHeight="1" x14ac:dyDescent="0.2">
      <c r="A44" s="67" t="s">
        <v>28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17" t="s">
        <v>467</v>
      </c>
      <c r="AF44" s="18"/>
      <c r="AG44" s="19"/>
      <c r="AH44" s="20"/>
      <c r="AI44" s="17" t="s">
        <v>468</v>
      </c>
      <c r="AJ44" s="21"/>
      <c r="AK44" s="8"/>
      <c r="AL44" s="17" t="s">
        <v>469</v>
      </c>
      <c r="AM44" s="21"/>
      <c r="AN44" s="7"/>
    </row>
    <row r="45" spans="1:40" ht="12.2" customHeight="1" x14ac:dyDescent="0.2">
      <c r="A45" s="67" t="s">
        <v>29</v>
      </c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15" t="s">
        <v>470</v>
      </c>
      <c r="AF45" s="15" t="s">
        <v>471</v>
      </c>
      <c r="AG45" s="15" t="s">
        <v>472</v>
      </c>
      <c r="AH45" s="15" t="s">
        <v>473</v>
      </c>
      <c r="AI45" s="15" t="s">
        <v>474</v>
      </c>
      <c r="AJ45" s="15" t="s">
        <v>475</v>
      </c>
      <c r="AK45" s="15" t="s">
        <v>476</v>
      </c>
      <c r="AL45" s="15" t="s">
        <v>470</v>
      </c>
      <c r="AM45" s="15" t="s">
        <v>471</v>
      </c>
      <c r="AN45" s="15" t="s">
        <v>477</v>
      </c>
    </row>
    <row r="46" spans="1:40" ht="24.4" customHeight="1" x14ac:dyDescent="0.2">
      <c r="A46" s="68" t="s">
        <v>2</v>
      </c>
      <c r="B46" s="69"/>
      <c r="C46" s="70"/>
      <c r="D46" s="68" t="s">
        <v>4</v>
      </c>
      <c r="E46" s="69"/>
      <c r="F46" s="69"/>
      <c r="G46" s="69"/>
      <c r="H46" s="69"/>
      <c r="I46" s="69"/>
      <c r="J46" s="69"/>
      <c r="K46" s="70"/>
      <c r="L46" s="68" t="s">
        <v>5</v>
      </c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70"/>
      <c r="Y46" s="71" t="s">
        <v>6</v>
      </c>
      <c r="Z46" s="72"/>
      <c r="AA46" s="73" t="s">
        <v>7</v>
      </c>
      <c r="AB46" s="74"/>
      <c r="AC46" s="74"/>
      <c r="AD46" s="75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ht="24.4" customHeight="1" x14ac:dyDescent="0.2">
      <c r="A47" s="32" t="s">
        <v>11</v>
      </c>
      <c r="B47" s="33"/>
      <c r="C47" s="34"/>
      <c r="D47" s="32" t="s">
        <v>30</v>
      </c>
      <c r="E47" s="33"/>
      <c r="F47" s="33"/>
      <c r="G47" s="33"/>
      <c r="H47" s="33"/>
      <c r="I47" s="33"/>
      <c r="J47" s="33"/>
      <c r="K47" s="34"/>
      <c r="L47" s="32" t="s">
        <v>31</v>
      </c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4"/>
      <c r="Y47" s="35" t="s">
        <v>14</v>
      </c>
      <c r="Z47" s="36"/>
      <c r="AA47" s="40">
        <v>108</v>
      </c>
      <c r="AB47" s="41"/>
      <c r="AC47" s="41"/>
      <c r="AD47" s="42"/>
      <c r="AE47" s="11"/>
      <c r="AF47" s="11"/>
      <c r="AG47" s="12">
        <f t="shared" ref="AG47:AG56" si="9">TRUNC(AE47+AF47,2)</f>
        <v>0</v>
      </c>
      <c r="AH47" s="13"/>
      <c r="AI47" s="12">
        <f>TRUNC(AE47*(1+(AH47/100)),2)</f>
        <v>0</v>
      </c>
      <c r="AJ47" s="12">
        <f>TRUNC(AF47*(1+(AH47/100)),2)</f>
        <v>0</v>
      </c>
      <c r="AK47" s="12">
        <f t="shared" ref="AK47:AK56" si="10">TRUNC(AI47+AJ47,2)</f>
        <v>0</v>
      </c>
      <c r="AL47" s="12">
        <f t="shared" ref="AL47:AL56" si="11">TRUNC(AI47*AD47,2)</f>
        <v>0</v>
      </c>
      <c r="AM47" s="12">
        <f t="shared" ref="AM47:AM56" si="12">TRUNC(AJ47*AD47,2)</f>
        <v>0</v>
      </c>
      <c r="AN47" s="14">
        <f t="shared" ref="AN47:AN56" si="13">TRUNC(AL47+AM47,2)</f>
        <v>0</v>
      </c>
    </row>
    <row r="48" spans="1:40" ht="24.4" customHeight="1" x14ac:dyDescent="0.2">
      <c r="A48" s="32" t="s">
        <v>11</v>
      </c>
      <c r="B48" s="33"/>
      <c r="C48" s="34"/>
      <c r="D48" s="32" t="s">
        <v>32</v>
      </c>
      <c r="E48" s="33"/>
      <c r="F48" s="33"/>
      <c r="G48" s="33"/>
      <c r="H48" s="33"/>
      <c r="I48" s="33"/>
      <c r="J48" s="33"/>
      <c r="K48" s="34"/>
      <c r="L48" s="32" t="s">
        <v>33</v>
      </c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4"/>
      <c r="Y48" s="35" t="s">
        <v>14</v>
      </c>
      <c r="Z48" s="36"/>
      <c r="AA48" s="76">
        <v>42</v>
      </c>
      <c r="AB48" s="77"/>
      <c r="AC48" s="77"/>
      <c r="AD48" s="78"/>
      <c r="AE48" s="11"/>
      <c r="AF48" s="11"/>
      <c r="AG48" s="12">
        <f t="shared" si="9"/>
        <v>0</v>
      </c>
      <c r="AH48" s="13"/>
      <c r="AI48" s="12">
        <f t="shared" ref="AI48:AI56" si="14">TRUNC(AE48*(1+(AH48/100)),2)</f>
        <v>0</v>
      </c>
      <c r="AJ48" s="12">
        <f t="shared" ref="AJ48:AJ56" si="15">TRUNC(AF48*(1+(AH48/100)),2)</f>
        <v>0</v>
      </c>
      <c r="AK48" s="12">
        <f t="shared" si="10"/>
        <v>0</v>
      </c>
      <c r="AL48" s="12">
        <f t="shared" si="11"/>
        <v>0</v>
      </c>
      <c r="AM48" s="12">
        <f t="shared" si="12"/>
        <v>0</v>
      </c>
      <c r="AN48" s="14">
        <f t="shared" si="13"/>
        <v>0</v>
      </c>
    </row>
    <row r="49" spans="1:40" ht="48.75" customHeight="1" x14ac:dyDescent="0.2">
      <c r="A49" s="32" t="s">
        <v>11</v>
      </c>
      <c r="B49" s="33"/>
      <c r="C49" s="34"/>
      <c r="D49" s="32" t="s">
        <v>34</v>
      </c>
      <c r="E49" s="33"/>
      <c r="F49" s="33"/>
      <c r="G49" s="33"/>
      <c r="H49" s="33"/>
      <c r="I49" s="33"/>
      <c r="J49" s="33"/>
      <c r="K49" s="34"/>
      <c r="L49" s="32" t="s">
        <v>35</v>
      </c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4"/>
      <c r="Y49" s="35" t="s">
        <v>14</v>
      </c>
      <c r="Z49" s="36"/>
      <c r="AA49" s="76">
        <v>27</v>
      </c>
      <c r="AB49" s="77"/>
      <c r="AC49" s="77"/>
      <c r="AD49" s="78"/>
      <c r="AE49" s="11"/>
      <c r="AF49" s="11"/>
      <c r="AG49" s="12">
        <f t="shared" si="9"/>
        <v>0</v>
      </c>
      <c r="AH49" s="13"/>
      <c r="AI49" s="12">
        <f t="shared" si="14"/>
        <v>0</v>
      </c>
      <c r="AJ49" s="12">
        <f t="shared" si="15"/>
        <v>0</v>
      </c>
      <c r="AK49" s="12">
        <f t="shared" si="10"/>
        <v>0</v>
      </c>
      <c r="AL49" s="12">
        <f t="shared" si="11"/>
        <v>0</v>
      </c>
      <c r="AM49" s="12">
        <f t="shared" si="12"/>
        <v>0</v>
      </c>
      <c r="AN49" s="14">
        <f t="shared" si="13"/>
        <v>0</v>
      </c>
    </row>
    <row r="50" spans="1:40" ht="24.4" customHeight="1" x14ac:dyDescent="0.2">
      <c r="A50" s="43" t="s">
        <v>8</v>
      </c>
      <c r="B50" s="44"/>
      <c r="C50" s="45"/>
      <c r="D50" s="46">
        <v>97884</v>
      </c>
      <c r="E50" s="47"/>
      <c r="F50" s="47"/>
      <c r="G50" s="47"/>
      <c r="H50" s="47"/>
      <c r="I50" s="47"/>
      <c r="J50" s="47"/>
      <c r="K50" s="48"/>
      <c r="L50" s="43" t="s">
        <v>36</v>
      </c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5"/>
      <c r="Y50" s="49" t="s">
        <v>17</v>
      </c>
      <c r="Z50" s="50"/>
      <c r="AA50" s="54">
        <v>1</v>
      </c>
      <c r="AB50" s="55"/>
      <c r="AC50" s="55"/>
      <c r="AD50" s="56"/>
      <c r="AE50" s="11"/>
      <c r="AF50" s="11"/>
      <c r="AG50" s="12">
        <f t="shared" si="9"/>
        <v>0</v>
      </c>
      <c r="AH50" s="13"/>
      <c r="AI50" s="12">
        <f t="shared" si="14"/>
        <v>0</v>
      </c>
      <c r="AJ50" s="12">
        <f t="shared" si="15"/>
        <v>0</v>
      </c>
      <c r="AK50" s="12">
        <f t="shared" si="10"/>
        <v>0</v>
      </c>
      <c r="AL50" s="12">
        <f t="shared" si="11"/>
        <v>0</v>
      </c>
      <c r="AM50" s="12">
        <f t="shared" si="12"/>
        <v>0</v>
      </c>
      <c r="AN50" s="14">
        <f t="shared" si="13"/>
        <v>0</v>
      </c>
    </row>
    <row r="51" spans="1:40" ht="36.6" customHeight="1" x14ac:dyDescent="0.2">
      <c r="A51" s="43" t="s">
        <v>8</v>
      </c>
      <c r="B51" s="44"/>
      <c r="C51" s="45"/>
      <c r="D51" s="46">
        <v>90446</v>
      </c>
      <c r="E51" s="47"/>
      <c r="F51" s="47"/>
      <c r="G51" s="47"/>
      <c r="H51" s="47"/>
      <c r="I51" s="47"/>
      <c r="J51" s="47"/>
      <c r="K51" s="48"/>
      <c r="L51" s="43" t="s">
        <v>37</v>
      </c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5"/>
      <c r="Y51" s="49" t="s">
        <v>14</v>
      </c>
      <c r="Z51" s="50"/>
      <c r="AA51" s="82">
        <v>27</v>
      </c>
      <c r="AB51" s="83"/>
      <c r="AC51" s="83"/>
      <c r="AD51" s="84"/>
      <c r="AE51" s="11"/>
      <c r="AF51" s="11"/>
      <c r="AG51" s="12">
        <f t="shared" si="9"/>
        <v>0</v>
      </c>
      <c r="AH51" s="13"/>
      <c r="AI51" s="12">
        <f t="shared" si="14"/>
        <v>0</v>
      </c>
      <c r="AJ51" s="12">
        <f t="shared" si="15"/>
        <v>0</v>
      </c>
      <c r="AK51" s="12">
        <f t="shared" si="10"/>
        <v>0</v>
      </c>
      <c r="AL51" s="12">
        <f t="shared" si="11"/>
        <v>0</v>
      </c>
      <c r="AM51" s="12">
        <f t="shared" si="12"/>
        <v>0</v>
      </c>
      <c r="AN51" s="14">
        <f t="shared" si="13"/>
        <v>0</v>
      </c>
    </row>
    <row r="52" spans="1:40" ht="24.4" customHeight="1" x14ac:dyDescent="0.2">
      <c r="A52" s="32" t="s">
        <v>11</v>
      </c>
      <c r="B52" s="33"/>
      <c r="C52" s="34"/>
      <c r="D52" s="32" t="s">
        <v>38</v>
      </c>
      <c r="E52" s="33"/>
      <c r="F52" s="33"/>
      <c r="G52" s="33"/>
      <c r="H52" s="33"/>
      <c r="I52" s="33"/>
      <c r="J52" s="33"/>
      <c r="K52" s="34"/>
      <c r="L52" s="32" t="s">
        <v>39</v>
      </c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4"/>
      <c r="Y52" s="35" t="s">
        <v>17</v>
      </c>
      <c r="Z52" s="36"/>
      <c r="AA52" s="76">
        <v>12</v>
      </c>
      <c r="AB52" s="77"/>
      <c r="AC52" s="77"/>
      <c r="AD52" s="78"/>
      <c r="AE52" s="11"/>
      <c r="AF52" s="11"/>
      <c r="AG52" s="12">
        <f t="shared" si="9"/>
        <v>0</v>
      </c>
      <c r="AH52" s="13"/>
      <c r="AI52" s="12">
        <f t="shared" si="14"/>
        <v>0</v>
      </c>
      <c r="AJ52" s="12">
        <f t="shared" si="15"/>
        <v>0</v>
      </c>
      <c r="AK52" s="12">
        <f t="shared" si="10"/>
        <v>0</v>
      </c>
      <c r="AL52" s="12">
        <f t="shared" si="11"/>
        <v>0</v>
      </c>
      <c r="AM52" s="12">
        <f t="shared" si="12"/>
        <v>0</v>
      </c>
      <c r="AN52" s="14">
        <f t="shared" si="13"/>
        <v>0</v>
      </c>
    </row>
    <row r="53" spans="1:40" ht="24.4" customHeight="1" x14ac:dyDescent="0.2">
      <c r="A53" s="32" t="s">
        <v>11</v>
      </c>
      <c r="B53" s="33"/>
      <c r="C53" s="34"/>
      <c r="D53" s="32" t="s">
        <v>40</v>
      </c>
      <c r="E53" s="33"/>
      <c r="F53" s="33"/>
      <c r="G53" s="33"/>
      <c r="H53" s="33"/>
      <c r="I53" s="33"/>
      <c r="J53" s="33"/>
      <c r="K53" s="34"/>
      <c r="L53" s="32" t="s">
        <v>41</v>
      </c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4"/>
      <c r="Y53" s="35" t="s">
        <v>17</v>
      </c>
      <c r="Z53" s="36"/>
      <c r="AA53" s="37">
        <v>2</v>
      </c>
      <c r="AB53" s="38"/>
      <c r="AC53" s="38"/>
      <c r="AD53" s="39"/>
      <c r="AE53" s="11"/>
      <c r="AF53" s="11"/>
      <c r="AG53" s="12">
        <f t="shared" si="9"/>
        <v>0</v>
      </c>
      <c r="AH53" s="13"/>
      <c r="AI53" s="12">
        <f t="shared" si="14"/>
        <v>0</v>
      </c>
      <c r="AJ53" s="12">
        <f t="shared" si="15"/>
        <v>0</v>
      </c>
      <c r="AK53" s="12">
        <f t="shared" si="10"/>
        <v>0</v>
      </c>
      <c r="AL53" s="12">
        <f t="shared" si="11"/>
        <v>0</v>
      </c>
      <c r="AM53" s="12">
        <f t="shared" si="12"/>
        <v>0</v>
      </c>
      <c r="AN53" s="14">
        <f t="shared" si="13"/>
        <v>0</v>
      </c>
    </row>
    <row r="54" spans="1:40" ht="24.4" customHeight="1" x14ac:dyDescent="0.2">
      <c r="A54" s="32" t="s">
        <v>11</v>
      </c>
      <c r="B54" s="33"/>
      <c r="C54" s="34"/>
      <c r="D54" s="32" t="s">
        <v>42</v>
      </c>
      <c r="E54" s="33"/>
      <c r="F54" s="33"/>
      <c r="G54" s="33"/>
      <c r="H54" s="33"/>
      <c r="I54" s="33"/>
      <c r="J54" s="33"/>
      <c r="K54" s="34"/>
      <c r="L54" s="32" t="s">
        <v>43</v>
      </c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4"/>
      <c r="Y54" s="35" t="s">
        <v>17</v>
      </c>
      <c r="Z54" s="36"/>
      <c r="AA54" s="37">
        <v>1</v>
      </c>
      <c r="AB54" s="38"/>
      <c r="AC54" s="38"/>
      <c r="AD54" s="39"/>
      <c r="AE54" s="11"/>
      <c r="AF54" s="11"/>
      <c r="AG54" s="12">
        <f t="shared" si="9"/>
        <v>0</v>
      </c>
      <c r="AH54" s="13"/>
      <c r="AI54" s="12">
        <f t="shared" si="14"/>
        <v>0</v>
      </c>
      <c r="AJ54" s="12">
        <f t="shared" si="15"/>
        <v>0</v>
      </c>
      <c r="AK54" s="12">
        <f t="shared" si="10"/>
        <v>0</v>
      </c>
      <c r="AL54" s="12">
        <f t="shared" si="11"/>
        <v>0</v>
      </c>
      <c r="AM54" s="12">
        <f t="shared" si="12"/>
        <v>0</v>
      </c>
      <c r="AN54" s="14">
        <f t="shared" si="13"/>
        <v>0</v>
      </c>
    </row>
    <row r="55" spans="1:40" ht="24.4" customHeight="1" x14ac:dyDescent="0.2">
      <c r="A55" s="32" t="s">
        <v>11</v>
      </c>
      <c r="B55" s="33"/>
      <c r="C55" s="34"/>
      <c r="D55" s="32" t="s">
        <v>44</v>
      </c>
      <c r="E55" s="33"/>
      <c r="F55" s="33"/>
      <c r="G55" s="33"/>
      <c r="H55" s="33"/>
      <c r="I55" s="33"/>
      <c r="J55" s="33"/>
      <c r="K55" s="34"/>
      <c r="L55" s="32" t="s">
        <v>45</v>
      </c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4"/>
      <c r="Y55" s="35" t="s">
        <v>17</v>
      </c>
      <c r="Z55" s="36"/>
      <c r="AA55" s="37">
        <v>1</v>
      </c>
      <c r="AB55" s="38"/>
      <c r="AC55" s="38"/>
      <c r="AD55" s="39"/>
      <c r="AE55" s="11"/>
      <c r="AF55" s="11"/>
      <c r="AG55" s="12">
        <f t="shared" si="9"/>
        <v>0</v>
      </c>
      <c r="AH55" s="13"/>
      <c r="AI55" s="12">
        <f t="shared" si="14"/>
        <v>0</v>
      </c>
      <c r="AJ55" s="12">
        <f t="shared" si="15"/>
        <v>0</v>
      </c>
      <c r="AK55" s="12">
        <f t="shared" si="10"/>
        <v>0</v>
      </c>
      <c r="AL55" s="12">
        <f t="shared" si="11"/>
        <v>0</v>
      </c>
      <c r="AM55" s="12">
        <f t="shared" si="12"/>
        <v>0</v>
      </c>
      <c r="AN55" s="14">
        <f t="shared" si="13"/>
        <v>0</v>
      </c>
    </row>
    <row r="56" spans="1:40" ht="36.6" customHeight="1" x14ac:dyDescent="0.2">
      <c r="A56" s="32" t="s">
        <v>11</v>
      </c>
      <c r="B56" s="33"/>
      <c r="C56" s="34"/>
      <c r="D56" s="32" t="s">
        <v>46</v>
      </c>
      <c r="E56" s="33"/>
      <c r="F56" s="33"/>
      <c r="G56" s="33"/>
      <c r="H56" s="33"/>
      <c r="I56" s="33"/>
      <c r="J56" s="33"/>
      <c r="K56" s="34"/>
      <c r="L56" s="32" t="s">
        <v>47</v>
      </c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4"/>
      <c r="Y56" s="35" t="s">
        <v>17</v>
      </c>
      <c r="Z56" s="36"/>
      <c r="AA56" s="37">
        <v>1</v>
      </c>
      <c r="AB56" s="38"/>
      <c r="AC56" s="38"/>
      <c r="AD56" s="39"/>
      <c r="AE56" s="11"/>
      <c r="AF56" s="11"/>
      <c r="AG56" s="12">
        <f t="shared" si="9"/>
        <v>0</v>
      </c>
      <c r="AH56" s="13"/>
      <c r="AI56" s="12">
        <f t="shared" si="14"/>
        <v>0</v>
      </c>
      <c r="AJ56" s="12">
        <f t="shared" si="15"/>
        <v>0</v>
      </c>
      <c r="AK56" s="12">
        <f t="shared" si="10"/>
        <v>0</v>
      </c>
      <c r="AL56" s="12">
        <f t="shared" si="11"/>
        <v>0</v>
      </c>
      <c r="AM56" s="12">
        <f t="shared" si="12"/>
        <v>0</v>
      </c>
      <c r="AN56" s="14">
        <f t="shared" si="13"/>
        <v>0</v>
      </c>
    </row>
    <row r="57" spans="1:40" ht="10.9" customHeight="1" x14ac:dyDescent="0.2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4"/>
      <c r="AF57" s="4"/>
      <c r="AG57" s="4"/>
      <c r="AH57" s="4"/>
      <c r="AI57" s="4"/>
      <c r="AJ57" s="4"/>
      <c r="AK57" s="4"/>
      <c r="AL57" s="4"/>
      <c r="AM57" s="4"/>
      <c r="AN57" s="4"/>
    </row>
    <row r="58" spans="1:40" ht="12.2" customHeight="1" x14ac:dyDescent="0.2">
      <c r="A58" s="67" t="s">
        <v>48</v>
      </c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4"/>
      <c r="AF58" s="4"/>
      <c r="AG58" s="4"/>
      <c r="AH58" s="4"/>
      <c r="AI58" s="4"/>
      <c r="AJ58" s="4"/>
      <c r="AK58" s="4"/>
      <c r="AL58" s="4"/>
      <c r="AM58" s="4"/>
      <c r="AN58" s="4"/>
    </row>
    <row r="59" spans="1:40" ht="24.4" customHeight="1" x14ac:dyDescent="0.2">
      <c r="A59" s="68" t="s">
        <v>2</v>
      </c>
      <c r="B59" s="69"/>
      <c r="C59" s="70"/>
      <c r="D59" s="68" t="s">
        <v>4</v>
      </c>
      <c r="E59" s="69"/>
      <c r="F59" s="69"/>
      <c r="G59" s="69"/>
      <c r="H59" s="69"/>
      <c r="I59" s="69"/>
      <c r="J59" s="69"/>
      <c r="K59" s="70"/>
      <c r="L59" s="68" t="s">
        <v>5</v>
      </c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70"/>
      <c r="Y59" s="71" t="s">
        <v>6</v>
      </c>
      <c r="Z59" s="72"/>
      <c r="AA59" s="73" t="s">
        <v>7</v>
      </c>
      <c r="AB59" s="74"/>
      <c r="AC59" s="74"/>
      <c r="AD59" s="75"/>
      <c r="AE59" s="11"/>
      <c r="AF59" s="11"/>
      <c r="AG59" s="12"/>
      <c r="AH59" s="13"/>
      <c r="AI59" s="12"/>
      <c r="AJ59" s="12"/>
      <c r="AK59" s="12"/>
      <c r="AL59" s="12"/>
      <c r="AM59" s="12"/>
      <c r="AN59" s="14"/>
    </row>
    <row r="60" spans="1:40" ht="36.6" customHeight="1" x14ac:dyDescent="0.2">
      <c r="A60" s="32" t="s">
        <v>11</v>
      </c>
      <c r="B60" s="33"/>
      <c r="C60" s="34"/>
      <c r="D60" s="32" t="s">
        <v>49</v>
      </c>
      <c r="E60" s="33"/>
      <c r="F60" s="33"/>
      <c r="G60" s="33"/>
      <c r="H60" s="33"/>
      <c r="I60" s="33"/>
      <c r="J60" s="33"/>
      <c r="K60" s="34"/>
      <c r="L60" s="32" t="s">
        <v>50</v>
      </c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4"/>
      <c r="Y60" s="35" t="s">
        <v>51</v>
      </c>
      <c r="Z60" s="36"/>
      <c r="AA60" s="37">
        <v>1</v>
      </c>
      <c r="AB60" s="38"/>
      <c r="AC60" s="38"/>
      <c r="AD60" s="39"/>
      <c r="AE60" s="11"/>
      <c r="AF60" s="11"/>
      <c r="AG60" s="12">
        <f t="shared" ref="AG60:AG113" si="16">TRUNC(AE60+AF60,2)</f>
        <v>0</v>
      </c>
      <c r="AH60" s="13"/>
      <c r="AI60" s="12">
        <f>TRUNC(AE60*(1+(AH60/100)),2)</f>
        <v>0</v>
      </c>
      <c r="AJ60" s="12">
        <f>TRUNC(AF60*(1+(AH60/100)),2)</f>
        <v>0</v>
      </c>
      <c r="AK60" s="12">
        <f t="shared" ref="AK60:AK113" si="17">TRUNC(AI60+AJ60,2)</f>
        <v>0</v>
      </c>
      <c r="AL60" s="12">
        <f t="shared" ref="AL60:AL113" si="18">TRUNC(AI60*AD60,2)</f>
        <v>0</v>
      </c>
      <c r="AM60" s="12">
        <f t="shared" ref="AM60:AM113" si="19">TRUNC(AJ60*AD60,2)</f>
        <v>0</v>
      </c>
      <c r="AN60" s="14">
        <f t="shared" ref="AN60:AN113" si="20">TRUNC(AL60+AM60,2)</f>
        <v>0</v>
      </c>
    </row>
    <row r="61" spans="1:40" ht="24.4" customHeight="1" x14ac:dyDescent="0.2">
      <c r="A61" s="32" t="s">
        <v>11</v>
      </c>
      <c r="B61" s="33"/>
      <c r="C61" s="34"/>
      <c r="D61" s="32" t="s">
        <v>52</v>
      </c>
      <c r="E61" s="33"/>
      <c r="F61" s="33"/>
      <c r="G61" s="33"/>
      <c r="H61" s="33"/>
      <c r="I61" s="33"/>
      <c r="J61" s="33"/>
      <c r="K61" s="34"/>
      <c r="L61" s="32" t="s">
        <v>53</v>
      </c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4"/>
      <c r="Y61" s="35" t="s">
        <v>17</v>
      </c>
      <c r="Z61" s="36"/>
      <c r="AA61" s="37">
        <v>2</v>
      </c>
      <c r="AB61" s="38"/>
      <c r="AC61" s="38"/>
      <c r="AD61" s="39"/>
      <c r="AE61" s="11"/>
      <c r="AF61" s="11"/>
      <c r="AG61" s="12">
        <f t="shared" si="16"/>
        <v>0</v>
      </c>
      <c r="AH61" s="13"/>
      <c r="AI61" s="12">
        <f t="shared" ref="AI61:AI113" si="21">TRUNC(AE61*(1+(AH61/100)),2)</f>
        <v>0</v>
      </c>
      <c r="AJ61" s="12">
        <f t="shared" ref="AJ61:AJ113" si="22">TRUNC(AF61*(1+(AH61/100)),2)</f>
        <v>0</v>
      </c>
      <c r="AK61" s="12">
        <f t="shared" si="17"/>
        <v>0</v>
      </c>
      <c r="AL61" s="12">
        <f t="shared" si="18"/>
        <v>0</v>
      </c>
      <c r="AM61" s="12">
        <f t="shared" si="19"/>
        <v>0</v>
      </c>
      <c r="AN61" s="14">
        <f t="shared" si="20"/>
        <v>0</v>
      </c>
    </row>
    <row r="62" spans="1:40" ht="24.4" customHeight="1" x14ac:dyDescent="0.2">
      <c r="A62" s="32" t="s">
        <v>11</v>
      </c>
      <c r="B62" s="33"/>
      <c r="C62" s="34"/>
      <c r="D62" s="32" t="s">
        <v>54</v>
      </c>
      <c r="E62" s="33"/>
      <c r="F62" s="33"/>
      <c r="G62" s="33"/>
      <c r="H62" s="33"/>
      <c r="I62" s="33"/>
      <c r="J62" s="33"/>
      <c r="K62" s="34"/>
      <c r="L62" s="32" t="s">
        <v>55</v>
      </c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4"/>
      <c r="Y62" s="35" t="s">
        <v>17</v>
      </c>
      <c r="Z62" s="36"/>
      <c r="AA62" s="37">
        <v>4</v>
      </c>
      <c r="AB62" s="38"/>
      <c r="AC62" s="38"/>
      <c r="AD62" s="39"/>
      <c r="AE62" s="11"/>
      <c r="AF62" s="11"/>
      <c r="AG62" s="12">
        <f t="shared" si="16"/>
        <v>0</v>
      </c>
      <c r="AH62" s="13"/>
      <c r="AI62" s="12">
        <f t="shared" si="21"/>
        <v>0</v>
      </c>
      <c r="AJ62" s="12">
        <f t="shared" si="22"/>
        <v>0</v>
      </c>
      <c r="AK62" s="12">
        <f t="shared" si="17"/>
        <v>0</v>
      </c>
      <c r="AL62" s="12">
        <f t="shared" si="18"/>
        <v>0</v>
      </c>
      <c r="AM62" s="12">
        <f t="shared" si="19"/>
        <v>0</v>
      </c>
      <c r="AN62" s="14">
        <f t="shared" si="20"/>
        <v>0</v>
      </c>
    </row>
    <row r="63" spans="1:40" ht="24.4" customHeight="1" x14ac:dyDescent="0.2">
      <c r="A63" s="32" t="s">
        <v>11</v>
      </c>
      <c r="B63" s="33"/>
      <c r="C63" s="34"/>
      <c r="D63" s="32" t="s">
        <v>56</v>
      </c>
      <c r="E63" s="33"/>
      <c r="F63" s="33"/>
      <c r="G63" s="33"/>
      <c r="H63" s="33"/>
      <c r="I63" s="33"/>
      <c r="J63" s="33"/>
      <c r="K63" s="34"/>
      <c r="L63" s="32" t="s">
        <v>57</v>
      </c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4"/>
      <c r="Y63" s="35" t="s">
        <v>17</v>
      </c>
      <c r="Z63" s="36"/>
      <c r="AA63" s="37">
        <v>6</v>
      </c>
      <c r="AB63" s="38"/>
      <c r="AC63" s="38"/>
      <c r="AD63" s="39"/>
      <c r="AE63" s="11"/>
      <c r="AF63" s="11"/>
      <c r="AG63" s="12">
        <f t="shared" si="16"/>
        <v>0</v>
      </c>
      <c r="AH63" s="13"/>
      <c r="AI63" s="12">
        <f t="shared" si="21"/>
        <v>0</v>
      </c>
      <c r="AJ63" s="12">
        <f t="shared" si="22"/>
        <v>0</v>
      </c>
      <c r="AK63" s="12">
        <f t="shared" si="17"/>
        <v>0</v>
      </c>
      <c r="AL63" s="12">
        <f t="shared" si="18"/>
        <v>0</v>
      </c>
      <c r="AM63" s="12">
        <f t="shared" si="19"/>
        <v>0</v>
      </c>
      <c r="AN63" s="14">
        <f t="shared" si="20"/>
        <v>0</v>
      </c>
    </row>
    <row r="64" spans="1:40" ht="24.4" customHeight="1" x14ac:dyDescent="0.2">
      <c r="A64" s="43" t="s">
        <v>8</v>
      </c>
      <c r="B64" s="44"/>
      <c r="C64" s="45"/>
      <c r="D64" s="46">
        <v>97670</v>
      </c>
      <c r="E64" s="47"/>
      <c r="F64" s="47"/>
      <c r="G64" s="47"/>
      <c r="H64" s="47"/>
      <c r="I64" s="47"/>
      <c r="J64" s="47"/>
      <c r="K64" s="48"/>
      <c r="L64" s="43" t="s">
        <v>58</v>
      </c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5"/>
      <c r="Y64" s="49" t="s">
        <v>14</v>
      </c>
      <c r="Z64" s="50"/>
      <c r="AA64" s="82">
        <v>60</v>
      </c>
      <c r="AB64" s="83"/>
      <c r="AC64" s="83"/>
      <c r="AD64" s="84"/>
      <c r="AE64" s="11"/>
      <c r="AF64" s="11"/>
      <c r="AG64" s="12">
        <f t="shared" si="16"/>
        <v>0</v>
      </c>
      <c r="AH64" s="13"/>
      <c r="AI64" s="12">
        <f t="shared" si="21"/>
        <v>0</v>
      </c>
      <c r="AJ64" s="12">
        <f t="shared" si="22"/>
        <v>0</v>
      </c>
      <c r="AK64" s="12">
        <f t="shared" si="17"/>
        <v>0</v>
      </c>
      <c r="AL64" s="12">
        <f t="shared" si="18"/>
        <v>0</v>
      </c>
      <c r="AM64" s="12">
        <f t="shared" si="19"/>
        <v>0</v>
      </c>
      <c r="AN64" s="14">
        <f t="shared" si="20"/>
        <v>0</v>
      </c>
    </row>
    <row r="65" spans="1:40" ht="36.6" customHeight="1" x14ac:dyDescent="0.2">
      <c r="A65" s="43" t="s">
        <v>8</v>
      </c>
      <c r="B65" s="44"/>
      <c r="C65" s="45"/>
      <c r="D65" s="57">
        <v>102998</v>
      </c>
      <c r="E65" s="58"/>
      <c r="F65" s="58"/>
      <c r="G65" s="58"/>
      <c r="H65" s="58"/>
      <c r="I65" s="58"/>
      <c r="J65" s="58"/>
      <c r="K65" s="59"/>
      <c r="L65" s="43" t="s">
        <v>59</v>
      </c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5"/>
      <c r="Y65" s="49" t="s">
        <v>14</v>
      </c>
      <c r="Z65" s="50"/>
      <c r="AA65" s="82">
        <v>42</v>
      </c>
      <c r="AB65" s="83"/>
      <c r="AC65" s="83"/>
      <c r="AD65" s="84"/>
      <c r="AE65" s="11"/>
      <c r="AF65" s="11"/>
      <c r="AG65" s="12">
        <f t="shared" si="16"/>
        <v>0</v>
      </c>
      <c r="AH65" s="13"/>
      <c r="AI65" s="12">
        <f t="shared" si="21"/>
        <v>0</v>
      </c>
      <c r="AJ65" s="12">
        <f t="shared" si="22"/>
        <v>0</v>
      </c>
      <c r="AK65" s="12">
        <f t="shared" si="17"/>
        <v>0</v>
      </c>
      <c r="AL65" s="12">
        <f t="shared" si="18"/>
        <v>0</v>
      </c>
      <c r="AM65" s="12">
        <f t="shared" si="19"/>
        <v>0</v>
      </c>
      <c r="AN65" s="14">
        <f t="shared" si="20"/>
        <v>0</v>
      </c>
    </row>
    <row r="66" spans="1:40" ht="24.4" customHeight="1" x14ac:dyDescent="0.2">
      <c r="A66" s="43" t="s">
        <v>8</v>
      </c>
      <c r="B66" s="44"/>
      <c r="C66" s="45"/>
      <c r="D66" s="57">
        <v>103001</v>
      </c>
      <c r="E66" s="58"/>
      <c r="F66" s="58"/>
      <c r="G66" s="58"/>
      <c r="H66" s="58"/>
      <c r="I66" s="58"/>
      <c r="J66" s="58"/>
      <c r="K66" s="59"/>
      <c r="L66" s="43" t="s">
        <v>60</v>
      </c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5"/>
      <c r="Y66" s="49" t="s">
        <v>17</v>
      </c>
      <c r="Z66" s="50"/>
      <c r="AA66" s="82">
        <v>42</v>
      </c>
      <c r="AB66" s="83"/>
      <c r="AC66" s="83"/>
      <c r="AD66" s="84"/>
      <c r="AE66" s="11"/>
      <c r="AF66" s="11"/>
      <c r="AG66" s="12">
        <f t="shared" si="16"/>
        <v>0</v>
      </c>
      <c r="AH66" s="13"/>
      <c r="AI66" s="12">
        <f t="shared" si="21"/>
        <v>0</v>
      </c>
      <c r="AJ66" s="12">
        <f t="shared" si="22"/>
        <v>0</v>
      </c>
      <c r="AK66" s="12">
        <f t="shared" si="17"/>
        <v>0</v>
      </c>
      <c r="AL66" s="12">
        <f t="shared" si="18"/>
        <v>0</v>
      </c>
      <c r="AM66" s="12">
        <f t="shared" si="19"/>
        <v>0</v>
      </c>
      <c r="AN66" s="14">
        <f t="shared" si="20"/>
        <v>0</v>
      </c>
    </row>
    <row r="67" spans="1:40" ht="24.4" customHeight="1" x14ac:dyDescent="0.2">
      <c r="A67" s="32" t="s">
        <v>11</v>
      </c>
      <c r="B67" s="33"/>
      <c r="C67" s="34"/>
      <c r="D67" s="32" t="s">
        <v>61</v>
      </c>
      <c r="E67" s="33"/>
      <c r="F67" s="33"/>
      <c r="G67" s="33"/>
      <c r="H67" s="33"/>
      <c r="I67" s="33"/>
      <c r="J67" s="33"/>
      <c r="K67" s="34"/>
      <c r="L67" s="32" t="s">
        <v>62</v>
      </c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4"/>
      <c r="Y67" s="35" t="s">
        <v>17</v>
      </c>
      <c r="Z67" s="36"/>
      <c r="AA67" s="37">
        <v>2</v>
      </c>
      <c r="AB67" s="38"/>
      <c r="AC67" s="38"/>
      <c r="AD67" s="39"/>
      <c r="AE67" s="11"/>
      <c r="AF67" s="11"/>
      <c r="AG67" s="12">
        <f t="shared" si="16"/>
        <v>0</v>
      </c>
      <c r="AH67" s="13"/>
      <c r="AI67" s="12">
        <f t="shared" si="21"/>
        <v>0</v>
      </c>
      <c r="AJ67" s="12">
        <f t="shared" si="22"/>
        <v>0</v>
      </c>
      <c r="AK67" s="12">
        <f t="shared" si="17"/>
        <v>0</v>
      </c>
      <c r="AL67" s="12">
        <f t="shared" si="18"/>
        <v>0</v>
      </c>
      <c r="AM67" s="12">
        <f t="shared" si="19"/>
        <v>0</v>
      </c>
      <c r="AN67" s="14">
        <f t="shared" si="20"/>
        <v>0</v>
      </c>
    </row>
    <row r="68" spans="1:40" ht="24.4" customHeight="1" x14ac:dyDescent="0.2">
      <c r="A68" s="32" t="s">
        <v>11</v>
      </c>
      <c r="B68" s="33"/>
      <c r="C68" s="34"/>
      <c r="D68" s="32" t="s">
        <v>63</v>
      </c>
      <c r="E68" s="33"/>
      <c r="F68" s="33"/>
      <c r="G68" s="33"/>
      <c r="H68" s="33"/>
      <c r="I68" s="33"/>
      <c r="J68" s="33"/>
      <c r="K68" s="34"/>
      <c r="L68" s="32" t="s">
        <v>64</v>
      </c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4"/>
      <c r="Y68" s="35" t="s">
        <v>17</v>
      </c>
      <c r="Z68" s="36"/>
      <c r="AA68" s="76">
        <v>13</v>
      </c>
      <c r="AB68" s="77"/>
      <c r="AC68" s="77"/>
      <c r="AD68" s="78"/>
      <c r="AE68" s="11"/>
      <c r="AF68" s="11"/>
      <c r="AG68" s="12">
        <f t="shared" si="16"/>
        <v>0</v>
      </c>
      <c r="AH68" s="13"/>
      <c r="AI68" s="12">
        <f t="shared" si="21"/>
        <v>0</v>
      </c>
      <c r="AJ68" s="12">
        <f t="shared" si="22"/>
        <v>0</v>
      </c>
      <c r="AK68" s="12">
        <f t="shared" si="17"/>
        <v>0</v>
      </c>
      <c r="AL68" s="12">
        <f t="shared" si="18"/>
        <v>0</v>
      </c>
      <c r="AM68" s="12">
        <f t="shared" si="19"/>
        <v>0</v>
      </c>
      <c r="AN68" s="14">
        <f t="shared" si="20"/>
        <v>0</v>
      </c>
    </row>
    <row r="69" spans="1:40" ht="24.4" customHeight="1" x14ac:dyDescent="0.2">
      <c r="A69" s="43" t="s">
        <v>8</v>
      </c>
      <c r="B69" s="44"/>
      <c r="C69" s="45"/>
      <c r="D69" s="46">
        <v>91954</v>
      </c>
      <c r="E69" s="47"/>
      <c r="F69" s="47"/>
      <c r="G69" s="47"/>
      <c r="H69" s="47"/>
      <c r="I69" s="47"/>
      <c r="J69" s="47"/>
      <c r="K69" s="48"/>
      <c r="L69" s="43" t="s">
        <v>65</v>
      </c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5"/>
      <c r="Y69" s="49" t="s">
        <v>17</v>
      </c>
      <c r="Z69" s="50"/>
      <c r="AA69" s="54">
        <v>2</v>
      </c>
      <c r="AB69" s="55"/>
      <c r="AC69" s="55"/>
      <c r="AD69" s="56"/>
      <c r="AE69" s="11"/>
      <c r="AF69" s="11"/>
      <c r="AG69" s="12">
        <f t="shared" si="16"/>
        <v>0</v>
      </c>
      <c r="AH69" s="13"/>
      <c r="AI69" s="12">
        <f t="shared" si="21"/>
        <v>0</v>
      </c>
      <c r="AJ69" s="12">
        <f t="shared" si="22"/>
        <v>0</v>
      </c>
      <c r="AK69" s="12">
        <f t="shared" si="17"/>
        <v>0</v>
      </c>
      <c r="AL69" s="12">
        <f t="shared" si="18"/>
        <v>0</v>
      </c>
      <c r="AM69" s="12">
        <f t="shared" si="19"/>
        <v>0</v>
      </c>
      <c r="AN69" s="14">
        <f t="shared" si="20"/>
        <v>0</v>
      </c>
    </row>
    <row r="70" spans="1:40" ht="24.4" customHeight="1" x14ac:dyDescent="0.2">
      <c r="A70" s="32" t="s">
        <v>11</v>
      </c>
      <c r="B70" s="33"/>
      <c r="C70" s="34"/>
      <c r="D70" s="32" t="s">
        <v>66</v>
      </c>
      <c r="E70" s="33"/>
      <c r="F70" s="33"/>
      <c r="G70" s="33"/>
      <c r="H70" s="33"/>
      <c r="I70" s="33"/>
      <c r="J70" s="33"/>
      <c r="K70" s="34"/>
      <c r="L70" s="32" t="s">
        <v>67</v>
      </c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4"/>
      <c r="Y70" s="35" t="s">
        <v>14</v>
      </c>
      <c r="Z70" s="36"/>
      <c r="AA70" s="76">
        <v>40</v>
      </c>
      <c r="AB70" s="77"/>
      <c r="AC70" s="77"/>
      <c r="AD70" s="78"/>
      <c r="AE70" s="11"/>
      <c r="AF70" s="11"/>
      <c r="AG70" s="12">
        <f t="shared" si="16"/>
        <v>0</v>
      </c>
      <c r="AH70" s="13"/>
      <c r="AI70" s="12">
        <f t="shared" si="21"/>
        <v>0</v>
      </c>
      <c r="AJ70" s="12">
        <f t="shared" si="22"/>
        <v>0</v>
      </c>
      <c r="AK70" s="12">
        <f t="shared" si="17"/>
        <v>0</v>
      </c>
      <c r="AL70" s="12">
        <f t="shared" si="18"/>
        <v>0</v>
      </c>
      <c r="AM70" s="12">
        <f t="shared" si="19"/>
        <v>0</v>
      </c>
      <c r="AN70" s="14">
        <f t="shared" si="20"/>
        <v>0</v>
      </c>
    </row>
    <row r="71" spans="1:40" ht="24.4" customHeight="1" x14ac:dyDescent="0.2">
      <c r="A71" s="32" t="s">
        <v>11</v>
      </c>
      <c r="B71" s="33"/>
      <c r="C71" s="34"/>
      <c r="D71" s="32" t="s">
        <v>68</v>
      </c>
      <c r="E71" s="33"/>
      <c r="F71" s="33"/>
      <c r="G71" s="33"/>
      <c r="H71" s="33"/>
      <c r="I71" s="33"/>
      <c r="J71" s="33"/>
      <c r="K71" s="34"/>
      <c r="L71" s="32" t="s">
        <v>69</v>
      </c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4"/>
      <c r="Y71" s="35" t="s">
        <v>17</v>
      </c>
      <c r="Z71" s="36"/>
      <c r="AA71" s="37">
        <v>7</v>
      </c>
      <c r="AB71" s="38"/>
      <c r="AC71" s="38"/>
      <c r="AD71" s="39"/>
      <c r="AE71" s="11"/>
      <c r="AF71" s="11"/>
      <c r="AG71" s="12">
        <f t="shared" si="16"/>
        <v>0</v>
      </c>
      <c r="AH71" s="13"/>
      <c r="AI71" s="12">
        <f t="shared" si="21"/>
        <v>0</v>
      </c>
      <c r="AJ71" s="12">
        <f t="shared" si="22"/>
        <v>0</v>
      </c>
      <c r="AK71" s="12">
        <f t="shared" si="17"/>
        <v>0</v>
      </c>
      <c r="AL71" s="12">
        <f t="shared" si="18"/>
        <v>0</v>
      </c>
      <c r="AM71" s="12">
        <f t="shared" si="19"/>
        <v>0</v>
      </c>
      <c r="AN71" s="14">
        <f t="shared" si="20"/>
        <v>0</v>
      </c>
    </row>
    <row r="72" spans="1:40" ht="24.4" customHeight="1" x14ac:dyDescent="0.2">
      <c r="A72" s="32" t="s">
        <v>11</v>
      </c>
      <c r="B72" s="33"/>
      <c r="C72" s="34"/>
      <c r="D72" s="32" t="s">
        <v>70</v>
      </c>
      <c r="E72" s="33"/>
      <c r="F72" s="33"/>
      <c r="G72" s="33"/>
      <c r="H72" s="33"/>
      <c r="I72" s="33"/>
      <c r="J72" s="33"/>
      <c r="K72" s="34"/>
      <c r="L72" s="32" t="s">
        <v>71</v>
      </c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4"/>
      <c r="Y72" s="35" t="s">
        <v>17</v>
      </c>
      <c r="Z72" s="36"/>
      <c r="AA72" s="37">
        <v>3</v>
      </c>
      <c r="AB72" s="38"/>
      <c r="AC72" s="38"/>
      <c r="AD72" s="39"/>
      <c r="AE72" s="11"/>
      <c r="AF72" s="11"/>
      <c r="AG72" s="12">
        <f t="shared" si="16"/>
        <v>0</v>
      </c>
      <c r="AH72" s="13"/>
      <c r="AI72" s="12">
        <f t="shared" si="21"/>
        <v>0</v>
      </c>
      <c r="AJ72" s="12">
        <f t="shared" si="22"/>
        <v>0</v>
      </c>
      <c r="AK72" s="12">
        <f t="shared" si="17"/>
        <v>0</v>
      </c>
      <c r="AL72" s="12">
        <f t="shared" si="18"/>
        <v>0</v>
      </c>
      <c r="AM72" s="12">
        <f t="shared" si="19"/>
        <v>0</v>
      </c>
      <c r="AN72" s="14">
        <f t="shared" si="20"/>
        <v>0</v>
      </c>
    </row>
    <row r="73" spans="1:40" ht="24.4" customHeight="1" x14ac:dyDescent="0.2">
      <c r="A73" s="32" t="s">
        <v>11</v>
      </c>
      <c r="B73" s="33"/>
      <c r="C73" s="34"/>
      <c r="D73" s="32" t="s">
        <v>72</v>
      </c>
      <c r="E73" s="33"/>
      <c r="F73" s="33"/>
      <c r="G73" s="33"/>
      <c r="H73" s="33"/>
      <c r="I73" s="33"/>
      <c r="J73" s="33"/>
      <c r="K73" s="34"/>
      <c r="L73" s="32" t="s">
        <v>73</v>
      </c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4"/>
      <c r="Y73" s="35" t="s">
        <v>17</v>
      </c>
      <c r="Z73" s="36"/>
      <c r="AA73" s="37">
        <v>6</v>
      </c>
      <c r="AB73" s="38"/>
      <c r="AC73" s="38"/>
      <c r="AD73" s="39"/>
      <c r="AE73" s="11"/>
      <c r="AF73" s="11"/>
      <c r="AG73" s="12">
        <f t="shared" si="16"/>
        <v>0</v>
      </c>
      <c r="AH73" s="13"/>
      <c r="AI73" s="12">
        <f t="shared" si="21"/>
        <v>0</v>
      </c>
      <c r="AJ73" s="12">
        <f t="shared" si="22"/>
        <v>0</v>
      </c>
      <c r="AK73" s="12">
        <f t="shared" si="17"/>
        <v>0</v>
      </c>
      <c r="AL73" s="12">
        <f t="shared" si="18"/>
        <v>0</v>
      </c>
      <c r="AM73" s="12">
        <f t="shared" si="19"/>
        <v>0</v>
      </c>
      <c r="AN73" s="14">
        <f t="shared" si="20"/>
        <v>0</v>
      </c>
    </row>
    <row r="74" spans="1:40" ht="24.4" customHeight="1" x14ac:dyDescent="0.2">
      <c r="A74" s="32" t="s">
        <v>11</v>
      </c>
      <c r="B74" s="33"/>
      <c r="C74" s="34"/>
      <c r="D74" s="32" t="s">
        <v>74</v>
      </c>
      <c r="E74" s="33"/>
      <c r="F74" s="33"/>
      <c r="G74" s="33"/>
      <c r="H74" s="33"/>
      <c r="I74" s="33"/>
      <c r="J74" s="33"/>
      <c r="K74" s="34"/>
      <c r="L74" s="32" t="s">
        <v>75</v>
      </c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4"/>
      <c r="Y74" s="35" t="s">
        <v>17</v>
      </c>
      <c r="Z74" s="36"/>
      <c r="AA74" s="76">
        <v>20</v>
      </c>
      <c r="AB74" s="77"/>
      <c r="AC74" s="77"/>
      <c r="AD74" s="78"/>
      <c r="AE74" s="11"/>
      <c r="AF74" s="11"/>
      <c r="AG74" s="12">
        <f t="shared" si="16"/>
        <v>0</v>
      </c>
      <c r="AH74" s="13"/>
      <c r="AI74" s="12">
        <f t="shared" si="21"/>
        <v>0</v>
      </c>
      <c r="AJ74" s="12">
        <f t="shared" si="22"/>
        <v>0</v>
      </c>
      <c r="AK74" s="12">
        <f t="shared" si="17"/>
        <v>0</v>
      </c>
      <c r="AL74" s="12">
        <f t="shared" si="18"/>
        <v>0</v>
      </c>
      <c r="AM74" s="12">
        <f t="shared" si="19"/>
        <v>0</v>
      </c>
      <c r="AN74" s="14">
        <f t="shared" si="20"/>
        <v>0</v>
      </c>
    </row>
    <row r="75" spans="1:40" ht="24.4" customHeight="1" x14ac:dyDescent="0.2">
      <c r="A75" s="32" t="s">
        <v>11</v>
      </c>
      <c r="B75" s="33"/>
      <c r="C75" s="34"/>
      <c r="D75" s="32" t="s">
        <v>76</v>
      </c>
      <c r="E75" s="33"/>
      <c r="F75" s="33"/>
      <c r="G75" s="33"/>
      <c r="H75" s="33"/>
      <c r="I75" s="33"/>
      <c r="J75" s="33"/>
      <c r="K75" s="34"/>
      <c r="L75" s="32" t="s">
        <v>77</v>
      </c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4"/>
      <c r="Y75" s="35" t="s">
        <v>17</v>
      </c>
      <c r="Z75" s="36"/>
      <c r="AA75" s="37">
        <v>2</v>
      </c>
      <c r="AB75" s="38"/>
      <c r="AC75" s="38"/>
      <c r="AD75" s="39"/>
      <c r="AE75" s="11"/>
      <c r="AF75" s="11"/>
      <c r="AG75" s="12">
        <f t="shared" si="16"/>
        <v>0</v>
      </c>
      <c r="AH75" s="13"/>
      <c r="AI75" s="12">
        <f t="shared" si="21"/>
        <v>0</v>
      </c>
      <c r="AJ75" s="12">
        <f t="shared" si="22"/>
        <v>0</v>
      </c>
      <c r="AK75" s="12">
        <f t="shared" si="17"/>
        <v>0</v>
      </c>
      <c r="AL75" s="12">
        <f t="shared" si="18"/>
        <v>0</v>
      </c>
      <c r="AM75" s="12">
        <f t="shared" si="19"/>
        <v>0</v>
      </c>
      <c r="AN75" s="14">
        <f t="shared" si="20"/>
        <v>0</v>
      </c>
    </row>
    <row r="76" spans="1:40" ht="24.4" customHeight="1" x14ac:dyDescent="0.2">
      <c r="A76" s="32" t="s">
        <v>11</v>
      </c>
      <c r="B76" s="33"/>
      <c r="C76" s="34"/>
      <c r="D76" s="32" t="s">
        <v>78</v>
      </c>
      <c r="E76" s="33"/>
      <c r="F76" s="33"/>
      <c r="G76" s="33"/>
      <c r="H76" s="33"/>
      <c r="I76" s="33"/>
      <c r="J76" s="33"/>
      <c r="K76" s="34"/>
      <c r="L76" s="32" t="s">
        <v>79</v>
      </c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4"/>
      <c r="Y76" s="35" t="s">
        <v>17</v>
      </c>
      <c r="Z76" s="36"/>
      <c r="AA76" s="37">
        <v>8</v>
      </c>
      <c r="AB76" s="38"/>
      <c r="AC76" s="38"/>
      <c r="AD76" s="39"/>
      <c r="AE76" s="11"/>
      <c r="AF76" s="11"/>
      <c r="AG76" s="12">
        <f t="shared" si="16"/>
        <v>0</v>
      </c>
      <c r="AH76" s="13"/>
      <c r="AI76" s="12">
        <f t="shared" si="21"/>
        <v>0</v>
      </c>
      <c r="AJ76" s="12">
        <f t="shared" si="22"/>
        <v>0</v>
      </c>
      <c r="AK76" s="12">
        <f t="shared" si="17"/>
        <v>0</v>
      </c>
      <c r="AL76" s="12">
        <f t="shared" si="18"/>
        <v>0</v>
      </c>
      <c r="AM76" s="12">
        <f t="shared" si="19"/>
        <v>0</v>
      </c>
      <c r="AN76" s="14">
        <f t="shared" si="20"/>
        <v>0</v>
      </c>
    </row>
    <row r="77" spans="1:40" ht="24.4" customHeight="1" x14ac:dyDescent="0.2">
      <c r="A77" s="32" t="s">
        <v>11</v>
      </c>
      <c r="B77" s="33"/>
      <c r="C77" s="34"/>
      <c r="D77" s="32" t="s">
        <v>80</v>
      </c>
      <c r="E77" s="33"/>
      <c r="F77" s="33"/>
      <c r="G77" s="33"/>
      <c r="H77" s="33"/>
      <c r="I77" s="33"/>
      <c r="J77" s="33"/>
      <c r="K77" s="34"/>
      <c r="L77" s="32" t="s">
        <v>81</v>
      </c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4"/>
      <c r="Y77" s="35" t="s">
        <v>17</v>
      </c>
      <c r="Z77" s="36"/>
      <c r="AA77" s="37">
        <v>8</v>
      </c>
      <c r="AB77" s="38"/>
      <c r="AC77" s="38"/>
      <c r="AD77" s="39"/>
      <c r="AE77" s="11"/>
      <c r="AF77" s="11"/>
      <c r="AG77" s="12">
        <f t="shared" si="16"/>
        <v>0</v>
      </c>
      <c r="AH77" s="13"/>
      <c r="AI77" s="12">
        <f t="shared" si="21"/>
        <v>0</v>
      </c>
      <c r="AJ77" s="12">
        <f t="shared" si="22"/>
        <v>0</v>
      </c>
      <c r="AK77" s="12">
        <f t="shared" si="17"/>
        <v>0</v>
      </c>
      <c r="AL77" s="12">
        <f t="shared" si="18"/>
        <v>0</v>
      </c>
      <c r="AM77" s="12">
        <f t="shared" si="19"/>
        <v>0</v>
      </c>
      <c r="AN77" s="14">
        <f t="shared" si="20"/>
        <v>0</v>
      </c>
    </row>
    <row r="78" spans="1:40" ht="24.4" customHeight="1" x14ac:dyDescent="0.2">
      <c r="A78" s="43" t="s">
        <v>8</v>
      </c>
      <c r="B78" s="44"/>
      <c r="C78" s="45"/>
      <c r="D78" s="46">
        <v>95777</v>
      </c>
      <c r="E78" s="47"/>
      <c r="F78" s="47"/>
      <c r="G78" s="47"/>
      <c r="H78" s="47"/>
      <c r="I78" s="47"/>
      <c r="J78" s="47"/>
      <c r="K78" s="48"/>
      <c r="L78" s="43" t="s">
        <v>82</v>
      </c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5"/>
      <c r="Y78" s="49" t="s">
        <v>17</v>
      </c>
      <c r="Z78" s="50"/>
      <c r="AA78" s="54">
        <v>6</v>
      </c>
      <c r="AB78" s="55"/>
      <c r="AC78" s="55"/>
      <c r="AD78" s="56"/>
      <c r="AE78" s="11"/>
      <c r="AF78" s="11"/>
      <c r="AG78" s="12">
        <f t="shared" si="16"/>
        <v>0</v>
      </c>
      <c r="AH78" s="13"/>
      <c r="AI78" s="12">
        <f t="shared" si="21"/>
        <v>0</v>
      </c>
      <c r="AJ78" s="12">
        <f t="shared" si="22"/>
        <v>0</v>
      </c>
      <c r="AK78" s="12">
        <f t="shared" si="17"/>
        <v>0</v>
      </c>
      <c r="AL78" s="12">
        <f t="shared" si="18"/>
        <v>0</v>
      </c>
      <c r="AM78" s="12">
        <f t="shared" si="19"/>
        <v>0</v>
      </c>
      <c r="AN78" s="14">
        <f t="shared" si="20"/>
        <v>0</v>
      </c>
    </row>
    <row r="79" spans="1:40" ht="24.4" customHeight="1" x14ac:dyDescent="0.2">
      <c r="A79" s="32" t="s">
        <v>11</v>
      </c>
      <c r="B79" s="33"/>
      <c r="C79" s="34"/>
      <c r="D79" s="32" t="s">
        <v>83</v>
      </c>
      <c r="E79" s="33"/>
      <c r="F79" s="33"/>
      <c r="G79" s="33"/>
      <c r="H79" s="33"/>
      <c r="I79" s="33"/>
      <c r="J79" s="33"/>
      <c r="K79" s="34"/>
      <c r="L79" s="32" t="s">
        <v>84</v>
      </c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4"/>
      <c r="Y79" s="35" t="s">
        <v>17</v>
      </c>
      <c r="Z79" s="36"/>
      <c r="AA79" s="76">
        <v>12</v>
      </c>
      <c r="AB79" s="77"/>
      <c r="AC79" s="77"/>
      <c r="AD79" s="78"/>
      <c r="AE79" s="11"/>
      <c r="AF79" s="11"/>
      <c r="AG79" s="12">
        <f t="shared" si="16"/>
        <v>0</v>
      </c>
      <c r="AH79" s="13"/>
      <c r="AI79" s="12">
        <f t="shared" si="21"/>
        <v>0</v>
      </c>
      <c r="AJ79" s="12">
        <f t="shared" si="22"/>
        <v>0</v>
      </c>
      <c r="AK79" s="12">
        <f t="shared" si="17"/>
        <v>0</v>
      </c>
      <c r="AL79" s="12">
        <f t="shared" si="18"/>
        <v>0</v>
      </c>
      <c r="AM79" s="12">
        <f t="shared" si="19"/>
        <v>0</v>
      </c>
      <c r="AN79" s="14">
        <f t="shared" si="20"/>
        <v>0</v>
      </c>
    </row>
    <row r="80" spans="1:40" ht="24.4" customHeight="1" x14ac:dyDescent="0.2">
      <c r="A80" s="32" t="s">
        <v>11</v>
      </c>
      <c r="B80" s="33"/>
      <c r="C80" s="34"/>
      <c r="D80" s="32" t="s">
        <v>85</v>
      </c>
      <c r="E80" s="33"/>
      <c r="F80" s="33"/>
      <c r="G80" s="33"/>
      <c r="H80" s="33"/>
      <c r="I80" s="33"/>
      <c r="J80" s="33"/>
      <c r="K80" s="34"/>
      <c r="L80" s="32" t="s">
        <v>86</v>
      </c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4"/>
      <c r="Y80" s="35" t="s">
        <v>17</v>
      </c>
      <c r="Z80" s="36"/>
      <c r="AA80" s="76">
        <v>12</v>
      </c>
      <c r="AB80" s="77"/>
      <c r="AC80" s="77"/>
      <c r="AD80" s="78"/>
      <c r="AE80" s="11"/>
      <c r="AF80" s="11"/>
      <c r="AG80" s="12">
        <f t="shared" si="16"/>
        <v>0</v>
      </c>
      <c r="AH80" s="13"/>
      <c r="AI80" s="12">
        <f t="shared" si="21"/>
        <v>0</v>
      </c>
      <c r="AJ80" s="12">
        <f t="shared" si="22"/>
        <v>0</v>
      </c>
      <c r="AK80" s="12">
        <f t="shared" si="17"/>
        <v>0</v>
      </c>
      <c r="AL80" s="12">
        <f t="shared" si="18"/>
        <v>0</v>
      </c>
      <c r="AM80" s="12">
        <f t="shared" si="19"/>
        <v>0</v>
      </c>
      <c r="AN80" s="14">
        <f t="shared" si="20"/>
        <v>0</v>
      </c>
    </row>
    <row r="81" spans="1:40" ht="24.4" customHeight="1" x14ac:dyDescent="0.2">
      <c r="A81" s="43" t="s">
        <v>8</v>
      </c>
      <c r="B81" s="44"/>
      <c r="C81" s="45"/>
      <c r="D81" s="46">
        <v>91991</v>
      </c>
      <c r="E81" s="47"/>
      <c r="F81" s="47"/>
      <c r="G81" s="47"/>
      <c r="H81" s="47"/>
      <c r="I81" s="47"/>
      <c r="J81" s="47"/>
      <c r="K81" s="48"/>
      <c r="L81" s="43" t="s">
        <v>87</v>
      </c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5"/>
      <c r="Y81" s="49" t="s">
        <v>17</v>
      </c>
      <c r="Z81" s="50"/>
      <c r="AA81" s="54">
        <v>4</v>
      </c>
      <c r="AB81" s="55"/>
      <c r="AC81" s="55"/>
      <c r="AD81" s="56"/>
      <c r="AE81" s="11"/>
      <c r="AF81" s="11"/>
      <c r="AG81" s="12">
        <f t="shared" si="16"/>
        <v>0</v>
      </c>
      <c r="AH81" s="13"/>
      <c r="AI81" s="12">
        <f t="shared" si="21"/>
        <v>0</v>
      </c>
      <c r="AJ81" s="12">
        <f t="shared" si="22"/>
        <v>0</v>
      </c>
      <c r="AK81" s="12">
        <f t="shared" si="17"/>
        <v>0</v>
      </c>
      <c r="AL81" s="12">
        <f t="shared" si="18"/>
        <v>0</v>
      </c>
      <c r="AM81" s="12">
        <f t="shared" si="19"/>
        <v>0</v>
      </c>
      <c r="AN81" s="14">
        <f t="shared" si="20"/>
        <v>0</v>
      </c>
    </row>
    <row r="82" spans="1:40" ht="24.4" customHeight="1" x14ac:dyDescent="0.2">
      <c r="A82" s="43" t="s">
        <v>8</v>
      </c>
      <c r="B82" s="44"/>
      <c r="C82" s="45"/>
      <c r="D82" s="46">
        <v>97599</v>
      </c>
      <c r="E82" s="47"/>
      <c r="F82" s="47"/>
      <c r="G82" s="47"/>
      <c r="H82" s="47"/>
      <c r="I82" s="47"/>
      <c r="J82" s="47"/>
      <c r="K82" s="48"/>
      <c r="L82" s="43" t="s">
        <v>88</v>
      </c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5"/>
      <c r="Y82" s="49" t="s">
        <v>17</v>
      </c>
      <c r="Z82" s="50"/>
      <c r="AA82" s="54">
        <v>2</v>
      </c>
      <c r="AB82" s="55"/>
      <c r="AC82" s="55"/>
      <c r="AD82" s="56"/>
      <c r="AE82" s="11"/>
      <c r="AF82" s="11"/>
      <c r="AG82" s="12">
        <f t="shared" si="16"/>
        <v>0</v>
      </c>
      <c r="AH82" s="13"/>
      <c r="AI82" s="12">
        <f t="shared" si="21"/>
        <v>0</v>
      </c>
      <c r="AJ82" s="12">
        <f t="shared" si="22"/>
        <v>0</v>
      </c>
      <c r="AK82" s="12">
        <f t="shared" si="17"/>
        <v>0</v>
      </c>
      <c r="AL82" s="12">
        <f t="shared" si="18"/>
        <v>0</v>
      </c>
      <c r="AM82" s="12">
        <f t="shared" si="19"/>
        <v>0</v>
      </c>
      <c r="AN82" s="14">
        <f t="shared" si="20"/>
        <v>0</v>
      </c>
    </row>
    <row r="83" spans="1:40" ht="24.4" customHeight="1" x14ac:dyDescent="0.2">
      <c r="A83" s="43" t="s">
        <v>8</v>
      </c>
      <c r="B83" s="44"/>
      <c r="C83" s="45"/>
      <c r="D83" s="57">
        <v>101907</v>
      </c>
      <c r="E83" s="58"/>
      <c r="F83" s="58"/>
      <c r="G83" s="58"/>
      <c r="H83" s="58"/>
      <c r="I83" s="58"/>
      <c r="J83" s="58"/>
      <c r="K83" s="59"/>
      <c r="L83" s="43" t="s">
        <v>89</v>
      </c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5"/>
      <c r="Y83" s="49" t="s">
        <v>17</v>
      </c>
      <c r="Z83" s="50"/>
      <c r="AA83" s="54">
        <v>1</v>
      </c>
      <c r="AB83" s="55"/>
      <c r="AC83" s="55"/>
      <c r="AD83" s="56"/>
      <c r="AE83" s="11"/>
      <c r="AF83" s="11"/>
      <c r="AG83" s="12">
        <f t="shared" si="16"/>
        <v>0</v>
      </c>
      <c r="AH83" s="13"/>
      <c r="AI83" s="12">
        <f t="shared" si="21"/>
        <v>0</v>
      </c>
      <c r="AJ83" s="12">
        <f t="shared" si="22"/>
        <v>0</v>
      </c>
      <c r="AK83" s="12">
        <f t="shared" si="17"/>
        <v>0</v>
      </c>
      <c r="AL83" s="12">
        <f t="shared" si="18"/>
        <v>0</v>
      </c>
      <c r="AM83" s="12">
        <f t="shared" si="19"/>
        <v>0</v>
      </c>
      <c r="AN83" s="14">
        <f t="shared" si="20"/>
        <v>0</v>
      </c>
    </row>
    <row r="84" spans="1:40" ht="24.4" customHeight="1" x14ac:dyDescent="0.2">
      <c r="A84" s="43" t="s">
        <v>8</v>
      </c>
      <c r="B84" s="44"/>
      <c r="C84" s="45"/>
      <c r="D84" s="46">
        <v>99861</v>
      </c>
      <c r="E84" s="47"/>
      <c r="F84" s="47"/>
      <c r="G84" s="47"/>
      <c r="H84" s="47"/>
      <c r="I84" s="47"/>
      <c r="J84" s="47"/>
      <c r="K84" s="48"/>
      <c r="L84" s="43" t="s">
        <v>90</v>
      </c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5"/>
      <c r="Y84" s="49" t="s">
        <v>21</v>
      </c>
      <c r="Z84" s="50"/>
      <c r="AA84" s="82">
        <v>34</v>
      </c>
      <c r="AB84" s="83"/>
      <c r="AC84" s="83"/>
      <c r="AD84" s="84"/>
      <c r="AE84" s="11"/>
      <c r="AF84" s="11"/>
      <c r="AG84" s="12">
        <f t="shared" si="16"/>
        <v>0</v>
      </c>
      <c r="AH84" s="13"/>
      <c r="AI84" s="12">
        <f t="shared" si="21"/>
        <v>0</v>
      </c>
      <c r="AJ84" s="12">
        <f t="shared" si="22"/>
        <v>0</v>
      </c>
      <c r="AK84" s="12">
        <f t="shared" si="17"/>
        <v>0</v>
      </c>
      <c r="AL84" s="12">
        <f t="shared" si="18"/>
        <v>0</v>
      </c>
      <c r="AM84" s="12">
        <f t="shared" si="19"/>
        <v>0</v>
      </c>
      <c r="AN84" s="14">
        <f t="shared" si="20"/>
        <v>0</v>
      </c>
    </row>
    <row r="85" spans="1:40" ht="24.4" customHeight="1" x14ac:dyDescent="0.2">
      <c r="A85" s="43" t="s">
        <v>8</v>
      </c>
      <c r="B85" s="44"/>
      <c r="C85" s="45"/>
      <c r="D85" s="57">
        <v>100701</v>
      </c>
      <c r="E85" s="58"/>
      <c r="F85" s="58"/>
      <c r="G85" s="58"/>
      <c r="H85" s="58"/>
      <c r="I85" s="58"/>
      <c r="J85" s="58"/>
      <c r="K85" s="59"/>
      <c r="L85" s="43" t="s">
        <v>91</v>
      </c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5"/>
      <c r="Y85" s="49" t="s">
        <v>21</v>
      </c>
      <c r="Z85" s="50"/>
      <c r="AA85" s="82">
        <v>18.420000000000002</v>
      </c>
      <c r="AB85" s="83"/>
      <c r="AC85" s="83"/>
      <c r="AD85" s="84"/>
      <c r="AE85" s="11"/>
      <c r="AF85" s="11"/>
      <c r="AG85" s="12">
        <f t="shared" si="16"/>
        <v>0</v>
      </c>
      <c r="AH85" s="13"/>
      <c r="AI85" s="12">
        <f t="shared" si="21"/>
        <v>0</v>
      </c>
      <c r="AJ85" s="12">
        <f t="shared" si="22"/>
        <v>0</v>
      </c>
      <c r="AK85" s="12">
        <f t="shared" si="17"/>
        <v>0</v>
      </c>
      <c r="AL85" s="12">
        <f t="shared" si="18"/>
        <v>0</v>
      </c>
      <c r="AM85" s="12">
        <f t="shared" si="19"/>
        <v>0</v>
      </c>
      <c r="AN85" s="14">
        <f t="shared" si="20"/>
        <v>0</v>
      </c>
    </row>
    <row r="86" spans="1:40" ht="24.4" customHeight="1" x14ac:dyDescent="0.2">
      <c r="A86" s="43" t="s">
        <v>8</v>
      </c>
      <c r="B86" s="44"/>
      <c r="C86" s="45"/>
      <c r="D86" s="46">
        <v>91341</v>
      </c>
      <c r="E86" s="47"/>
      <c r="F86" s="47"/>
      <c r="G86" s="47"/>
      <c r="H86" s="47"/>
      <c r="I86" s="47"/>
      <c r="J86" s="47"/>
      <c r="K86" s="48"/>
      <c r="L86" s="43" t="s">
        <v>92</v>
      </c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5"/>
      <c r="Y86" s="49" t="s">
        <v>21</v>
      </c>
      <c r="Z86" s="50"/>
      <c r="AA86" s="54">
        <v>5</v>
      </c>
      <c r="AB86" s="55"/>
      <c r="AC86" s="55"/>
      <c r="AD86" s="56"/>
      <c r="AE86" s="11"/>
      <c r="AF86" s="11"/>
      <c r="AG86" s="12">
        <f t="shared" si="16"/>
        <v>0</v>
      </c>
      <c r="AH86" s="13"/>
      <c r="AI86" s="12">
        <f t="shared" si="21"/>
        <v>0</v>
      </c>
      <c r="AJ86" s="12">
        <f t="shared" si="22"/>
        <v>0</v>
      </c>
      <c r="AK86" s="12">
        <f t="shared" si="17"/>
        <v>0</v>
      </c>
      <c r="AL86" s="12">
        <f t="shared" si="18"/>
        <v>0</v>
      </c>
      <c r="AM86" s="12">
        <f t="shared" si="19"/>
        <v>0</v>
      </c>
      <c r="AN86" s="14">
        <f t="shared" si="20"/>
        <v>0</v>
      </c>
    </row>
    <row r="87" spans="1:40" ht="24.4" customHeight="1" x14ac:dyDescent="0.2">
      <c r="A87" s="32" t="s">
        <v>11</v>
      </c>
      <c r="B87" s="33"/>
      <c r="C87" s="34"/>
      <c r="D87" s="32" t="s">
        <v>93</v>
      </c>
      <c r="E87" s="33"/>
      <c r="F87" s="33"/>
      <c r="G87" s="33"/>
      <c r="H87" s="33"/>
      <c r="I87" s="33"/>
      <c r="J87" s="33"/>
      <c r="K87" s="34"/>
      <c r="L87" s="32" t="s">
        <v>94</v>
      </c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4"/>
      <c r="Y87" s="35" t="s">
        <v>14</v>
      </c>
      <c r="Z87" s="36"/>
      <c r="AA87" s="76">
        <v>78</v>
      </c>
      <c r="AB87" s="77"/>
      <c r="AC87" s="77"/>
      <c r="AD87" s="78"/>
      <c r="AE87" s="11"/>
      <c r="AF87" s="11"/>
      <c r="AG87" s="12">
        <f t="shared" si="16"/>
        <v>0</v>
      </c>
      <c r="AH87" s="13"/>
      <c r="AI87" s="12">
        <f t="shared" si="21"/>
        <v>0</v>
      </c>
      <c r="AJ87" s="12">
        <f t="shared" si="22"/>
        <v>0</v>
      </c>
      <c r="AK87" s="12">
        <f t="shared" si="17"/>
        <v>0</v>
      </c>
      <c r="AL87" s="12">
        <f t="shared" si="18"/>
        <v>0</v>
      </c>
      <c r="AM87" s="12">
        <f t="shared" si="19"/>
        <v>0</v>
      </c>
      <c r="AN87" s="14">
        <f t="shared" si="20"/>
        <v>0</v>
      </c>
    </row>
    <row r="88" spans="1:40" ht="24.4" customHeight="1" x14ac:dyDescent="0.2">
      <c r="A88" s="32" t="s">
        <v>11</v>
      </c>
      <c r="B88" s="33"/>
      <c r="C88" s="34"/>
      <c r="D88" s="32" t="s">
        <v>95</v>
      </c>
      <c r="E88" s="33"/>
      <c r="F88" s="33"/>
      <c r="G88" s="33"/>
      <c r="H88" s="33"/>
      <c r="I88" s="33"/>
      <c r="J88" s="33"/>
      <c r="K88" s="34"/>
      <c r="L88" s="32" t="s">
        <v>96</v>
      </c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4"/>
      <c r="Y88" s="35" t="s">
        <v>17</v>
      </c>
      <c r="Z88" s="36"/>
      <c r="AA88" s="37">
        <v>1</v>
      </c>
      <c r="AB88" s="38"/>
      <c r="AC88" s="38"/>
      <c r="AD88" s="39"/>
      <c r="AE88" s="11"/>
      <c r="AF88" s="11"/>
      <c r="AG88" s="12">
        <f t="shared" si="16"/>
        <v>0</v>
      </c>
      <c r="AH88" s="13"/>
      <c r="AI88" s="12">
        <f t="shared" si="21"/>
        <v>0</v>
      </c>
      <c r="AJ88" s="12">
        <f t="shared" si="22"/>
        <v>0</v>
      </c>
      <c r="AK88" s="12">
        <f t="shared" si="17"/>
        <v>0</v>
      </c>
      <c r="AL88" s="12">
        <f t="shared" si="18"/>
        <v>0</v>
      </c>
      <c r="AM88" s="12">
        <f t="shared" si="19"/>
        <v>0</v>
      </c>
      <c r="AN88" s="14">
        <f t="shared" si="20"/>
        <v>0</v>
      </c>
    </row>
    <row r="89" spans="1:40" ht="24.4" customHeight="1" x14ac:dyDescent="0.2">
      <c r="A89" s="43" t="s">
        <v>8</v>
      </c>
      <c r="B89" s="44"/>
      <c r="C89" s="45"/>
      <c r="D89" s="46">
        <v>91338</v>
      </c>
      <c r="E89" s="47"/>
      <c r="F89" s="47"/>
      <c r="G89" s="47"/>
      <c r="H89" s="47"/>
      <c r="I89" s="47"/>
      <c r="J89" s="47"/>
      <c r="K89" s="48"/>
      <c r="L89" s="43" t="s">
        <v>97</v>
      </c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5"/>
      <c r="Y89" s="49" t="s">
        <v>21</v>
      </c>
      <c r="Z89" s="50"/>
      <c r="AA89" s="54">
        <v>2</v>
      </c>
      <c r="AB89" s="55"/>
      <c r="AC89" s="55"/>
      <c r="AD89" s="56"/>
      <c r="AE89" s="11"/>
      <c r="AF89" s="11"/>
      <c r="AG89" s="12">
        <f t="shared" si="16"/>
        <v>0</v>
      </c>
      <c r="AH89" s="13"/>
      <c r="AI89" s="12">
        <f t="shared" si="21"/>
        <v>0</v>
      </c>
      <c r="AJ89" s="12">
        <f t="shared" si="22"/>
        <v>0</v>
      </c>
      <c r="AK89" s="12">
        <f t="shared" si="17"/>
        <v>0</v>
      </c>
      <c r="AL89" s="12">
        <f t="shared" si="18"/>
        <v>0</v>
      </c>
      <c r="AM89" s="12">
        <f t="shared" si="19"/>
        <v>0</v>
      </c>
      <c r="AN89" s="14">
        <f t="shared" si="20"/>
        <v>0</v>
      </c>
    </row>
    <row r="90" spans="1:40" ht="24.4" customHeight="1" x14ac:dyDescent="0.2">
      <c r="A90" s="32" t="s">
        <v>11</v>
      </c>
      <c r="B90" s="33"/>
      <c r="C90" s="34"/>
      <c r="D90" s="32" t="s">
        <v>98</v>
      </c>
      <c r="E90" s="33"/>
      <c r="F90" s="33"/>
      <c r="G90" s="33"/>
      <c r="H90" s="33"/>
      <c r="I90" s="33"/>
      <c r="J90" s="33"/>
      <c r="K90" s="34"/>
      <c r="L90" s="32" t="s">
        <v>99</v>
      </c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4"/>
      <c r="Y90" s="35" t="s">
        <v>17</v>
      </c>
      <c r="Z90" s="36"/>
      <c r="AA90" s="37">
        <v>7</v>
      </c>
      <c r="AB90" s="38"/>
      <c r="AC90" s="38"/>
      <c r="AD90" s="39"/>
      <c r="AE90" s="11"/>
      <c r="AF90" s="11"/>
      <c r="AG90" s="12">
        <f t="shared" si="16"/>
        <v>0</v>
      </c>
      <c r="AH90" s="13"/>
      <c r="AI90" s="12">
        <f t="shared" si="21"/>
        <v>0</v>
      </c>
      <c r="AJ90" s="12">
        <f t="shared" si="22"/>
        <v>0</v>
      </c>
      <c r="AK90" s="12">
        <f t="shared" si="17"/>
        <v>0</v>
      </c>
      <c r="AL90" s="12">
        <f t="shared" si="18"/>
        <v>0</v>
      </c>
      <c r="AM90" s="12">
        <f t="shared" si="19"/>
        <v>0</v>
      </c>
      <c r="AN90" s="14">
        <f t="shared" si="20"/>
        <v>0</v>
      </c>
    </row>
    <row r="91" spans="1:40" ht="24.4" customHeight="1" x14ac:dyDescent="0.2">
      <c r="A91" s="32" t="s">
        <v>11</v>
      </c>
      <c r="B91" s="33"/>
      <c r="C91" s="34"/>
      <c r="D91" s="32" t="s">
        <v>100</v>
      </c>
      <c r="E91" s="33"/>
      <c r="F91" s="33"/>
      <c r="G91" s="33"/>
      <c r="H91" s="33"/>
      <c r="I91" s="33"/>
      <c r="J91" s="33"/>
      <c r="K91" s="34"/>
      <c r="L91" s="32" t="s">
        <v>101</v>
      </c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4"/>
      <c r="Y91" s="35" t="s">
        <v>17</v>
      </c>
      <c r="Z91" s="36"/>
      <c r="AA91" s="37">
        <v>7</v>
      </c>
      <c r="AB91" s="38"/>
      <c r="AC91" s="38"/>
      <c r="AD91" s="39"/>
      <c r="AE91" s="11"/>
      <c r="AF91" s="11"/>
      <c r="AG91" s="12">
        <f t="shared" si="16"/>
        <v>0</v>
      </c>
      <c r="AH91" s="13"/>
      <c r="AI91" s="12">
        <f t="shared" si="21"/>
        <v>0</v>
      </c>
      <c r="AJ91" s="12">
        <f t="shared" si="22"/>
        <v>0</v>
      </c>
      <c r="AK91" s="12">
        <f t="shared" si="17"/>
        <v>0</v>
      </c>
      <c r="AL91" s="12">
        <f t="shared" si="18"/>
        <v>0</v>
      </c>
      <c r="AM91" s="12">
        <f t="shared" si="19"/>
        <v>0</v>
      </c>
      <c r="AN91" s="14">
        <f t="shared" si="20"/>
        <v>0</v>
      </c>
    </row>
    <row r="92" spans="1:40" ht="24.4" customHeight="1" x14ac:dyDescent="0.2">
      <c r="A92" s="32" t="s">
        <v>11</v>
      </c>
      <c r="B92" s="33"/>
      <c r="C92" s="34"/>
      <c r="D92" s="32" t="s">
        <v>102</v>
      </c>
      <c r="E92" s="33"/>
      <c r="F92" s="33"/>
      <c r="G92" s="33"/>
      <c r="H92" s="33"/>
      <c r="I92" s="33"/>
      <c r="J92" s="33"/>
      <c r="K92" s="34"/>
      <c r="L92" s="32" t="s">
        <v>103</v>
      </c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4"/>
      <c r="Y92" s="35" t="s">
        <v>17</v>
      </c>
      <c r="Z92" s="36"/>
      <c r="AA92" s="37">
        <v>1</v>
      </c>
      <c r="AB92" s="38"/>
      <c r="AC92" s="38"/>
      <c r="AD92" s="39"/>
      <c r="AE92" s="11"/>
      <c r="AF92" s="11"/>
      <c r="AG92" s="12">
        <f t="shared" si="16"/>
        <v>0</v>
      </c>
      <c r="AH92" s="13"/>
      <c r="AI92" s="12">
        <f t="shared" si="21"/>
        <v>0</v>
      </c>
      <c r="AJ92" s="12">
        <f t="shared" si="22"/>
        <v>0</v>
      </c>
      <c r="AK92" s="12">
        <f t="shared" si="17"/>
        <v>0</v>
      </c>
      <c r="AL92" s="12">
        <f t="shared" si="18"/>
        <v>0</v>
      </c>
      <c r="AM92" s="12">
        <f t="shared" si="19"/>
        <v>0</v>
      </c>
      <c r="AN92" s="14">
        <f t="shared" si="20"/>
        <v>0</v>
      </c>
    </row>
    <row r="93" spans="1:40" ht="24.4" customHeight="1" x14ac:dyDescent="0.2">
      <c r="A93" s="32" t="s">
        <v>11</v>
      </c>
      <c r="B93" s="33"/>
      <c r="C93" s="34"/>
      <c r="D93" s="32" t="s">
        <v>104</v>
      </c>
      <c r="E93" s="33"/>
      <c r="F93" s="33"/>
      <c r="G93" s="33"/>
      <c r="H93" s="33"/>
      <c r="I93" s="33"/>
      <c r="J93" s="33"/>
      <c r="K93" s="34"/>
      <c r="L93" s="32" t="s">
        <v>105</v>
      </c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4"/>
      <c r="Y93" s="35" t="s">
        <v>17</v>
      </c>
      <c r="Z93" s="36"/>
      <c r="AA93" s="37">
        <v>5</v>
      </c>
      <c r="AB93" s="38"/>
      <c r="AC93" s="38"/>
      <c r="AD93" s="39"/>
      <c r="AE93" s="11"/>
      <c r="AF93" s="11"/>
      <c r="AG93" s="12">
        <f t="shared" si="16"/>
        <v>0</v>
      </c>
      <c r="AH93" s="13"/>
      <c r="AI93" s="12">
        <f t="shared" si="21"/>
        <v>0</v>
      </c>
      <c r="AJ93" s="12">
        <f t="shared" si="22"/>
        <v>0</v>
      </c>
      <c r="AK93" s="12">
        <f t="shared" si="17"/>
        <v>0</v>
      </c>
      <c r="AL93" s="12">
        <f t="shared" si="18"/>
        <v>0</v>
      </c>
      <c r="AM93" s="12">
        <f t="shared" si="19"/>
        <v>0</v>
      </c>
      <c r="AN93" s="14">
        <f t="shared" si="20"/>
        <v>0</v>
      </c>
    </row>
    <row r="94" spans="1:40" ht="24.4" customHeight="1" x14ac:dyDescent="0.2">
      <c r="A94" s="32" t="s">
        <v>11</v>
      </c>
      <c r="B94" s="33"/>
      <c r="C94" s="34"/>
      <c r="D94" s="32" t="s">
        <v>61</v>
      </c>
      <c r="E94" s="33"/>
      <c r="F94" s="33"/>
      <c r="G94" s="33"/>
      <c r="H94" s="33"/>
      <c r="I94" s="33"/>
      <c r="J94" s="33"/>
      <c r="K94" s="34"/>
      <c r="L94" s="32" t="s">
        <v>62</v>
      </c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4"/>
      <c r="Y94" s="35" t="s">
        <v>17</v>
      </c>
      <c r="Z94" s="36"/>
      <c r="AA94" s="37">
        <v>1</v>
      </c>
      <c r="AB94" s="38"/>
      <c r="AC94" s="38"/>
      <c r="AD94" s="39"/>
      <c r="AE94" s="11"/>
      <c r="AF94" s="11"/>
      <c r="AG94" s="12">
        <f t="shared" si="16"/>
        <v>0</v>
      </c>
      <c r="AH94" s="13"/>
      <c r="AI94" s="12">
        <f t="shared" si="21"/>
        <v>0</v>
      </c>
      <c r="AJ94" s="12">
        <f t="shared" si="22"/>
        <v>0</v>
      </c>
      <c r="AK94" s="12">
        <f t="shared" si="17"/>
        <v>0</v>
      </c>
      <c r="AL94" s="12">
        <f t="shared" si="18"/>
        <v>0</v>
      </c>
      <c r="AM94" s="12">
        <f t="shared" si="19"/>
        <v>0</v>
      </c>
      <c r="AN94" s="14">
        <f t="shared" si="20"/>
        <v>0</v>
      </c>
    </row>
    <row r="95" spans="1:40" ht="24.4" customHeight="1" x14ac:dyDescent="0.2">
      <c r="A95" s="32" t="s">
        <v>11</v>
      </c>
      <c r="B95" s="33"/>
      <c r="C95" s="34"/>
      <c r="D95" s="32" t="s">
        <v>93</v>
      </c>
      <c r="E95" s="33"/>
      <c r="F95" s="33"/>
      <c r="G95" s="33"/>
      <c r="H95" s="33"/>
      <c r="I95" s="33"/>
      <c r="J95" s="33"/>
      <c r="K95" s="34"/>
      <c r="L95" s="32" t="s">
        <v>94</v>
      </c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4"/>
      <c r="Y95" s="35" t="s">
        <v>14</v>
      </c>
      <c r="Z95" s="36"/>
      <c r="AA95" s="76">
        <v>62</v>
      </c>
      <c r="AB95" s="77"/>
      <c r="AC95" s="77"/>
      <c r="AD95" s="78"/>
      <c r="AE95" s="11"/>
      <c r="AF95" s="11"/>
      <c r="AG95" s="12">
        <f t="shared" si="16"/>
        <v>0</v>
      </c>
      <c r="AH95" s="13"/>
      <c r="AI95" s="12">
        <f t="shared" si="21"/>
        <v>0</v>
      </c>
      <c r="AJ95" s="12">
        <f t="shared" si="22"/>
        <v>0</v>
      </c>
      <c r="AK95" s="12">
        <f t="shared" si="17"/>
        <v>0</v>
      </c>
      <c r="AL95" s="12">
        <f t="shared" si="18"/>
        <v>0</v>
      </c>
      <c r="AM95" s="12">
        <f t="shared" si="19"/>
        <v>0</v>
      </c>
      <c r="AN95" s="14">
        <f t="shared" si="20"/>
        <v>0</v>
      </c>
    </row>
    <row r="96" spans="1:40" ht="24.4" customHeight="1" x14ac:dyDescent="0.2">
      <c r="A96" s="43" t="s">
        <v>8</v>
      </c>
      <c r="B96" s="44"/>
      <c r="C96" s="45"/>
      <c r="D96" s="57">
        <v>101907</v>
      </c>
      <c r="E96" s="58"/>
      <c r="F96" s="58"/>
      <c r="G96" s="58"/>
      <c r="H96" s="58"/>
      <c r="I96" s="58"/>
      <c r="J96" s="58"/>
      <c r="K96" s="59"/>
      <c r="L96" s="43" t="s">
        <v>89</v>
      </c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5"/>
      <c r="Y96" s="49" t="s">
        <v>17</v>
      </c>
      <c r="Z96" s="50"/>
      <c r="AA96" s="54">
        <v>1</v>
      </c>
      <c r="AB96" s="55"/>
      <c r="AC96" s="55"/>
      <c r="AD96" s="56"/>
      <c r="AE96" s="11"/>
      <c r="AF96" s="11"/>
      <c r="AG96" s="12">
        <f t="shared" si="16"/>
        <v>0</v>
      </c>
      <c r="AH96" s="13"/>
      <c r="AI96" s="12">
        <f t="shared" si="21"/>
        <v>0</v>
      </c>
      <c r="AJ96" s="12">
        <f t="shared" si="22"/>
        <v>0</v>
      </c>
      <c r="AK96" s="12">
        <f t="shared" si="17"/>
        <v>0</v>
      </c>
      <c r="AL96" s="12">
        <f t="shared" si="18"/>
        <v>0</v>
      </c>
      <c r="AM96" s="12">
        <f t="shared" si="19"/>
        <v>0</v>
      </c>
      <c r="AN96" s="14">
        <f t="shared" si="20"/>
        <v>0</v>
      </c>
    </row>
    <row r="97" spans="1:40" ht="24.4" customHeight="1" x14ac:dyDescent="0.2">
      <c r="A97" s="43" t="s">
        <v>8</v>
      </c>
      <c r="B97" s="44"/>
      <c r="C97" s="45"/>
      <c r="D97" s="46">
        <v>97599</v>
      </c>
      <c r="E97" s="47"/>
      <c r="F97" s="47"/>
      <c r="G97" s="47"/>
      <c r="H97" s="47"/>
      <c r="I97" s="47"/>
      <c r="J97" s="47"/>
      <c r="K97" s="48"/>
      <c r="L97" s="43" t="s">
        <v>88</v>
      </c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5"/>
      <c r="Y97" s="49" t="s">
        <v>17</v>
      </c>
      <c r="Z97" s="50"/>
      <c r="AA97" s="54">
        <v>1</v>
      </c>
      <c r="AB97" s="55"/>
      <c r="AC97" s="55"/>
      <c r="AD97" s="56"/>
      <c r="AE97" s="11"/>
      <c r="AF97" s="11"/>
      <c r="AG97" s="12">
        <f t="shared" si="16"/>
        <v>0</v>
      </c>
      <c r="AH97" s="13"/>
      <c r="AI97" s="12">
        <f t="shared" si="21"/>
        <v>0</v>
      </c>
      <c r="AJ97" s="12">
        <f t="shared" si="22"/>
        <v>0</v>
      </c>
      <c r="AK97" s="12">
        <f t="shared" si="17"/>
        <v>0</v>
      </c>
      <c r="AL97" s="12">
        <f t="shared" si="18"/>
        <v>0</v>
      </c>
      <c r="AM97" s="12">
        <f t="shared" si="19"/>
        <v>0</v>
      </c>
      <c r="AN97" s="14">
        <f t="shared" si="20"/>
        <v>0</v>
      </c>
    </row>
    <row r="98" spans="1:40" ht="24.4" customHeight="1" x14ac:dyDescent="0.2">
      <c r="A98" s="32" t="s">
        <v>11</v>
      </c>
      <c r="B98" s="33"/>
      <c r="C98" s="34"/>
      <c r="D98" s="32" t="s">
        <v>106</v>
      </c>
      <c r="E98" s="33"/>
      <c r="F98" s="33"/>
      <c r="G98" s="33"/>
      <c r="H98" s="33"/>
      <c r="I98" s="33"/>
      <c r="J98" s="33"/>
      <c r="K98" s="34"/>
      <c r="L98" s="32" t="s">
        <v>107</v>
      </c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4"/>
      <c r="Y98" s="35" t="s">
        <v>14</v>
      </c>
      <c r="Z98" s="36"/>
      <c r="AA98" s="76">
        <v>60</v>
      </c>
      <c r="AB98" s="77"/>
      <c r="AC98" s="77"/>
      <c r="AD98" s="78"/>
      <c r="AE98" s="11"/>
      <c r="AF98" s="11"/>
      <c r="AG98" s="12">
        <f t="shared" si="16"/>
        <v>0</v>
      </c>
      <c r="AH98" s="13"/>
      <c r="AI98" s="12">
        <f t="shared" si="21"/>
        <v>0</v>
      </c>
      <c r="AJ98" s="12">
        <f t="shared" si="22"/>
        <v>0</v>
      </c>
      <c r="AK98" s="12">
        <f t="shared" si="17"/>
        <v>0</v>
      </c>
      <c r="AL98" s="12">
        <f t="shared" si="18"/>
        <v>0</v>
      </c>
      <c r="AM98" s="12">
        <f t="shared" si="19"/>
        <v>0</v>
      </c>
      <c r="AN98" s="14">
        <f t="shared" si="20"/>
        <v>0</v>
      </c>
    </row>
    <row r="99" spans="1:40" ht="24.4" customHeight="1" x14ac:dyDescent="0.2">
      <c r="A99" s="32" t="s">
        <v>11</v>
      </c>
      <c r="B99" s="33"/>
      <c r="C99" s="34"/>
      <c r="D99" s="32" t="s">
        <v>108</v>
      </c>
      <c r="E99" s="33"/>
      <c r="F99" s="33"/>
      <c r="G99" s="33"/>
      <c r="H99" s="33"/>
      <c r="I99" s="33"/>
      <c r="J99" s="33"/>
      <c r="K99" s="34"/>
      <c r="L99" s="32" t="s">
        <v>109</v>
      </c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4"/>
      <c r="Y99" s="35" t="s">
        <v>17</v>
      </c>
      <c r="Z99" s="36"/>
      <c r="AA99" s="37">
        <v>6</v>
      </c>
      <c r="AB99" s="38"/>
      <c r="AC99" s="38"/>
      <c r="AD99" s="39"/>
      <c r="AE99" s="11"/>
      <c r="AF99" s="11"/>
      <c r="AG99" s="12">
        <f t="shared" si="16"/>
        <v>0</v>
      </c>
      <c r="AH99" s="13"/>
      <c r="AI99" s="12">
        <f t="shared" si="21"/>
        <v>0</v>
      </c>
      <c r="AJ99" s="12">
        <f t="shared" si="22"/>
        <v>0</v>
      </c>
      <c r="AK99" s="12">
        <f t="shared" si="17"/>
        <v>0</v>
      </c>
      <c r="AL99" s="12">
        <f t="shared" si="18"/>
        <v>0</v>
      </c>
      <c r="AM99" s="12">
        <f t="shared" si="19"/>
        <v>0</v>
      </c>
      <c r="AN99" s="14">
        <f t="shared" si="20"/>
        <v>0</v>
      </c>
    </row>
    <row r="100" spans="1:40" ht="24.4" customHeight="1" x14ac:dyDescent="0.2">
      <c r="A100" s="43" t="s">
        <v>8</v>
      </c>
      <c r="B100" s="44"/>
      <c r="C100" s="45"/>
      <c r="D100" s="46">
        <v>91338</v>
      </c>
      <c r="E100" s="47"/>
      <c r="F100" s="47"/>
      <c r="G100" s="47"/>
      <c r="H100" s="47"/>
      <c r="I100" s="47"/>
      <c r="J100" s="47"/>
      <c r="K100" s="48"/>
      <c r="L100" s="43" t="s">
        <v>97</v>
      </c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5"/>
      <c r="Y100" s="49" t="s">
        <v>21</v>
      </c>
      <c r="Z100" s="50"/>
      <c r="AA100" s="54">
        <v>2</v>
      </c>
      <c r="AB100" s="55"/>
      <c r="AC100" s="55"/>
      <c r="AD100" s="56"/>
      <c r="AE100" s="11"/>
      <c r="AF100" s="11"/>
      <c r="AG100" s="12">
        <f t="shared" si="16"/>
        <v>0</v>
      </c>
      <c r="AH100" s="13"/>
      <c r="AI100" s="12">
        <f t="shared" si="21"/>
        <v>0</v>
      </c>
      <c r="AJ100" s="12">
        <f t="shared" si="22"/>
        <v>0</v>
      </c>
      <c r="AK100" s="12">
        <f t="shared" si="17"/>
        <v>0</v>
      </c>
      <c r="AL100" s="12">
        <f t="shared" si="18"/>
        <v>0</v>
      </c>
      <c r="AM100" s="12">
        <f t="shared" si="19"/>
        <v>0</v>
      </c>
      <c r="AN100" s="14">
        <f t="shared" si="20"/>
        <v>0</v>
      </c>
    </row>
    <row r="101" spans="1:40" ht="24.4" customHeight="1" x14ac:dyDescent="0.2">
      <c r="A101" s="32" t="s">
        <v>11</v>
      </c>
      <c r="B101" s="33"/>
      <c r="C101" s="34"/>
      <c r="D101" s="32" t="s">
        <v>110</v>
      </c>
      <c r="E101" s="33"/>
      <c r="F101" s="33"/>
      <c r="G101" s="33"/>
      <c r="H101" s="33"/>
      <c r="I101" s="33"/>
      <c r="J101" s="33"/>
      <c r="K101" s="34"/>
      <c r="L101" s="32" t="s">
        <v>111</v>
      </c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4"/>
      <c r="Y101" s="35" t="s">
        <v>14</v>
      </c>
      <c r="Z101" s="36"/>
      <c r="AA101" s="76">
        <v>64</v>
      </c>
      <c r="AB101" s="77"/>
      <c r="AC101" s="77"/>
      <c r="AD101" s="78"/>
      <c r="AE101" s="11"/>
      <c r="AF101" s="11"/>
      <c r="AG101" s="12">
        <f t="shared" si="16"/>
        <v>0</v>
      </c>
      <c r="AH101" s="13"/>
      <c r="AI101" s="12">
        <f t="shared" si="21"/>
        <v>0</v>
      </c>
      <c r="AJ101" s="12">
        <f t="shared" si="22"/>
        <v>0</v>
      </c>
      <c r="AK101" s="12">
        <f t="shared" si="17"/>
        <v>0</v>
      </c>
      <c r="AL101" s="12">
        <f t="shared" si="18"/>
        <v>0</v>
      </c>
      <c r="AM101" s="12">
        <f t="shared" si="19"/>
        <v>0</v>
      </c>
      <c r="AN101" s="14">
        <f t="shared" si="20"/>
        <v>0</v>
      </c>
    </row>
    <row r="102" spans="1:40" ht="24.4" customHeight="1" x14ac:dyDescent="0.2">
      <c r="A102" s="32" t="s">
        <v>11</v>
      </c>
      <c r="B102" s="33"/>
      <c r="C102" s="34"/>
      <c r="D102" s="32" t="s">
        <v>74</v>
      </c>
      <c r="E102" s="33"/>
      <c r="F102" s="33"/>
      <c r="G102" s="33"/>
      <c r="H102" s="33"/>
      <c r="I102" s="33"/>
      <c r="J102" s="33"/>
      <c r="K102" s="34"/>
      <c r="L102" s="32" t="s">
        <v>75</v>
      </c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4"/>
      <c r="Y102" s="35" t="s">
        <v>17</v>
      </c>
      <c r="Z102" s="36"/>
      <c r="AA102" s="76">
        <v>32</v>
      </c>
      <c r="AB102" s="77"/>
      <c r="AC102" s="77"/>
      <c r="AD102" s="78"/>
      <c r="AE102" s="11"/>
      <c r="AF102" s="11"/>
      <c r="AG102" s="12">
        <f t="shared" si="16"/>
        <v>0</v>
      </c>
      <c r="AH102" s="13"/>
      <c r="AI102" s="12">
        <f t="shared" si="21"/>
        <v>0</v>
      </c>
      <c r="AJ102" s="12">
        <f t="shared" si="22"/>
        <v>0</v>
      </c>
      <c r="AK102" s="12">
        <f t="shared" si="17"/>
        <v>0</v>
      </c>
      <c r="AL102" s="12">
        <f t="shared" si="18"/>
        <v>0</v>
      </c>
      <c r="AM102" s="12">
        <f t="shared" si="19"/>
        <v>0</v>
      </c>
      <c r="AN102" s="14">
        <f t="shared" si="20"/>
        <v>0</v>
      </c>
    </row>
    <row r="103" spans="1:40" ht="24.4" customHeight="1" x14ac:dyDescent="0.2">
      <c r="A103" s="32" t="s">
        <v>11</v>
      </c>
      <c r="B103" s="33"/>
      <c r="C103" s="34"/>
      <c r="D103" s="32" t="s">
        <v>70</v>
      </c>
      <c r="E103" s="33"/>
      <c r="F103" s="33"/>
      <c r="G103" s="33"/>
      <c r="H103" s="33"/>
      <c r="I103" s="33"/>
      <c r="J103" s="33"/>
      <c r="K103" s="34"/>
      <c r="L103" s="32" t="s">
        <v>71</v>
      </c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4"/>
      <c r="Y103" s="35" t="s">
        <v>17</v>
      </c>
      <c r="Z103" s="36"/>
      <c r="AA103" s="37">
        <v>3</v>
      </c>
      <c r="AB103" s="38"/>
      <c r="AC103" s="38"/>
      <c r="AD103" s="39"/>
      <c r="AE103" s="11"/>
      <c r="AF103" s="11"/>
      <c r="AG103" s="12">
        <f t="shared" si="16"/>
        <v>0</v>
      </c>
      <c r="AH103" s="13"/>
      <c r="AI103" s="12">
        <f t="shared" si="21"/>
        <v>0</v>
      </c>
      <c r="AJ103" s="12">
        <f t="shared" si="22"/>
        <v>0</v>
      </c>
      <c r="AK103" s="12">
        <f t="shared" si="17"/>
        <v>0</v>
      </c>
      <c r="AL103" s="12">
        <f t="shared" si="18"/>
        <v>0</v>
      </c>
      <c r="AM103" s="12">
        <f t="shared" si="19"/>
        <v>0</v>
      </c>
      <c r="AN103" s="14">
        <f t="shared" si="20"/>
        <v>0</v>
      </c>
    </row>
    <row r="104" spans="1:40" ht="24.4" customHeight="1" x14ac:dyDescent="0.2">
      <c r="A104" s="32" t="s">
        <v>11</v>
      </c>
      <c r="B104" s="33"/>
      <c r="C104" s="34"/>
      <c r="D104" s="32" t="s">
        <v>68</v>
      </c>
      <c r="E104" s="33"/>
      <c r="F104" s="33"/>
      <c r="G104" s="33"/>
      <c r="H104" s="33"/>
      <c r="I104" s="33"/>
      <c r="J104" s="33"/>
      <c r="K104" s="34"/>
      <c r="L104" s="32" t="s">
        <v>69</v>
      </c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4"/>
      <c r="Y104" s="35" t="s">
        <v>17</v>
      </c>
      <c r="Z104" s="36"/>
      <c r="AA104" s="76">
        <v>11</v>
      </c>
      <c r="AB104" s="77"/>
      <c r="AC104" s="77"/>
      <c r="AD104" s="78"/>
      <c r="AE104" s="11"/>
      <c r="AF104" s="11"/>
      <c r="AG104" s="12">
        <f t="shared" si="16"/>
        <v>0</v>
      </c>
      <c r="AH104" s="13"/>
      <c r="AI104" s="12">
        <f t="shared" si="21"/>
        <v>0</v>
      </c>
      <c r="AJ104" s="12">
        <f t="shared" si="22"/>
        <v>0</v>
      </c>
      <c r="AK104" s="12">
        <f t="shared" si="17"/>
        <v>0</v>
      </c>
      <c r="AL104" s="12">
        <f t="shared" si="18"/>
        <v>0</v>
      </c>
      <c r="AM104" s="12">
        <f t="shared" si="19"/>
        <v>0</v>
      </c>
      <c r="AN104" s="14">
        <f t="shared" si="20"/>
        <v>0</v>
      </c>
    </row>
    <row r="105" spans="1:40" ht="24.4" customHeight="1" x14ac:dyDescent="0.2">
      <c r="A105" s="32" t="s">
        <v>11</v>
      </c>
      <c r="B105" s="33"/>
      <c r="C105" s="34"/>
      <c r="D105" s="32" t="s">
        <v>112</v>
      </c>
      <c r="E105" s="33"/>
      <c r="F105" s="33"/>
      <c r="G105" s="33"/>
      <c r="H105" s="33"/>
      <c r="I105" s="33"/>
      <c r="J105" s="33"/>
      <c r="K105" s="34"/>
      <c r="L105" s="32" t="s">
        <v>113</v>
      </c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4"/>
      <c r="Y105" s="35" t="s">
        <v>17</v>
      </c>
      <c r="Z105" s="36"/>
      <c r="AA105" s="37">
        <v>1</v>
      </c>
      <c r="AB105" s="38"/>
      <c r="AC105" s="38"/>
      <c r="AD105" s="39"/>
      <c r="AE105" s="11"/>
      <c r="AF105" s="11"/>
      <c r="AG105" s="12">
        <f t="shared" si="16"/>
        <v>0</v>
      </c>
      <c r="AH105" s="13"/>
      <c r="AI105" s="12">
        <f t="shared" si="21"/>
        <v>0</v>
      </c>
      <c r="AJ105" s="12">
        <f t="shared" si="22"/>
        <v>0</v>
      </c>
      <c r="AK105" s="12">
        <f t="shared" si="17"/>
        <v>0</v>
      </c>
      <c r="AL105" s="12">
        <f t="shared" si="18"/>
        <v>0</v>
      </c>
      <c r="AM105" s="12">
        <f t="shared" si="19"/>
        <v>0</v>
      </c>
      <c r="AN105" s="14">
        <f t="shared" si="20"/>
        <v>0</v>
      </c>
    </row>
    <row r="106" spans="1:40" ht="24.4" customHeight="1" x14ac:dyDescent="0.2">
      <c r="A106" s="32" t="s">
        <v>11</v>
      </c>
      <c r="B106" s="33"/>
      <c r="C106" s="34"/>
      <c r="D106" s="32" t="s">
        <v>72</v>
      </c>
      <c r="E106" s="33"/>
      <c r="F106" s="33"/>
      <c r="G106" s="33"/>
      <c r="H106" s="33"/>
      <c r="I106" s="33"/>
      <c r="J106" s="33"/>
      <c r="K106" s="34"/>
      <c r="L106" s="32" t="s">
        <v>73</v>
      </c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4"/>
      <c r="Y106" s="35" t="s">
        <v>17</v>
      </c>
      <c r="Z106" s="36"/>
      <c r="AA106" s="37">
        <v>2</v>
      </c>
      <c r="AB106" s="38"/>
      <c r="AC106" s="38"/>
      <c r="AD106" s="39"/>
      <c r="AE106" s="11"/>
      <c r="AF106" s="11"/>
      <c r="AG106" s="12">
        <f t="shared" si="16"/>
        <v>0</v>
      </c>
      <c r="AH106" s="13"/>
      <c r="AI106" s="12">
        <f t="shared" si="21"/>
        <v>0</v>
      </c>
      <c r="AJ106" s="12">
        <f t="shared" si="22"/>
        <v>0</v>
      </c>
      <c r="AK106" s="12">
        <f t="shared" si="17"/>
        <v>0</v>
      </c>
      <c r="AL106" s="12">
        <f t="shared" si="18"/>
        <v>0</v>
      </c>
      <c r="AM106" s="12">
        <f t="shared" si="19"/>
        <v>0</v>
      </c>
      <c r="AN106" s="14">
        <f t="shared" si="20"/>
        <v>0</v>
      </c>
    </row>
    <row r="107" spans="1:40" ht="24.4" customHeight="1" x14ac:dyDescent="0.2">
      <c r="A107" s="43" t="s">
        <v>8</v>
      </c>
      <c r="B107" s="44"/>
      <c r="C107" s="45"/>
      <c r="D107" s="46">
        <v>91954</v>
      </c>
      <c r="E107" s="47"/>
      <c r="F107" s="47"/>
      <c r="G107" s="47"/>
      <c r="H107" s="47"/>
      <c r="I107" s="47"/>
      <c r="J107" s="47"/>
      <c r="K107" s="48"/>
      <c r="L107" s="43" t="s">
        <v>65</v>
      </c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5"/>
      <c r="Y107" s="49" t="s">
        <v>17</v>
      </c>
      <c r="Z107" s="50"/>
      <c r="AA107" s="54">
        <v>1</v>
      </c>
      <c r="AB107" s="55"/>
      <c r="AC107" s="55"/>
      <c r="AD107" s="56"/>
      <c r="AE107" s="11"/>
      <c r="AF107" s="11"/>
      <c r="AG107" s="12">
        <f t="shared" si="16"/>
        <v>0</v>
      </c>
      <c r="AH107" s="13"/>
      <c r="AI107" s="12">
        <f t="shared" si="21"/>
        <v>0</v>
      </c>
      <c r="AJ107" s="12">
        <f t="shared" si="22"/>
        <v>0</v>
      </c>
      <c r="AK107" s="12">
        <f t="shared" si="17"/>
        <v>0</v>
      </c>
      <c r="AL107" s="12">
        <f t="shared" si="18"/>
        <v>0</v>
      </c>
      <c r="AM107" s="12">
        <f t="shared" si="19"/>
        <v>0</v>
      </c>
      <c r="AN107" s="14">
        <f t="shared" si="20"/>
        <v>0</v>
      </c>
    </row>
    <row r="108" spans="1:40" ht="24.4" customHeight="1" x14ac:dyDescent="0.2">
      <c r="A108" s="43" t="s">
        <v>8</v>
      </c>
      <c r="B108" s="44"/>
      <c r="C108" s="45"/>
      <c r="D108" s="46">
        <v>91991</v>
      </c>
      <c r="E108" s="47"/>
      <c r="F108" s="47"/>
      <c r="G108" s="47"/>
      <c r="H108" s="47"/>
      <c r="I108" s="47"/>
      <c r="J108" s="47"/>
      <c r="K108" s="48"/>
      <c r="L108" s="43" t="s">
        <v>87</v>
      </c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5"/>
      <c r="Y108" s="49" t="s">
        <v>17</v>
      </c>
      <c r="Z108" s="50"/>
      <c r="AA108" s="54">
        <v>2</v>
      </c>
      <c r="AB108" s="55"/>
      <c r="AC108" s="55"/>
      <c r="AD108" s="56"/>
      <c r="AE108" s="11"/>
      <c r="AF108" s="11"/>
      <c r="AG108" s="12">
        <f t="shared" si="16"/>
        <v>0</v>
      </c>
      <c r="AH108" s="13"/>
      <c r="AI108" s="12">
        <f t="shared" si="21"/>
        <v>0</v>
      </c>
      <c r="AJ108" s="12">
        <f t="shared" si="22"/>
        <v>0</v>
      </c>
      <c r="AK108" s="12">
        <f t="shared" si="17"/>
        <v>0</v>
      </c>
      <c r="AL108" s="12">
        <f t="shared" si="18"/>
        <v>0</v>
      </c>
      <c r="AM108" s="12">
        <f t="shared" si="19"/>
        <v>0</v>
      </c>
      <c r="AN108" s="14">
        <f t="shared" si="20"/>
        <v>0</v>
      </c>
    </row>
    <row r="109" spans="1:40" ht="24.4" customHeight="1" x14ac:dyDescent="0.2">
      <c r="A109" s="43" t="s">
        <v>8</v>
      </c>
      <c r="B109" s="44"/>
      <c r="C109" s="45"/>
      <c r="D109" s="46">
        <v>95801</v>
      </c>
      <c r="E109" s="47"/>
      <c r="F109" s="47"/>
      <c r="G109" s="47"/>
      <c r="H109" s="47"/>
      <c r="I109" s="47"/>
      <c r="J109" s="47"/>
      <c r="K109" s="48"/>
      <c r="L109" s="43" t="s">
        <v>114</v>
      </c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5"/>
      <c r="Y109" s="49" t="s">
        <v>17</v>
      </c>
      <c r="Z109" s="50"/>
      <c r="AA109" s="54">
        <v>6</v>
      </c>
      <c r="AB109" s="55"/>
      <c r="AC109" s="55"/>
      <c r="AD109" s="56"/>
      <c r="AE109" s="11"/>
      <c r="AF109" s="11"/>
      <c r="AG109" s="12">
        <f t="shared" si="16"/>
        <v>0</v>
      </c>
      <c r="AH109" s="13"/>
      <c r="AI109" s="12">
        <f t="shared" si="21"/>
        <v>0</v>
      </c>
      <c r="AJ109" s="12">
        <f t="shared" si="22"/>
        <v>0</v>
      </c>
      <c r="AK109" s="12">
        <f t="shared" si="17"/>
        <v>0</v>
      </c>
      <c r="AL109" s="12">
        <f t="shared" si="18"/>
        <v>0</v>
      </c>
      <c r="AM109" s="12">
        <f t="shared" si="19"/>
        <v>0</v>
      </c>
      <c r="AN109" s="14">
        <f t="shared" si="20"/>
        <v>0</v>
      </c>
    </row>
    <row r="110" spans="1:40" ht="24.4" customHeight="1" x14ac:dyDescent="0.2">
      <c r="A110" s="32" t="s">
        <v>11</v>
      </c>
      <c r="B110" s="33"/>
      <c r="C110" s="34"/>
      <c r="D110" s="32" t="s">
        <v>83</v>
      </c>
      <c r="E110" s="33"/>
      <c r="F110" s="33"/>
      <c r="G110" s="33"/>
      <c r="H110" s="33"/>
      <c r="I110" s="33"/>
      <c r="J110" s="33"/>
      <c r="K110" s="34"/>
      <c r="L110" s="32" t="s">
        <v>84</v>
      </c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4"/>
      <c r="Y110" s="35" t="s">
        <v>17</v>
      </c>
      <c r="Z110" s="36"/>
      <c r="AA110" s="76">
        <v>12</v>
      </c>
      <c r="AB110" s="77"/>
      <c r="AC110" s="77"/>
      <c r="AD110" s="78"/>
      <c r="AE110" s="11"/>
      <c r="AF110" s="11"/>
      <c r="AG110" s="12">
        <f t="shared" si="16"/>
        <v>0</v>
      </c>
      <c r="AH110" s="13"/>
      <c r="AI110" s="12">
        <f t="shared" si="21"/>
        <v>0</v>
      </c>
      <c r="AJ110" s="12">
        <f t="shared" si="22"/>
        <v>0</v>
      </c>
      <c r="AK110" s="12">
        <f t="shared" si="17"/>
        <v>0</v>
      </c>
      <c r="AL110" s="12">
        <f t="shared" si="18"/>
        <v>0</v>
      </c>
      <c r="AM110" s="12">
        <f t="shared" si="19"/>
        <v>0</v>
      </c>
      <c r="AN110" s="14">
        <f t="shared" si="20"/>
        <v>0</v>
      </c>
    </row>
    <row r="111" spans="1:40" ht="24.4" customHeight="1" x14ac:dyDescent="0.2">
      <c r="A111" s="32" t="s">
        <v>11</v>
      </c>
      <c r="B111" s="33"/>
      <c r="C111" s="34"/>
      <c r="D111" s="32" t="s">
        <v>85</v>
      </c>
      <c r="E111" s="33"/>
      <c r="F111" s="33"/>
      <c r="G111" s="33"/>
      <c r="H111" s="33"/>
      <c r="I111" s="33"/>
      <c r="J111" s="33"/>
      <c r="K111" s="34"/>
      <c r="L111" s="32" t="s">
        <v>86</v>
      </c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4"/>
      <c r="Y111" s="35" t="s">
        <v>17</v>
      </c>
      <c r="Z111" s="36"/>
      <c r="AA111" s="76">
        <v>12</v>
      </c>
      <c r="AB111" s="77"/>
      <c r="AC111" s="77"/>
      <c r="AD111" s="78"/>
      <c r="AE111" s="11"/>
      <c r="AF111" s="11"/>
      <c r="AG111" s="12">
        <f t="shared" si="16"/>
        <v>0</v>
      </c>
      <c r="AH111" s="13"/>
      <c r="AI111" s="12">
        <f t="shared" si="21"/>
        <v>0</v>
      </c>
      <c r="AJ111" s="12">
        <f t="shared" si="22"/>
        <v>0</v>
      </c>
      <c r="AK111" s="12">
        <f t="shared" si="17"/>
        <v>0</v>
      </c>
      <c r="AL111" s="12">
        <f t="shared" si="18"/>
        <v>0</v>
      </c>
      <c r="AM111" s="12">
        <f t="shared" si="19"/>
        <v>0</v>
      </c>
      <c r="AN111" s="14">
        <f t="shared" si="20"/>
        <v>0</v>
      </c>
    </row>
    <row r="112" spans="1:40" ht="24.4" customHeight="1" x14ac:dyDescent="0.2">
      <c r="A112" s="32" t="s">
        <v>11</v>
      </c>
      <c r="B112" s="33"/>
      <c r="C112" s="34"/>
      <c r="D112" s="32" t="s">
        <v>63</v>
      </c>
      <c r="E112" s="33"/>
      <c r="F112" s="33"/>
      <c r="G112" s="33"/>
      <c r="H112" s="33"/>
      <c r="I112" s="33"/>
      <c r="J112" s="33"/>
      <c r="K112" s="34"/>
      <c r="L112" s="32" t="s">
        <v>64</v>
      </c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4"/>
      <c r="Y112" s="35" t="s">
        <v>17</v>
      </c>
      <c r="Z112" s="36"/>
      <c r="AA112" s="76">
        <v>10</v>
      </c>
      <c r="AB112" s="77"/>
      <c r="AC112" s="77"/>
      <c r="AD112" s="78"/>
      <c r="AE112" s="11"/>
      <c r="AF112" s="11"/>
      <c r="AG112" s="12">
        <f t="shared" si="16"/>
        <v>0</v>
      </c>
      <c r="AH112" s="13"/>
      <c r="AI112" s="12">
        <f t="shared" si="21"/>
        <v>0</v>
      </c>
      <c r="AJ112" s="12">
        <f t="shared" si="22"/>
        <v>0</v>
      </c>
      <c r="AK112" s="12">
        <f t="shared" si="17"/>
        <v>0</v>
      </c>
      <c r="AL112" s="12">
        <f t="shared" si="18"/>
        <v>0</v>
      </c>
      <c r="AM112" s="12">
        <f t="shared" si="19"/>
        <v>0</v>
      </c>
      <c r="AN112" s="14">
        <f t="shared" si="20"/>
        <v>0</v>
      </c>
    </row>
    <row r="113" spans="1:40" ht="24.4" customHeight="1" x14ac:dyDescent="0.2">
      <c r="A113" s="32" t="s">
        <v>11</v>
      </c>
      <c r="B113" s="33"/>
      <c r="C113" s="34"/>
      <c r="D113" s="32" t="s">
        <v>102</v>
      </c>
      <c r="E113" s="33"/>
      <c r="F113" s="33"/>
      <c r="G113" s="33"/>
      <c r="H113" s="33"/>
      <c r="I113" s="33"/>
      <c r="J113" s="33"/>
      <c r="K113" s="34"/>
      <c r="L113" s="32" t="s">
        <v>103</v>
      </c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4"/>
      <c r="Y113" s="35" t="s">
        <v>17</v>
      </c>
      <c r="Z113" s="36"/>
      <c r="AA113" s="37">
        <v>1</v>
      </c>
      <c r="AB113" s="38"/>
      <c r="AC113" s="38"/>
      <c r="AD113" s="39"/>
      <c r="AE113" s="11"/>
      <c r="AF113" s="11"/>
      <c r="AG113" s="12">
        <f t="shared" si="16"/>
        <v>0</v>
      </c>
      <c r="AH113" s="13"/>
      <c r="AI113" s="12">
        <f t="shared" si="21"/>
        <v>0</v>
      </c>
      <c r="AJ113" s="12">
        <f t="shared" si="22"/>
        <v>0</v>
      </c>
      <c r="AK113" s="12">
        <f t="shared" si="17"/>
        <v>0</v>
      </c>
      <c r="AL113" s="12">
        <f t="shared" si="18"/>
        <v>0</v>
      </c>
      <c r="AM113" s="12">
        <f t="shared" si="19"/>
        <v>0</v>
      </c>
      <c r="AN113" s="14">
        <f t="shared" si="20"/>
        <v>0</v>
      </c>
    </row>
    <row r="114" spans="1:40" ht="10.9" customHeight="1" x14ac:dyDescent="0.2">
      <c r="A114" s="66"/>
      <c r="B114" s="66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4"/>
      <c r="AF114" s="4"/>
      <c r="AG114" s="4"/>
      <c r="AH114" s="4"/>
      <c r="AI114" s="4"/>
      <c r="AJ114" s="4"/>
      <c r="AK114" s="4"/>
      <c r="AL114" s="4"/>
      <c r="AM114" s="4"/>
      <c r="AN114" s="4"/>
    </row>
    <row r="115" spans="1:40" ht="12.2" customHeight="1" x14ac:dyDescent="0.2">
      <c r="A115" s="67" t="s">
        <v>115</v>
      </c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/>
      <c r="AC115" s="67"/>
      <c r="AD115" s="67"/>
      <c r="AE115" s="4"/>
      <c r="AF115" s="4"/>
      <c r="AG115" s="4"/>
      <c r="AH115" s="4"/>
      <c r="AI115" s="4"/>
      <c r="AJ115" s="4"/>
      <c r="AK115" s="4"/>
      <c r="AL115" s="4"/>
      <c r="AM115" s="4"/>
      <c r="AN115" s="4"/>
    </row>
    <row r="116" spans="1:40" ht="24.4" customHeight="1" x14ac:dyDescent="0.2">
      <c r="A116" s="68" t="s">
        <v>2</v>
      </c>
      <c r="B116" s="69"/>
      <c r="C116" s="70"/>
      <c r="D116" s="68" t="s">
        <v>4</v>
      </c>
      <c r="E116" s="69"/>
      <c r="F116" s="69"/>
      <c r="G116" s="69"/>
      <c r="H116" s="69"/>
      <c r="I116" s="69"/>
      <c r="J116" s="69"/>
      <c r="K116" s="70"/>
      <c r="L116" s="68" t="s">
        <v>5</v>
      </c>
      <c r="M116" s="69"/>
      <c r="N116" s="69"/>
      <c r="O116" s="69"/>
      <c r="P116" s="69"/>
      <c r="Q116" s="69"/>
      <c r="R116" s="69"/>
      <c r="S116" s="69"/>
      <c r="T116" s="69"/>
      <c r="U116" s="69"/>
      <c r="V116" s="69"/>
      <c r="W116" s="69"/>
      <c r="X116" s="70"/>
      <c r="Y116" s="71" t="s">
        <v>6</v>
      </c>
      <c r="Z116" s="72"/>
      <c r="AA116" s="73" t="s">
        <v>7</v>
      </c>
      <c r="AB116" s="74"/>
      <c r="AC116" s="74"/>
      <c r="AD116" s="75"/>
      <c r="AE116" s="11"/>
      <c r="AF116" s="11"/>
      <c r="AG116" s="12"/>
      <c r="AH116" s="13"/>
      <c r="AI116" s="12"/>
      <c r="AJ116" s="12"/>
      <c r="AK116" s="12"/>
      <c r="AL116" s="12"/>
      <c r="AM116" s="12"/>
      <c r="AN116" s="14"/>
    </row>
    <row r="117" spans="1:40" ht="146.25" customHeight="1" x14ac:dyDescent="0.2">
      <c r="A117" s="32" t="s">
        <v>11</v>
      </c>
      <c r="B117" s="33"/>
      <c r="C117" s="34"/>
      <c r="D117" s="32" t="s">
        <v>116</v>
      </c>
      <c r="E117" s="33"/>
      <c r="F117" s="33"/>
      <c r="G117" s="33"/>
      <c r="H117" s="33"/>
      <c r="I117" s="33"/>
      <c r="J117" s="33"/>
      <c r="K117" s="34"/>
      <c r="L117" s="32" t="s">
        <v>117</v>
      </c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4"/>
      <c r="Y117" s="35" t="s">
        <v>51</v>
      </c>
      <c r="Z117" s="36"/>
      <c r="AA117" s="37">
        <v>1</v>
      </c>
      <c r="AB117" s="38"/>
      <c r="AC117" s="38"/>
      <c r="AD117" s="39"/>
      <c r="AE117" s="11"/>
      <c r="AF117" s="11"/>
      <c r="AG117" s="12">
        <f t="shared" ref="AG117:AG180" si="23">TRUNC(AE117+AF117,2)</f>
        <v>0</v>
      </c>
      <c r="AH117" s="13"/>
      <c r="AI117" s="12">
        <f t="shared" ref="AI117" si="24">TRUNC(AE117*(1+(AH117/100)),2)</f>
        <v>0</v>
      </c>
      <c r="AJ117" s="12">
        <f t="shared" ref="AJ117" si="25">TRUNC(AF117*(1+(AH117/100)),2)</f>
        <v>0</v>
      </c>
      <c r="AK117" s="12">
        <f t="shared" ref="AK117:AK180" si="26">TRUNC(AI117+AJ117,2)</f>
        <v>0</v>
      </c>
      <c r="AL117" s="12">
        <f t="shared" ref="AL117:AL180" si="27">TRUNC(AI117*AD117,2)</f>
        <v>0</v>
      </c>
      <c r="AM117" s="12">
        <f t="shared" ref="AM117:AM180" si="28">TRUNC(AJ117*AD117,2)</f>
        <v>0</v>
      </c>
      <c r="AN117" s="14">
        <f t="shared" ref="AN117:AN180" si="29">TRUNC(AL117+AM117,2)</f>
        <v>0</v>
      </c>
    </row>
    <row r="118" spans="1:40" ht="134.1" customHeight="1" x14ac:dyDescent="0.2">
      <c r="A118" s="32" t="s">
        <v>11</v>
      </c>
      <c r="B118" s="33"/>
      <c r="C118" s="34"/>
      <c r="D118" s="32" t="s">
        <v>118</v>
      </c>
      <c r="E118" s="33"/>
      <c r="F118" s="33"/>
      <c r="G118" s="33"/>
      <c r="H118" s="33"/>
      <c r="I118" s="33"/>
      <c r="J118" s="33"/>
      <c r="K118" s="34"/>
      <c r="L118" s="32" t="s">
        <v>119</v>
      </c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4"/>
      <c r="Y118" s="35" t="s">
        <v>51</v>
      </c>
      <c r="Z118" s="36"/>
      <c r="AA118" s="37">
        <v>1</v>
      </c>
      <c r="AB118" s="38"/>
      <c r="AC118" s="38"/>
      <c r="AD118" s="39"/>
      <c r="AE118" s="11"/>
      <c r="AF118" s="11"/>
      <c r="AG118" s="12">
        <f t="shared" si="23"/>
        <v>0</v>
      </c>
      <c r="AH118" s="13"/>
      <c r="AI118" s="12">
        <f t="shared" ref="AI118:AI181" si="30">TRUNC(AE118*(1+(AH118/100)),2)</f>
        <v>0</v>
      </c>
      <c r="AJ118" s="12">
        <f t="shared" ref="AJ118:AJ181" si="31">TRUNC(AF118*(1+(AH118/100)),2)</f>
        <v>0</v>
      </c>
      <c r="AK118" s="12">
        <f t="shared" si="26"/>
        <v>0</v>
      </c>
      <c r="AL118" s="12">
        <f t="shared" si="27"/>
        <v>0</v>
      </c>
      <c r="AM118" s="12">
        <f t="shared" si="28"/>
        <v>0</v>
      </c>
      <c r="AN118" s="14">
        <f t="shared" si="29"/>
        <v>0</v>
      </c>
    </row>
    <row r="119" spans="1:40" ht="134.1" customHeight="1" x14ac:dyDescent="0.2">
      <c r="A119" s="32" t="s">
        <v>11</v>
      </c>
      <c r="B119" s="33"/>
      <c r="C119" s="34"/>
      <c r="D119" s="32" t="s">
        <v>120</v>
      </c>
      <c r="E119" s="33"/>
      <c r="F119" s="33"/>
      <c r="G119" s="33"/>
      <c r="H119" s="33"/>
      <c r="I119" s="33"/>
      <c r="J119" s="33"/>
      <c r="K119" s="34"/>
      <c r="L119" s="32" t="s">
        <v>121</v>
      </c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4"/>
      <c r="Y119" s="35" t="s">
        <v>51</v>
      </c>
      <c r="Z119" s="36"/>
      <c r="AA119" s="37">
        <v>1</v>
      </c>
      <c r="AB119" s="38"/>
      <c r="AC119" s="38"/>
      <c r="AD119" s="39"/>
      <c r="AE119" s="11"/>
      <c r="AF119" s="11"/>
      <c r="AG119" s="12">
        <f t="shared" si="23"/>
        <v>0</v>
      </c>
      <c r="AH119" s="13"/>
      <c r="AI119" s="12">
        <f t="shared" si="30"/>
        <v>0</v>
      </c>
      <c r="AJ119" s="12">
        <f t="shared" si="31"/>
        <v>0</v>
      </c>
      <c r="AK119" s="12">
        <f t="shared" si="26"/>
        <v>0</v>
      </c>
      <c r="AL119" s="12">
        <f t="shared" si="27"/>
        <v>0</v>
      </c>
      <c r="AM119" s="12">
        <f t="shared" si="28"/>
        <v>0</v>
      </c>
      <c r="AN119" s="14">
        <f t="shared" si="29"/>
        <v>0</v>
      </c>
    </row>
    <row r="120" spans="1:40" ht="134.1" customHeight="1" x14ac:dyDescent="0.2">
      <c r="A120" s="32" t="s">
        <v>11</v>
      </c>
      <c r="B120" s="33"/>
      <c r="C120" s="34"/>
      <c r="D120" s="32" t="s">
        <v>122</v>
      </c>
      <c r="E120" s="33"/>
      <c r="F120" s="33"/>
      <c r="G120" s="33"/>
      <c r="H120" s="33"/>
      <c r="I120" s="33"/>
      <c r="J120" s="33"/>
      <c r="K120" s="34"/>
      <c r="L120" s="32" t="s">
        <v>123</v>
      </c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4"/>
      <c r="Y120" s="35" t="s">
        <v>51</v>
      </c>
      <c r="Z120" s="36"/>
      <c r="AA120" s="37">
        <v>1</v>
      </c>
      <c r="AB120" s="38"/>
      <c r="AC120" s="38"/>
      <c r="AD120" s="39"/>
      <c r="AE120" s="11"/>
      <c r="AF120" s="11"/>
      <c r="AG120" s="12">
        <f t="shared" si="23"/>
        <v>0</v>
      </c>
      <c r="AH120" s="13"/>
      <c r="AI120" s="12">
        <f t="shared" si="30"/>
        <v>0</v>
      </c>
      <c r="AJ120" s="12">
        <f t="shared" si="31"/>
        <v>0</v>
      </c>
      <c r="AK120" s="12">
        <f t="shared" si="26"/>
        <v>0</v>
      </c>
      <c r="AL120" s="12">
        <f t="shared" si="27"/>
        <v>0</v>
      </c>
      <c r="AM120" s="12">
        <f t="shared" si="28"/>
        <v>0</v>
      </c>
      <c r="AN120" s="14">
        <f t="shared" si="29"/>
        <v>0</v>
      </c>
    </row>
    <row r="121" spans="1:40" ht="134.1" customHeight="1" x14ac:dyDescent="0.2">
      <c r="A121" s="32" t="s">
        <v>11</v>
      </c>
      <c r="B121" s="33"/>
      <c r="C121" s="34"/>
      <c r="D121" s="32" t="s">
        <v>124</v>
      </c>
      <c r="E121" s="33"/>
      <c r="F121" s="33"/>
      <c r="G121" s="33"/>
      <c r="H121" s="33"/>
      <c r="I121" s="33"/>
      <c r="J121" s="33"/>
      <c r="K121" s="34"/>
      <c r="L121" s="32" t="s">
        <v>125</v>
      </c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4"/>
      <c r="Y121" s="35" t="s">
        <v>51</v>
      </c>
      <c r="Z121" s="36"/>
      <c r="AA121" s="37">
        <v>1</v>
      </c>
      <c r="AB121" s="38"/>
      <c r="AC121" s="38"/>
      <c r="AD121" s="39"/>
      <c r="AE121" s="11"/>
      <c r="AF121" s="11"/>
      <c r="AG121" s="12">
        <f t="shared" si="23"/>
        <v>0</v>
      </c>
      <c r="AH121" s="13"/>
      <c r="AI121" s="12">
        <f t="shared" si="30"/>
        <v>0</v>
      </c>
      <c r="AJ121" s="12">
        <f t="shared" si="31"/>
        <v>0</v>
      </c>
      <c r="AK121" s="12">
        <f t="shared" si="26"/>
        <v>0</v>
      </c>
      <c r="AL121" s="12">
        <f t="shared" si="27"/>
        <v>0</v>
      </c>
      <c r="AM121" s="12">
        <f t="shared" si="28"/>
        <v>0</v>
      </c>
      <c r="AN121" s="14">
        <f t="shared" si="29"/>
        <v>0</v>
      </c>
    </row>
    <row r="122" spans="1:40" ht="134.1" customHeight="1" x14ac:dyDescent="0.2">
      <c r="A122" s="32" t="s">
        <v>11</v>
      </c>
      <c r="B122" s="33"/>
      <c r="C122" s="34"/>
      <c r="D122" s="32" t="s">
        <v>126</v>
      </c>
      <c r="E122" s="33"/>
      <c r="F122" s="33"/>
      <c r="G122" s="33"/>
      <c r="H122" s="33"/>
      <c r="I122" s="33"/>
      <c r="J122" s="33"/>
      <c r="K122" s="34"/>
      <c r="L122" s="32" t="s">
        <v>127</v>
      </c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4"/>
      <c r="Y122" s="35" t="s">
        <v>51</v>
      </c>
      <c r="Z122" s="36"/>
      <c r="AA122" s="37">
        <v>1</v>
      </c>
      <c r="AB122" s="38"/>
      <c r="AC122" s="38"/>
      <c r="AD122" s="39"/>
      <c r="AE122" s="11"/>
      <c r="AF122" s="11"/>
      <c r="AG122" s="12">
        <f t="shared" si="23"/>
        <v>0</v>
      </c>
      <c r="AH122" s="13"/>
      <c r="AI122" s="12">
        <f t="shared" si="30"/>
        <v>0</v>
      </c>
      <c r="AJ122" s="12">
        <f t="shared" si="31"/>
        <v>0</v>
      </c>
      <c r="AK122" s="12">
        <f t="shared" si="26"/>
        <v>0</v>
      </c>
      <c r="AL122" s="12">
        <f t="shared" si="27"/>
        <v>0</v>
      </c>
      <c r="AM122" s="12">
        <f t="shared" si="28"/>
        <v>0</v>
      </c>
      <c r="AN122" s="14">
        <f t="shared" si="29"/>
        <v>0</v>
      </c>
    </row>
    <row r="123" spans="1:40" ht="134.1" customHeight="1" x14ac:dyDescent="0.2">
      <c r="A123" s="32" t="s">
        <v>11</v>
      </c>
      <c r="B123" s="33"/>
      <c r="C123" s="34"/>
      <c r="D123" s="32" t="s">
        <v>128</v>
      </c>
      <c r="E123" s="33"/>
      <c r="F123" s="33"/>
      <c r="G123" s="33"/>
      <c r="H123" s="33"/>
      <c r="I123" s="33"/>
      <c r="J123" s="33"/>
      <c r="K123" s="34"/>
      <c r="L123" s="32" t="s">
        <v>129</v>
      </c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4"/>
      <c r="Y123" s="35" t="s">
        <v>51</v>
      </c>
      <c r="Z123" s="36"/>
      <c r="AA123" s="37">
        <v>1</v>
      </c>
      <c r="AB123" s="38"/>
      <c r="AC123" s="38"/>
      <c r="AD123" s="39"/>
      <c r="AE123" s="11"/>
      <c r="AF123" s="11"/>
      <c r="AG123" s="12">
        <f t="shared" si="23"/>
        <v>0</v>
      </c>
      <c r="AH123" s="13"/>
      <c r="AI123" s="12">
        <f t="shared" si="30"/>
        <v>0</v>
      </c>
      <c r="AJ123" s="12">
        <f t="shared" si="31"/>
        <v>0</v>
      </c>
      <c r="AK123" s="12">
        <f t="shared" si="26"/>
        <v>0</v>
      </c>
      <c r="AL123" s="12">
        <f t="shared" si="27"/>
        <v>0</v>
      </c>
      <c r="AM123" s="12">
        <f t="shared" si="28"/>
        <v>0</v>
      </c>
      <c r="AN123" s="14">
        <f t="shared" si="29"/>
        <v>0</v>
      </c>
    </row>
    <row r="124" spans="1:40" ht="134.1" customHeight="1" x14ac:dyDescent="0.2">
      <c r="A124" s="32" t="s">
        <v>11</v>
      </c>
      <c r="B124" s="33"/>
      <c r="C124" s="34"/>
      <c r="D124" s="32" t="s">
        <v>130</v>
      </c>
      <c r="E124" s="33"/>
      <c r="F124" s="33"/>
      <c r="G124" s="33"/>
      <c r="H124" s="33"/>
      <c r="I124" s="33"/>
      <c r="J124" s="33"/>
      <c r="K124" s="34"/>
      <c r="L124" s="32" t="s">
        <v>131</v>
      </c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4"/>
      <c r="Y124" s="35" t="s">
        <v>51</v>
      </c>
      <c r="Z124" s="36"/>
      <c r="AA124" s="37">
        <v>1</v>
      </c>
      <c r="AB124" s="38"/>
      <c r="AC124" s="38"/>
      <c r="AD124" s="39"/>
      <c r="AE124" s="11"/>
      <c r="AF124" s="11"/>
      <c r="AG124" s="12">
        <f t="shared" si="23"/>
        <v>0</v>
      </c>
      <c r="AH124" s="13"/>
      <c r="AI124" s="12">
        <f t="shared" si="30"/>
        <v>0</v>
      </c>
      <c r="AJ124" s="12">
        <f t="shared" si="31"/>
        <v>0</v>
      </c>
      <c r="AK124" s="12">
        <f t="shared" si="26"/>
        <v>0</v>
      </c>
      <c r="AL124" s="12">
        <f t="shared" si="27"/>
        <v>0</v>
      </c>
      <c r="AM124" s="12">
        <f t="shared" si="28"/>
        <v>0</v>
      </c>
      <c r="AN124" s="14">
        <f t="shared" si="29"/>
        <v>0</v>
      </c>
    </row>
    <row r="125" spans="1:40" ht="146.25" customHeight="1" x14ac:dyDescent="0.2">
      <c r="A125" s="32" t="s">
        <v>11</v>
      </c>
      <c r="B125" s="33"/>
      <c r="C125" s="34"/>
      <c r="D125" s="32" t="s">
        <v>132</v>
      </c>
      <c r="E125" s="33"/>
      <c r="F125" s="33"/>
      <c r="G125" s="33"/>
      <c r="H125" s="33"/>
      <c r="I125" s="33"/>
      <c r="J125" s="33"/>
      <c r="K125" s="34"/>
      <c r="L125" s="32" t="s">
        <v>133</v>
      </c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4"/>
      <c r="Y125" s="35" t="s">
        <v>51</v>
      </c>
      <c r="Z125" s="36"/>
      <c r="AA125" s="37">
        <v>1</v>
      </c>
      <c r="AB125" s="38"/>
      <c r="AC125" s="38"/>
      <c r="AD125" s="39"/>
      <c r="AE125" s="11"/>
      <c r="AF125" s="11"/>
      <c r="AG125" s="12">
        <f t="shared" si="23"/>
        <v>0</v>
      </c>
      <c r="AH125" s="13"/>
      <c r="AI125" s="12">
        <f t="shared" si="30"/>
        <v>0</v>
      </c>
      <c r="AJ125" s="12">
        <f t="shared" si="31"/>
        <v>0</v>
      </c>
      <c r="AK125" s="12">
        <f t="shared" si="26"/>
        <v>0</v>
      </c>
      <c r="AL125" s="12">
        <f t="shared" si="27"/>
        <v>0</v>
      </c>
      <c r="AM125" s="12">
        <f t="shared" si="28"/>
        <v>0</v>
      </c>
      <c r="AN125" s="14">
        <f t="shared" si="29"/>
        <v>0</v>
      </c>
    </row>
    <row r="126" spans="1:40" ht="134.1" customHeight="1" x14ac:dyDescent="0.2">
      <c r="A126" s="32" t="s">
        <v>11</v>
      </c>
      <c r="B126" s="33"/>
      <c r="C126" s="34"/>
      <c r="D126" s="32" t="s">
        <v>134</v>
      </c>
      <c r="E126" s="33"/>
      <c r="F126" s="33"/>
      <c r="G126" s="33"/>
      <c r="H126" s="33"/>
      <c r="I126" s="33"/>
      <c r="J126" s="33"/>
      <c r="K126" s="34"/>
      <c r="L126" s="32" t="s">
        <v>135</v>
      </c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4"/>
      <c r="Y126" s="35" t="s">
        <v>51</v>
      </c>
      <c r="Z126" s="36"/>
      <c r="AA126" s="37">
        <v>1</v>
      </c>
      <c r="AB126" s="38"/>
      <c r="AC126" s="38"/>
      <c r="AD126" s="39"/>
      <c r="AE126" s="11"/>
      <c r="AF126" s="11"/>
      <c r="AG126" s="12">
        <f t="shared" si="23"/>
        <v>0</v>
      </c>
      <c r="AH126" s="13"/>
      <c r="AI126" s="12">
        <f t="shared" si="30"/>
        <v>0</v>
      </c>
      <c r="AJ126" s="12">
        <f t="shared" si="31"/>
        <v>0</v>
      </c>
      <c r="AK126" s="12">
        <f t="shared" si="26"/>
        <v>0</v>
      </c>
      <c r="AL126" s="12">
        <f t="shared" si="27"/>
        <v>0</v>
      </c>
      <c r="AM126" s="12">
        <f t="shared" si="28"/>
        <v>0</v>
      </c>
      <c r="AN126" s="14">
        <f t="shared" si="29"/>
        <v>0</v>
      </c>
    </row>
    <row r="127" spans="1:40" ht="146.25" customHeight="1" x14ac:dyDescent="0.2">
      <c r="A127" s="32" t="s">
        <v>11</v>
      </c>
      <c r="B127" s="33"/>
      <c r="C127" s="34"/>
      <c r="D127" s="32" t="s">
        <v>136</v>
      </c>
      <c r="E127" s="33"/>
      <c r="F127" s="33"/>
      <c r="G127" s="33"/>
      <c r="H127" s="33"/>
      <c r="I127" s="33"/>
      <c r="J127" s="33"/>
      <c r="K127" s="34"/>
      <c r="L127" s="32" t="s">
        <v>137</v>
      </c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4"/>
      <c r="Y127" s="35" t="s">
        <v>51</v>
      </c>
      <c r="Z127" s="36"/>
      <c r="AA127" s="37">
        <v>1</v>
      </c>
      <c r="AB127" s="38"/>
      <c r="AC127" s="38"/>
      <c r="AD127" s="39"/>
      <c r="AE127" s="11"/>
      <c r="AF127" s="11"/>
      <c r="AG127" s="12">
        <f t="shared" si="23"/>
        <v>0</v>
      </c>
      <c r="AH127" s="13"/>
      <c r="AI127" s="12">
        <f t="shared" si="30"/>
        <v>0</v>
      </c>
      <c r="AJ127" s="12">
        <f t="shared" si="31"/>
        <v>0</v>
      </c>
      <c r="AK127" s="12">
        <f t="shared" si="26"/>
        <v>0</v>
      </c>
      <c r="AL127" s="12">
        <f t="shared" si="27"/>
        <v>0</v>
      </c>
      <c r="AM127" s="12">
        <f t="shared" si="28"/>
        <v>0</v>
      </c>
      <c r="AN127" s="14">
        <f t="shared" si="29"/>
        <v>0</v>
      </c>
    </row>
    <row r="128" spans="1:40" ht="134.1" customHeight="1" x14ac:dyDescent="0.2">
      <c r="A128" s="32" t="s">
        <v>11</v>
      </c>
      <c r="B128" s="33"/>
      <c r="C128" s="34"/>
      <c r="D128" s="32" t="s">
        <v>138</v>
      </c>
      <c r="E128" s="33"/>
      <c r="F128" s="33"/>
      <c r="G128" s="33"/>
      <c r="H128" s="33"/>
      <c r="I128" s="33"/>
      <c r="J128" s="33"/>
      <c r="K128" s="34"/>
      <c r="L128" s="32" t="s">
        <v>139</v>
      </c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4"/>
      <c r="Y128" s="35" t="s">
        <v>51</v>
      </c>
      <c r="Z128" s="36"/>
      <c r="AA128" s="37">
        <v>1</v>
      </c>
      <c r="AB128" s="38"/>
      <c r="AC128" s="38"/>
      <c r="AD128" s="39"/>
      <c r="AE128" s="11"/>
      <c r="AF128" s="11"/>
      <c r="AG128" s="12">
        <f t="shared" si="23"/>
        <v>0</v>
      </c>
      <c r="AH128" s="13"/>
      <c r="AI128" s="12">
        <f t="shared" si="30"/>
        <v>0</v>
      </c>
      <c r="AJ128" s="12">
        <f t="shared" si="31"/>
        <v>0</v>
      </c>
      <c r="AK128" s="12">
        <f t="shared" si="26"/>
        <v>0</v>
      </c>
      <c r="AL128" s="12">
        <f t="shared" si="27"/>
        <v>0</v>
      </c>
      <c r="AM128" s="12">
        <f t="shared" si="28"/>
        <v>0</v>
      </c>
      <c r="AN128" s="14">
        <f t="shared" si="29"/>
        <v>0</v>
      </c>
    </row>
    <row r="129" spans="1:40" ht="134.1" customHeight="1" x14ac:dyDescent="0.2">
      <c r="A129" s="32" t="s">
        <v>11</v>
      </c>
      <c r="B129" s="33"/>
      <c r="C129" s="34"/>
      <c r="D129" s="32" t="s">
        <v>140</v>
      </c>
      <c r="E129" s="33"/>
      <c r="F129" s="33"/>
      <c r="G129" s="33"/>
      <c r="H129" s="33"/>
      <c r="I129" s="33"/>
      <c r="J129" s="33"/>
      <c r="K129" s="34"/>
      <c r="L129" s="32" t="s">
        <v>141</v>
      </c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4"/>
      <c r="Y129" s="35" t="s">
        <v>51</v>
      </c>
      <c r="Z129" s="36"/>
      <c r="AA129" s="37">
        <v>1</v>
      </c>
      <c r="AB129" s="38"/>
      <c r="AC129" s="38"/>
      <c r="AD129" s="39"/>
      <c r="AE129" s="11"/>
      <c r="AF129" s="11"/>
      <c r="AG129" s="12">
        <f t="shared" si="23"/>
        <v>0</v>
      </c>
      <c r="AH129" s="13"/>
      <c r="AI129" s="12">
        <f t="shared" si="30"/>
        <v>0</v>
      </c>
      <c r="AJ129" s="12">
        <f t="shared" si="31"/>
        <v>0</v>
      </c>
      <c r="AK129" s="12">
        <f t="shared" si="26"/>
        <v>0</v>
      </c>
      <c r="AL129" s="12">
        <f t="shared" si="27"/>
        <v>0</v>
      </c>
      <c r="AM129" s="12">
        <f t="shared" si="28"/>
        <v>0</v>
      </c>
      <c r="AN129" s="14">
        <f t="shared" si="29"/>
        <v>0</v>
      </c>
    </row>
    <row r="130" spans="1:40" ht="134.1" customHeight="1" x14ac:dyDescent="0.2">
      <c r="A130" s="32" t="s">
        <v>11</v>
      </c>
      <c r="B130" s="33"/>
      <c r="C130" s="34"/>
      <c r="D130" s="32" t="s">
        <v>142</v>
      </c>
      <c r="E130" s="33"/>
      <c r="F130" s="33"/>
      <c r="G130" s="33"/>
      <c r="H130" s="33"/>
      <c r="I130" s="33"/>
      <c r="J130" s="33"/>
      <c r="K130" s="34"/>
      <c r="L130" s="32" t="s">
        <v>143</v>
      </c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4"/>
      <c r="Y130" s="35" t="s">
        <v>51</v>
      </c>
      <c r="Z130" s="36"/>
      <c r="AA130" s="37">
        <v>1</v>
      </c>
      <c r="AB130" s="38"/>
      <c r="AC130" s="38"/>
      <c r="AD130" s="39"/>
      <c r="AE130" s="11"/>
      <c r="AF130" s="11"/>
      <c r="AG130" s="12">
        <f t="shared" si="23"/>
        <v>0</v>
      </c>
      <c r="AH130" s="13"/>
      <c r="AI130" s="12">
        <f t="shared" si="30"/>
        <v>0</v>
      </c>
      <c r="AJ130" s="12">
        <f t="shared" si="31"/>
        <v>0</v>
      </c>
      <c r="AK130" s="12">
        <f t="shared" si="26"/>
        <v>0</v>
      </c>
      <c r="AL130" s="12">
        <f t="shared" si="27"/>
        <v>0</v>
      </c>
      <c r="AM130" s="12">
        <f t="shared" si="28"/>
        <v>0</v>
      </c>
      <c r="AN130" s="14">
        <f t="shared" si="29"/>
        <v>0</v>
      </c>
    </row>
    <row r="131" spans="1:40" ht="134.1" customHeight="1" x14ac:dyDescent="0.2">
      <c r="A131" s="32" t="s">
        <v>11</v>
      </c>
      <c r="B131" s="33"/>
      <c r="C131" s="34"/>
      <c r="D131" s="32" t="s">
        <v>144</v>
      </c>
      <c r="E131" s="33"/>
      <c r="F131" s="33"/>
      <c r="G131" s="33"/>
      <c r="H131" s="33"/>
      <c r="I131" s="33"/>
      <c r="J131" s="33"/>
      <c r="K131" s="34"/>
      <c r="L131" s="32" t="s">
        <v>145</v>
      </c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4"/>
      <c r="Y131" s="35" t="s">
        <v>51</v>
      </c>
      <c r="Z131" s="36"/>
      <c r="AA131" s="37">
        <v>1</v>
      </c>
      <c r="AB131" s="38"/>
      <c r="AC131" s="38"/>
      <c r="AD131" s="39"/>
      <c r="AE131" s="11"/>
      <c r="AF131" s="11"/>
      <c r="AG131" s="12">
        <f t="shared" si="23"/>
        <v>0</v>
      </c>
      <c r="AH131" s="13"/>
      <c r="AI131" s="12">
        <f t="shared" si="30"/>
        <v>0</v>
      </c>
      <c r="AJ131" s="12">
        <f t="shared" si="31"/>
        <v>0</v>
      </c>
      <c r="AK131" s="12">
        <f t="shared" si="26"/>
        <v>0</v>
      </c>
      <c r="AL131" s="12">
        <f t="shared" si="27"/>
        <v>0</v>
      </c>
      <c r="AM131" s="12">
        <f t="shared" si="28"/>
        <v>0</v>
      </c>
      <c r="AN131" s="14">
        <f t="shared" si="29"/>
        <v>0</v>
      </c>
    </row>
    <row r="132" spans="1:40" ht="134.1" customHeight="1" x14ac:dyDescent="0.2">
      <c r="A132" s="32" t="s">
        <v>11</v>
      </c>
      <c r="B132" s="33"/>
      <c r="C132" s="34"/>
      <c r="D132" s="32" t="s">
        <v>146</v>
      </c>
      <c r="E132" s="33"/>
      <c r="F132" s="33"/>
      <c r="G132" s="33"/>
      <c r="H132" s="33"/>
      <c r="I132" s="33"/>
      <c r="J132" s="33"/>
      <c r="K132" s="34"/>
      <c r="L132" s="32" t="s">
        <v>147</v>
      </c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4"/>
      <c r="Y132" s="35" t="s">
        <v>51</v>
      </c>
      <c r="Z132" s="36"/>
      <c r="AA132" s="37">
        <v>1</v>
      </c>
      <c r="AB132" s="38"/>
      <c r="AC132" s="38"/>
      <c r="AD132" s="39"/>
      <c r="AE132" s="11"/>
      <c r="AF132" s="11"/>
      <c r="AG132" s="12">
        <f t="shared" si="23"/>
        <v>0</v>
      </c>
      <c r="AH132" s="13"/>
      <c r="AI132" s="12">
        <f t="shared" si="30"/>
        <v>0</v>
      </c>
      <c r="AJ132" s="12">
        <f t="shared" si="31"/>
        <v>0</v>
      </c>
      <c r="AK132" s="12">
        <f t="shared" si="26"/>
        <v>0</v>
      </c>
      <c r="AL132" s="12">
        <f t="shared" si="27"/>
        <v>0</v>
      </c>
      <c r="AM132" s="12">
        <f t="shared" si="28"/>
        <v>0</v>
      </c>
      <c r="AN132" s="14">
        <f t="shared" si="29"/>
        <v>0</v>
      </c>
    </row>
    <row r="133" spans="1:40" ht="134.1" customHeight="1" x14ac:dyDescent="0.2">
      <c r="A133" s="32" t="s">
        <v>11</v>
      </c>
      <c r="B133" s="33"/>
      <c r="C133" s="34"/>
      <c r="D133" s="32" t="s">
        <v>148</v>
      </c>
      <c r="E133" s="33"/>
      <c r="F133" s="33"/>
      <c r="G133" s="33"/>
      <c r="H133" s="33"/>
      <c r="I133" s="33"/>
      <c r="J133" s="33"/>
      <c r="K133" s="34"/>
      <c r="L133" s="32" t="s">
        <v>149</v>
      </c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4"/>
      <c r="Y133" s="35" t="s">
        <v>51</v>
      </c>
      <c r="Z133" s="36"/>
      <c r="AA133" s="37">
        <v>1</v>
      </c>
      <c r="AB133" s="38"/>
      <c r="AC133" s="38"/>
      <c r="AD133" s="39"/>
      <c r="AE133" s="11"/>
      <c r="AF133" s="11"/>
      <c r="AG133" s="12">
        <f t="shared" si="23"/>
        <v>0</v>
      </c>
      <c r="AH133" s="13"/>
      <c r="AI133" s="12">
        <f t="shared" si="30"/>
        <v>0</v>
      </c>
      <c r="AJ133" s="12">
        <f t="shared" si="31"/>
        <v>0</v>
      </c>
      <c r="AK133" s="12">
        <f t="shared" si="26"/>
        <v>0</v>
      </c>
      <c r="AL133" s="12">
        <f t="shared" si="27"/>
        <v>0</v>
      </c>
      <c r="AM133" s="12">
        <f t="shared" si="28"/>
        <v>0</v>
      </c>
      <c r="AN133" s="14">
        <f t="shared" si="29"/>
        <v>0</v>
      </c>
    </row>
    <row r="134" spans="1:40" ht="134.1" customHeight="1" x14ac:dyDescent="0.2">
      <c r="A134" s="32" t="s">
        <v>11</v>
      </c>
      <c r="B134" s="33"/>
      <c r="C134" s="34"/>
      <c r="D134" s="32" t="s">
        <v>150</v>
      </c>
      <c r="E134" s="33"/>
      <c r="F134" s="33"/>
      <c r="G134" s="33"/>
      <c r="H134" s="33"/>
      <c r="I134" s="33"/>
      <c r="J134" s="33"/>
      <c r="K134" s="34"/>
      <c r="L134" s="32" t="s">
        <v>151</v>
      </c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4"/>
      <c r="Y134" s="35" t="s">
        <v>51</v>
      </c>
      <c r="Z134" s="36"/>
      <c r="AA134" s="37">
        <v>1</v>
      </c>
      <c r="AB134" s="38"/>
      <c r="AC134" s="38"/>
      <c r="AD134" s="39"/>
      <c r="AE134" s="11"/>
      <c r="AF134" s="11"/>
      <c r="AG134" s="12">
        <f t="shared" si="23"/>
        <v>0</v>
      </c>
      <c r="AH134" s="13"/>
      <c r="AI134" s="12">
        <f t="shared" si="30"/>
        <v>0</v>
      </c>
      <c r="AJ134" s="12">
        <f t="shared" si="31"/>
        <v>0</v>
      </c>
      <c r="AK134" s="12">
        <f t="shared" si="26"/>
        <v>0</v>
      </c>
      <c r="AL134" s="12">
        <f t="shared" si="27"/>
        <v>0</v>
      </c>
      <c r="AM134" s="12">
        <f t="shared" si="28"/>
        <v>0</v>
      </c>
      <c r="AN134" s="14">
        <f t="shared" si="29"/>
        <v>0</v>
      </c>
    </row>
    <row r="135" spans="1:40" ht="134.1" customHeight="1" x14ac:dyDescent="0.2">
      <c r="A135" s="32" t="s">
        <v>11</v>
      </c>
      <c r="B135" s="33"/>
      <c r="C135" s="34"/>
      <c r="D135" s="32" t="s">
        <v>152</v>
      </c>
      <c r="E135" s="33"/>
      <c r="F135" s="33"/>
      <c r="G135" s="33"/>
      <c r="H135" s="33"/>
      <c r="I135" s="33"/>
      <c r="J135" s="33"/>
      <c r="K135" s="34"/>
      <c r="L135" s="32" t="s">
        <v>153</v>
      </c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4"/>
      <c r="Y135" s="35" t="s">
        <v>51</v>
      </c>
      <c r="Z135" s="36"/>
      <c r="AA135" s="37">
        <v>1</v>
      </c>
      <c r="AB135" s="38"/>
      <c r="AC135" s="38"/>
      <c r="AD135" s="39"/>
      <c r="AE135" s="11"/>
      <c r="AF135" s="11"/>
      <c r="AG135" s="12">
        <f t="shared" si="23"/>
        <v>0</v>
      </c>
      <c r="AH135" s="13"/>
      <c r="AI135" s="12">
        <f t="shared" si="30"/>
        <v>0</v>
      </c>
      <c r="AJ135" s="12">
        <f t="shared" si="31"/>
        <v>0</v>
      </c>
      <c r="AK135" s="12">
        <f t="shared" si="26"/>
        <v>0</v>
      </c>
      <c r="AL135" s="12">
        <f t="shared" si="27"/>
        <v>0</v>
      </c>
      <c r="AM135" s="12">
        <f t="shared" si="28"/>
        <v>0</v>
      </c>
      <c r="AN135" s="14">
        <f t="shared" si="29"/>
        <v>0</v>
      </c>
    </row>
    <row r="136" spans="1:40" ht="134.1" customHeight="1" x14ac:dyDescent="0.2">
      <c r="A136" s="32" t="s">
        <v>11</v>
      </c>
      <c r="B136" s="33"/>
      <c r="C136" s="34"/>
      <c r="D136" s="32" t="s">
        <v>154</v>
      </c>
      <c r="E136" s="33"/>
      <c r="F136" s="33"/>
      <c r="G136" s="33"/>
      <c r="H136" s="33"/>
      <c r="I136" s="33"/>
      <c r="J136" s="33"/>
      <c r="K136" s="34"/>
      <c r="L136" s="32" t="s">
        <v>155</v>
      </c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4"/>
      <c r="Y136" s="35" t="s">
        <v>51</v>
      </c>
      <c r="Z136" s="36"/>
      <c r="AA136" s="37">
        <v>1</v>
      </c>
      <c r="AB136" s="38"/>
      <c r="AC136" s="38"/>
      <c r="AD136" s="39"/>
      <c r="AE136" s="11"/>
      <c r="AF136" s="11"/>
      <c r="AG136" s="12">
        <f t="shared" si="23"/>
        <v>0</v>
      </c>
      <c r="AH136" s="13"/>
      <c r="AI136" s="12">
        <f t="shared" si="30"/>
        <v>0</v>
      </c>
      <c r="AJ136" s="12">
        <f t="shared" si="31"/>
        <v>0</v>
      </c>
      <c r="AK136" s="12">
        <f t="shared" si="26"/>
        <v>0</v>
      </c>
      <c r="AL136" s="12">
        <f t="shared" si="27"/>
        <v>0</v>
      </c>
      <c r="AM136" s="12">
        <f t="shared" si="28"/>
        <v>0</v>
      </c>
      <c r="AN136" s="14">
        <f t="shared" si="29"/>
        <v>0</v>
      </c>
    </row>
    <row r="137" spans="1:40" ht="134.1" customHeight="1" x14ac:dyDescent="0.2">
      <c r="A137" s="32" t="s">
        <v>11</v>
      </c>
      <c r="B137" s="33"/>
      <c r="C137" s="34"/>
      <c r="D137" s="32" t="s">
        <v>156</v>
      </c>
      <c r="E137" s="33"/>
      <c r="F137" s="33"/>
      <c r="G137" s="33"/>
      <c r="H137" s="33"/>
      <c r="I137" s="33"/>
      <c r="J137" s="33"/>
      <c r="K137" s="34"/>
      <c r="L137" s="32" t="s">
        <v>157</v>
      </c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4"/>
      <c r="Y137" s="35" t="s">
        <v>51</v>
      </c>
      <c r="Z137" s="36"/>
      <c r="AA137" s="37">
        <v>1</v>
      </c>
      <c r="AB137" s="38"/>
      <c r="AC137" s="38"/>
      <c r="AD137" s="39"/>
      <c r="AE137" s="11"/>
      <c r="AF137" s="11"/>
      <c r="AG137" s="12">
        <f t="shared" si="23"/>
        <v>0</v>
      </c>
      <c r="AH137" s="13"/>
      <c r="AI137" s="12">
        <f t="shared" si="30"/>
        <v>0</v>
      </c>
      <c r="AJ137" s="12">
        <f t="shared" si="31"/>
        <v>0</v>
      </c>
      <c r="AK137" s="12">
        <f t="shared" si="26"/>
        <v>0</v>
      </c>
      <c r="AL137" s="12">
        <f t="shared" si="27"/>
        <v>0</v>
      </c>
      <c r="AM137" s="12">
        <f t="shared" si="28"/>
        <v>0</v>
      </c>
      <c r="AN137" s="14">
        <f t="shared" si="29"/>
        <v>0</v>
      </c>
    </row>
    <row r="138" spans="1:40" ht="134.1" customHeight="1" x14ac:dyDescent="0.2">
      <c r="A138" s="32" t="s">
        <v>11</v>
      </c>
      <c r="B138" s="33"/>
      <c r="C138" s="34"/>
      <c r="D138" s="32" t="s">
        <v>158</v>
      </c>
      <c r="E138" s="33"/>
      <c r="F138" s="33"/>
      <c r="G138" s="33"/>
      <c r="H138" s="33"/>
      <c r="I138" s="33"/>
      <c r="J138" s="33"/>
      <c r="K138" s="34"/>
      <c r="L138" s="32" t="s">
        <v>159</v>
      </c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4"/>
      <c r="Y138" s="35" t="s">
        <v>51</v>
      </c>
      <c r="Z138" s="36"/>
      <c r="AA138" s="37">
        <v>1</v>
      </c>
      <c r="AB138" s="38"/>
      <c r="AC138" s="38"/>
      <c r="AD138" s="39"/>
      <c r="AE138" s="11"/>
      <c r="AF138" s="11"/>
      <c r="AG138" s="12">
        <f t="shared" si="23"/>
        <v>0</v>
      </c>
      <c r="AH138" s="13"/>
      <c r="AI138" s="12">
        <f t="shared" si="30"/>
        <v>0</v>
      </c>
      <c r="AJ138" s="12">
        <f t="shared" si="31"/>
        <v>0</v>
      </c>
      <c r="AK138" s="12">
        <f t="shared" si="26"/>
        <v>0</v>
      </c>
      <c r="AL138" s="12">
        <f t="shared" si="27"/>
        <v>0</v>
      </c>
      <c r="AM138" s="12">
        <f t="shared" si="28"/>
        <v>0</v>
      </c>
      <c r="AN138" s="14">
        <f t="shared" si="29"/>
        <v>0</v>
      </c>
    </row>
    <row r="139" spans="1:40" ht="134.1" customHeight="1" x14ac:dyDescent="0.2">
      <c r="A139" s="32" t="s">
        <v>11</v>
      </c>
      <c r="B139" s="33"/>
      <c r="C139" s="34"/>
      <c r="D139" s="32" t="s">
        <v>160</v>
      </c>
      <c r="E139" s="33"/>
      <c r="F139" s="33"/>
      <c r="G139" s="33"/>
      <c r="H139" s="33"/>
      <c r="I139" s="33"/>
      <c r="J139" s="33"/>
      <c r="K139" s="34"/>
      <c r="L139" s="32" t="s">
        <v>161</v>
      </c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4"/>
      <c r="Y139" s="35" t="s">
        <v>51</v>
      </c>
      <c r="Z139" s="36"/>
      <c r="AA139" s="37">
        <v>1</v>
      </c>
      <c r="AB139" s="38"/>
      <c r="AC139" s="38"/>
      <c r="AD139" s="39"/>
      <c r="AE139" s="11"/>
      <c r="AF139" s="11"/>
      <c r="AG139" s="12">
        <f t="shared" si="23"/>
        <v>0</v>
      </c>
      <c r="AH139" s="13"/>
      <c r="AI139" s="12">
        <f t="shared" si="30"/>
        <v>0</v>
      </c>
      <c r="AJ139" s="12">
        <f t="shared" si="31"/>
        <v>0</v>
      </c>
      <c r="AK139" s="12">
        <f t="shared" si="26"/>
        <v>0</v>
      </c>
      <c r="AL139" s="12">
        <f t="shared" si="27"/>
        <v>0</v>
      </c>
      <c r="AM139" s="12">
        <f t="shared" si="28"/>
        <v>0</v>
      </c>
      <c r="AN139" s="14">
        <f t="shared" si="29"/>
        <v>0</v>
      </c>
    </row>
    <row r="140" spans="1:40" ht="134.1" customHeight="1" x14ac:dyDescent="0.2">
      <c r="A140" s="32" t="s">
        <v>11</v>
      </c>
      <c r="B140" s="33"/>
      <c r="C140" s="34"/>
      <c r="D140" s="32" t="s">
        <v>162</v>
      </c>
      <c r="E140" s="33"/>
      <c r="F140" s="33"/>
      <c r="G140" s="33"/>
      <c r="H140" s="33"/>
      <c r="I140" s="33"/>
      <c r="J140" s="33"/>
      <c r="K140" s="34"/>
      <c r="L140" s="32" t="s">
        <v>163</v>
      </c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4"/>
      <c r="Y140" s="35" t="s">
        <v>51</v>
      </c>
      <c r="Z140" s="36"/>
      <c r="AA140" s="37">
        <v>1</v>
      </c>
      <c r="AB140" s="38"/>
      <c r="AC140" s="38"/>
      <c r="AD140" s="39"/>
      <c r="AE140" s="11"/>
      <c r="AF140" s="11"/>
      <c r="AG140" s="12">
        <f t="shared" si="23"/>
        <v>0</v>
      </c>
      <c r="AH140" s="13"/>
      <c r="AI140" s="12">
        <f t="shared" si="30"/>
        <v>0</v>
      </c>
      <c r="AJ140" s="12">
        <f t="shared" si="31"/>
        <v>0</v>
      </c>
      <c r="AK140" s="12">
        <f t="shared" si="26"/>
        <v>0</v>
      </c>
      <c r="AL140" s="12">
        <f t="shared" si="27"/>
        <v>0</v>
      </c>
      <c r="AM140" s="12">
        <f t="shared" si="28"/>
        <v>0</v>
      </c>
      <c r="AN140" s="14">
        <f t="shared" si="29"/>
        <v>0</v>
      </c>
    </row>
    <row r="141" spans="1:40" ht="134.1" customHeight="1" x14ac:dyDescent="0.2">
      <c r="A141" s="32" t="s">
        <v>11</v>
      </c>
      <c r="B141" s="33"/>
      <c r="C141" s="34"/>
      <c r="D141" s="32" t="s">
        <v>164</v>
      </c>
      <c r="E141" s="33"/>
      <c r="F141" s="33"/>
      <c r="G141" s="33"/>
      <c r="H141" s="33"/>
      <c r="I141" s="33"/>
      <c r="J141" s="33"/>
      <c r="K141" s="34"/>
      <c r="L141" s="32" t="s">
        <v>165</v>
      </c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4"/>
      <c r="Y141" s="35" t="s">
        <v>51</v>
      </c>
      <c r="Z141" s="36"/>
      <c r="AA141" s="37">
        <v>1</v>
      </c>
      <c r="AB141" s="38"/>
      <c r="AC141" s="38"/>
      <c r="AD141" s="39"/>
      <c r="AE141" s="11"/>
      <c r="AF141" s="11"/>
      <c r="AG141" s="12">
        <f t="shared" si="23"/>
        <v>0</v>
      </c>
      <c r="AH141" s="13"/>
      <c r="AI141" s="12">
        <f t="shared" si="30"/>
        <v>0</v>
      </c>
      <c r="AJ141" s="12">
        <f t="shared" si="31"/>
        <v>0</v>
      </c>
      <c r="AK141" s="12">
        <f t="shared" si="26"/>
        <v>0</v>
      </c>
      <c r="AL141" s="12">
        <f t="shared" si="27"/>
        <v>0</v>
      </c>
      <c r="AM141" s="12">
        <f t="shared" si="28"/>
        <v>0</v>
      </c>
      <c r="AN141" s="14">
        <f t="shared" si="29"/>
        <v>0</v>
      </c>
    </row>
    <row r="142" spans="1:40" ht="134.1" customHeight="1" x14ac:dyDescent="0.2">
      <c r="A142" s="32" t="s">
        <v>11</v>
      </c>
      <c r="B142" s="33"/>
      <c r="C142" s="34"/>
      <c r="D142" s="32" t="s">
        <v>166</v>
      </c>
      <c r="E142" s="33"/>
      <c r="F142" s="33"/>
      <c r="G142" s="33"/>
      <c r="H142" s="33"/>
      <c r="I142" s="33"/>
      <c r="J142" s="33"/>
      <c r="K142" s="34"/>
      <c r="L142" s="32" t="s">
        <v>167</v>
      </c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4"/>
      <c r="Y142" s="35" t="s">
        <v>51</v>
      </c>
      <c r="Z142" s="36"/>
      <c r="AA142" s="37">
        <v>1</v>
      </c>
      <c r="AB142" s="38"/>
      <c r="AC142" s="38"/>
      <c r="AD142" s="39"/>
      <c r="AE142" s="11"/>
      <c r="AF142" s="11"/>
      <c r="AG142" s="12">
        <f t="shared" si="23"/>
        <v>0</v>
      </c>
      <c r="AH142" s="13"/>
      <c r="AI142" s="12">
        <f t="shared" si="30"/>
        <v>0</v>
      </c>
      <c r="AJ142" s="12">
        <f t="shared" si="31"/>
        <v>0</v>
      </c>
      <c r="AK142" s="12">
        <f t="shared" si="26"/>
        <v>0</v>
      </c>
      <c r="AL142" s="12">
        <f t="shared" si="27"/>
        <v>0</v>
      </c>
      <c r="AM142" s="12">
        <f t="shared" si="28"/>
        <v>0</v>
      </c>
      <c r="AN142" s="14">
        <f t="shared" si="29"/>
        <v>0</v>
      </c>
    </row>
    <row r="143" spans="1:40" ht="134.1" customHeight="1" x14ac:dyDescent="0.2">
      <c r="A143" s="32" t="s">
        <v>11</v>
      </c>
      <c r="B143" s="33"/>
      <c r="C143" s="34"/>
      <c r="D143" s="32" t="s">
        <v>168</v>
      </c>
      <c r="E143" s="33"/>
      <c r="F143" s="33"/>
      <c r="G143" s="33"/>
      <c r="H143" s="33"/>
      <c r="I143" s="33"/>
      <c r="J143" s="33"/>
      <c r="K143" s="34"/>
      <c r="L143" s="32" t="s">
        <v>169</v>
      </c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4"/>
      <c r="Y143" s="35" t="s">
        <v>51</v>
      </c>
      <c r="Z143" s="36"/>
      <c r="AA143" s="37">
        <v>1</v>
      </c>
      <c r="AB143" s="38"/>
      <c r="AC143" s="38"/>
      <c r="AD143" s="39"/>
      <c r="AE143" s="11"/>
      <c r="AF143" s="11"/>
      <c r="AG143" s="12">
        <f t="shared" si="23"/>
        <v>0</v>
      </c>
      <c r="AH143" s="13"/>
      <c r="AI143" s="12">
        <f t="shared" si="30"/>
        <v>0</v>
      </c>
      <c r="AJ143" s="12">
        <f t="shared" si="31"/>
        <v>0</v>
      </c>
      <c r="AK143" s="12">
        <f t="shared" si="26"/>
        <v>0</v>
      </c>
      <c r="AL143" s="12">
        <f t="shared" si="27"/>
        <v>0</v>
      </c>
      <c r="AM143" s="12">
        <f t="shared" si="28"/>
        <v>0</v>
      </c>
      <c r="AN143" s="14">
        <f t="shared" si="29"/>
        <v>0</v>
      </c>
    </row>
    <row r="144" spans="1:40" ht="134.1" customHeight="1" x14ac:dyDescent="0.2">
      <c r="A144" s="32" t="s">
        <v>11</v>
      </c>
      <c r="B144" s="33"/>
      <c r="C144" s="34"/>
      <c r="D144" s="32" t="s">
        <v>170</v>
      </c>
      <c r="E144" s="33"/>
      <c r="F144" s="33"/>
      <c r="G144" s="33"/>
      <c r="H144" s="33"/>
      <c r="I144" s="33"/>
      <c r="J144" s="33"/>
      <c r="K144" s="34"/>
      <c r="L144" s="32" t="s">
        <v>171</v>
      </c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4"/>
      <c r="Y144" s="35" t="s">
        <v>51</v>
      </c>
      <c r="Z144" s="36"/>
      <c r="AA144" s="37">
        <v>1</v>
      </c>
      <c r="AB144" s="38"/>
      <c r="AC144" s="38"/>
      <c r="AD144" s="39"/>
      <c r="AE144" s="11"/>
      <c r="AF144" s="11"/>
      <c r="AG144" s="12">
        <f t="shared" si="23"/>
        <v>0</v>
      </c>
      <c r="AH144" s="13"/>
      <c r="AI144" s="12">
        <f t="shared" si="30"/>
        <v>0</v>
      </c>
      <c r="AJ144" s="12">
        <f t="shared" si="31"/>
        <v>0</v>
      </c>
      <c r="AK144" s="12">
        <f t="shared" si="26"/>
        <v>0</v>
      </c>
      <c r="AL144" s="12">
        <f t="shared" si="27"/>
        <v>0</v>
      </c>
      <c r="AM144" s="12">
        <f t="shared" si="28"/>
        <v>0</v>
      </c>
      <c r="AN144" s="14">
        <f t="shared" si="29"/>
        <v>0</v>
      </c>
    </row>
    <row r="145" spans="1:40" ht="134.1" customHeight="1" x14ac:dyDescent="0.2">
      <c r="A145" s="32" t="s">
        <v>11</v>
      </c>
      <c r="B145" s="33"/>
      <c r="C145" s="34"/>
      <c r="D145" s="32" t="s">
        <v>172</v>
      </c>
      <c r="E145" s="33"/>
      <c r="F145" s="33"/>
      <c r="G145" s="33"/>
      <c r="H145" s="33"/>
      <c r="I145" s="33"/>
      <c r="J145" s="33"/>
      <c r="K145" s="34"/>
      <c r="L145" s="32" t="s">
        <v>173</v>
      </c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4"/>
      <c r="Y145" s="35" t="s">
        <v>51</v>
      </c>
      <c r="Z145" s="36"/>
      <c r="AA145" s="37">
        <v>1</v>
      </c>
      <c r="AB145" s="38"/>
      <c r="AC145" s="38"/>
      <c r="AD145" s="39"/>
      <c r="AE145" s="11"/>
      <c r="AF145" s="11"/>
      <c r="AG145" s="12">
        <f t="shared" si="23"/>
        <v>0</v>
      </c>
      <c r="AH145" s="13"/>
      <c r="AI145" s="12">
        <f t="shared" si="30"/>
        <v>0</v>
      </c>
      <c r="AJ145" s="12">
        <f t="shared" si="31"/>
        <v>0</v>
      </c>
      <c r="AK145" s="12">
        <f t="shared" si="26"/>
        <v>0</v>
      </c>
      <c r="AL145" s="12">
        <f t="shared" si="27"/>
        <v>0</v>
      </c>
      <c r="AM145" s="12">
        <f t="shared" si="28"/>
        <v>0</v>
      </c>
      <c r="AN145" s="14">
        <f t="shared" si="29"/>
        <v>0</v>
      </c>
    </row>
    <row r="146" spans="1:40" ht="134.1" customHeight="1" x14ac:dyDescent="0.2">
      <c r="A146" s="32" t="s">
        <v>11</v>
      </c>
      <c r="B146" s="33"/>
      <c r="C146" s="34"/>
      <c r="D146" s="32" t="s">
        <v>174</v>
      </c>
      <c r="E146" s="33"/>
      <c r="F146" s="33"/>
      <c r="G146" s="33"/>
      <c r="H146" s="33"/>
      <c r="I146" s="33"/>
      <c r="J146" s="33"/>
      <c r="K146" s="34"/>
      <c r="L146" s="32" t="s">
        <v>175</v>
      </c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4"/>
      <c r="Y146" s="35" t="s">
        <v>51</v>
      </c>
      <c r="Z146" s="36"/>
      <c r="AA146" s="37">
        <v>1</v>
      </c>
      <c r="AB146" s="38"/>
      <c r="AC146" s="38"/>
      <c r="AD146" s="39"/>
      <c r="AE146" s="11"/>
      <c r="AF146" s="11"/>
      <c r="AG146" s="12">
        <f t="shared" si="23"/>
        <v>0</v>
      </c>
      <c r="AH146" s="13"/>
      <c r="AI146" s="12">
        <f t="shared" si="30"/>
        <v>0</v>
      </c>
      <c r="AJ146" s="12">
        <f t="shared" si="31"/>
        <v>0</v>
      </c>
      <c r="AK146" s="12">
        <f t="shared" si="26"/>
        <v>0</v>
      </c>
      <c r="AL146" s="12">
        <f t="shared" si="27"/>
        <v>0</v>
      </c>
      <c r="AM146" s="12">
        <f t="shared" si="28"/>
        <v>0</v>
      </c>
      <c r="AN146" s="14">
        <f t="shared" si="29"/>
        <v>0</v>
      </c>
    </row>
    <row r="147" spans="1:40" ht="134.1" customHeight="1" x14ac:dyDescent="0.2">
      <c r="A147" s="32" t="s">
        <v>11</v>
      </c>
      <c r="B147" s="33"/>
      <c r="C147" s="34"/>
      <c r="D147" s="32" t="s">
        <v>176</v>
      </c>
      <c r="E147" s="33"/>
      <c r="F147" s="33"/>
      <c r="G147" s="33"/>
      <c r="H147" s="33"/>
      <c r="I147" s="33"/>
      <c r="J147" s="33"/>
      <c r="K147" s="34"/>
      <c r="L147" s="32" t="s">
        <v>177</v>
      </c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4"/>
      <c r="Y147" s="35" t="s">
        <v>51</v>
      </c>
      <c r="Z147" s="36"/>
      <c r="AA147" s="37">
        <v>1</v>
      </c>
      <c r="AB147" s="38"/>
      <c r="AC147" s="38"/>
      <c r="AD147" s="39"/>
      <c r="AE147" s="11"/>
      <c r="AF147" s="11"/>
      <c r="AG147" s="12">
        <f t="shared" si="23"/>
        <v>0</v>
      </c>
      <c r="AH147" s="13"/>
      <c r="AI147" s="12">
        <f t="shared" si="30"/>
        <v>0</v>
      </c>
      <c r="AJ147" s="12">
        <f t="shared" si="31"/>
        <v>0</v>
      </c>
      <c r="AK147" s="12">
        <f t="shared" si="26"/>
        <v>0</v>
      </c>
      <c r="AL147" s="12">
        <f t="shared" si="27"/>
        <v>0</v>
      </c>
      <c r="AM147" s="12">
        <f t="shared" si="28"/>
        <v>0</v>
      </c>
      <c r="AN147" s="14">
        <f t="shared" si="29"/>
        <v>0</v>
      </c>
    </row>
    <row r="148" spans="1:40" ht="134.1" customHeight="1" x14ac:dyDescent="0.2">
      <c r="A148" s="32" t="s">
        <v>11</v>
      </c>
      <c r="B148" s="33"/>
      <c r="C148" s="34"/>
      <c r="D148" s="32" t="s">
        <v>178</v>
      </c>
      <c r="E148" s="33"/>
      <c r="F148" s="33"/>
      <c r="G148" s="33"/>
      <c r="H148" s="33"/>
      <c r="I148" s="33"/>
      <c r="J148" s="33"/>
      <c r="K148" s="34"/>
      <c r="L148" s="32" t="s">
        <v>179</v>
      </c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4"/>
      <c r="Y148" s="35" t="s">
        <v>51</v>
      </c>
      <c r="Z148" s="36"/>
      <c r="AA148" s="37">
        <v>1</v>
      </c>
      <c r="AB148" s="38"/>
      <c r="AC148" s="38"/>
      <c r="AD148" s="39"/>
      <c r="AE148" s="11"/>
      <c r="AF148" s="11"/>
      <c r="AG148" s="12">
        <f t="shared" si="23"/>
        <v>0</v>
      </c>
      <c r="AH148" s="13"/>
      <c r="AI148" s="12">
        <f t="shared" si="30"/>
        <v>0</v>
      </c>
      <c r="AJ148" s="12">
        <f t="shared" si="31"/>
        <v>0</v>
      </c>
      <c r="AK148" s="12">
        <f t="shared" si="26"/>
        <v>0</v>
      </c>
      <c r="AL148" s="12">
        <f t="shared" si="27"/>
        <v>0</v>
      </c>
      <c r="AM148" s="12">
        <f t="shared" si="28"/>
        <v>0</v>
      </c>
      <c r="AN148" s="14">
        <f t="shared" si="29"/>
        <v>0</v>
      </c>
    </row>
    <row r="149" spans="1:40" ht="134.1" customHeight="1" x14ac:dyDescent="0.2">
      <c r="A149" s="32" t="s">
        <v>11</v>
      </c>
      <c r="B149" s="33"/>
      <c r="C149" s="34"/>
      <c r="D149" s="32" t="s">
        <v>180</v>
      </c>
      <c r="E149" s="33"/>
      <c r="F149" s="33"/>
      <c r="G149" s="33"/>
      <c r="H149" s="33"/>
      <c r="I149" s="33"/>
      <c r="J149" s="33"/>
      <c r="K149" s="34"/>
      <c r="L149" s="32" t="s">
        <v>181</v>
      </c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4"/>
      <c r="Y149" s="35" t="s">
        <v>51</v>
      </c>
      <c r="Z149" s="36"/>
      <c r="AA149" s="37">
        <v>1</v>
      </c>
      <c r="AB149" s="38"/>
      <c r="AC149" s="38"/>
      <c r="AD149" s="39"/>
      <c r="AE149" s="11"/>
      <c r="AF149" s="11"/>
      <c r="AG149" s="12">
        <f t="shared" si="23"/>
        <v>0</v>
      </c>
      <c r="AH149" s="13"/>
      <c r="AI149" s="12">
        <f t="shared" si="30"/>
        <v>0</v>
      </c>
      <c r="AJ149" s="12">
        <f t="shared" si="31"/>
        <v>0</v>
      </c>
      <c r="AK149" s="12">
        <f t="shared" si="26"/>
        <v>0</v>
      </c>
      <c r="AL149" s="12">
        <f t="shared" si="27"/>
        <v>0</v>
      </c>
      <c r="AM149" s="12">
        <f t="shared" si="28"/>
        <v>0</v>
      </c>
      <c r="AN149" s="14">
        <f t="shared" si="29"/>
        <v>0</v>
      </c>
    </row>
    <row r="150" spans="1:40" ht="134.1" customHeight="1" x14ac:dyDescent="0.2">
      <c r="A150" s="32" t="s">
        <v>11</v>
      </c>
      <c r="B150" s="33"/>
      <c r="C150" s="34"/>
      <c r="D150" s="32" t="s">
        <v>182</v>
      </c>
      <c r="E150" s="33"/>
      <c r="F150" s="33"/>
      <c r="G150" s="33"/>
      <c r="H150" s="33"/>
      <c r="I150" s="33"/>
      <c r="J150" s="33"/>
      <c r="K150" s="34"/>
      <c r="L150" s="32" t="s">
        <v>183</v>
      </c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4"/>
      <c r="Y150" s="35" t="s">
        <v>51</v>
      </c>
      <c r="Z150" s="36"/>
      <c r="AA150" s="37">
        <v>1</v>
      </c>
      <c r="AB150" s="38"/>
      <c r="AC150" s="38"/>
      <c r="AD150" s="39"/>
      <c r="AE150" s="11"/>
      <c r="AF150" s="11"/>
      <c r="AG150" s="12">
        <f t="shared" si="23"/>
        <v>0</v>
      </c>
      <c r="AH150" s="13"/>
      <c r="AI150" s="12">
        <f t="shared" si="30"/>
        <v>0</v>
      </c>
      <c r="AJ150" s="12">
        <f t="shared" si="31"/>
        <v>0</v>
      </c>
      <c r="AK150" s="12">
        <f t="shared" si="26"/>
        <v>0</v>
      </c>
      <c r="AL150" s="12">
        <f t="shared" si="27"/>
        <v>0</v>
      </c>
      <c r="AM150" s="12">
        <f t="shared" si="28"/>
        <v>0</v>
      </c>
      <c r="AN150" s="14">
        <f t="shared" si="29"/>
        <v>0</v>
      </c>
    </row>
    <row r="151" spans="1:40" ht="134.1" customHeight="1" x14ac:dyDescent="0.2">
      <c r="A151" s="32" t="s">
        <v>11</v>
      </c>
      <c r="B151" s="33"/>
      <c r="C151" s="34"/>
      <c r="D151" s="32" t="s">
        <v>184</v>
      </c>
      <c r="E151" s="33"/>
      <c r="F151" s="33"/>
      <c r="G151" s="33"/>
      <c r="H151" s="33"/>
      <c r="I151" s="33"/>
      <c r="J151" s="33"/>
      <c r="K151" s="34"/>
      <c r="L151" s="32" t="s">
        <v>185</v>
      </c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4"/>
      <c r="Y151" s="35" t="s">
        <v>51</v>
      </c>
      <c r="Z151" s="36"/>
      <c r="AA151" s="37">
        <v>1</v>
      </c>
      <c r="AB151" s="38"/>
      <c r="AC151" s="38"/>
      <c r="AD151" s="39"/>
      <c r="AE151" s="11"/>
      <c r="AF151" s="11"/>
      <c r="AG151" s="12">
        <f t="shared" si="23"/>
        <v>0</v>
      </c>
      <c r="AH151" s="13"/>
      <c r="AI151" s="12">
        <f t="shared" si="30"/>
        <v>0</v>
      </c>
      <c r="AJ151" s="12">
        <f t="shared" si="31"/>
        <v>0</v>
      </c>
      <c r="AK151" s="12">
        <f t="shared" si="26"/>
        <v>0</v>
      </c>
      <c r="AL151" s="12">
        <f t="shared" si="27"/>
        <v>0</v>
      </c>
      <c r="AM151" s="12">
        <f t="shared" si="28"/>
        <v>0</v>
      </c>
      <c r="AN151" s="14">
        <f t="shared" si="29"/>
        <v>0</v>
      </c>
    </row>
    <row r="152" spans="1:40" ht="134.1" customHeight="1" x14ac:dyDescent="0.2">
      <c r="A152" s="32" t="s">
        <v>11</v>
      </c>
      <c r="B152" s="33"/>
      <c r="C152" s="34"/>
      <c r="D152" s="32" t="s">
        <v>186</v>
      </c>
      <c r="E152" s="33"/>
      <c r="F152" s="33"/>
      <c r="G152" s="33"/>
      <c r="H152" s="33"/>
      <c r="I152" s="33"/>
      <c r="J152" s="33"/>
      <c r="K152" s="34"/>
      <c r="L152" s="32" t="s">
        <v>187</v>
      </c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4"/>
      <c r="Y152" s="35" t="s">
        <v>51</v>
      </c>
      <c r="Z152" s="36"/>
      <c r="AA152" s="37">
        <v>1</v>
      </c>
      <c r="AB152" s="38"/>
      <c r="AC152" s="38"/>
      <c r="AD152" s="39"/>
      <c r="AE152" s="11"/>
      <c r="AF152" s="11"/>
      <c r="AG152" s="12">
        <f t="shared" si="23"/>
        <v>0</v>
      </c>
      <c r="AH152" s="13"/>
      <c r="AI152" s="12">
        <f t="shared" si="30"/>
        <v>0</v>
      </c>
      <c r="AJ152" s="12">
        <f t="shared" si="31"/>
        <v>0</v>
      </c>
      <c r="AK152" s="12">
        <f t="shared" si="26"/>
        <v>0</v>
      </c>
      <c r="AL152" s="12">
        <f t="shared" si="27"/>
        <v>0</v>
      </c>
      <c r="AM152" s="12">
        <f t="shared" si="28"/>
        <v>0</v>
      </c>
      <c r="AN152" s="14">
        <f t="shared" si="29"/>
        <v>0</v>
      </c>
    </row>
    <row r="153" spans="1:40" ht="134.1" customHeight="1" x14ac:dyDescent="0.2">
      <c r="A153" s="32" t="s">
        <v>11</v>
      </c>
      <c r="B153" s="33"/>
      <c r="C153" s="34"/>
      <c r="D153" s="32" t="s">
        <v>188</v>
      </c>
      <c r="E153" s="33"/>
      <c r="F153" s="33"/>
      <c r="G153" s="33"/>
      <c r="H153" s="33"/>
      <c r="I153" s="33"/>
      <c r="J153" s="33"/>
      <c r="K153" s="34"/>
      <c r="L153" s="32" t="s">
        <v>189</v>
      </c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4"/>
      <c r="Y153" s="35" t="s">
        <v>51</v>
      </c>
      <c r="Z153" s="36"/>
      <c r="AA153" s="37">
        <v>1</v>
      </c>
      <c r="AB153" s="38"/>
      <c r="AC153" s="38"/>
      <c r="AD153" s="39"/>
      <c r="AE153" s="11"/>
      <c r="AF153" s="11"/>
      <c r="AG153" s="12">
        <f t="shared" si="23"/>
        <v>0</v>
      </c>
      <c r="AH153" s="13"/>
      <c r="AI153" s="12">
        <f t="shared" si="30"/>
        <v>0</v>
      </c>
      <c r="AJ153" s="12">
        <f t="shared" si="31"/>
        <v>0</v>
      </c>
      <c r="AK153" s="12">
        <f t="shared" si="26"/>
        <v>0</v>
      </c>
      <c r="AL153" s="12">
        <f t="shared" si="27"/>
        <v>0</v>
      </c>
      <c r="AM153" s="12">
        <f t="shared" si="28"/>
        <v>0</v>
      </c>
      <c r="AN153" s="14">
        <f t="shared" si="29"/>
        <v>0</v>
      </c>
    </row>
    <row r="154" spans="1:40" ht="134.1" customHeight="1" x14ac:dyDescent="0.2">
      <c r="A154" s="32" t="s">
        <v>11</v>
      </c>
      <c r="B154" s="33"/>
      <c r="C154" s="34"/>
      <c r="D154" s="32" t="s">
        <v>190</v>
      </c>
      <c r="E154" s="33"/>
      <c r="F154" s="33"/>
      <c r="G154" s="33"/>
      <c r="H154" s="33"/>
      <c r="I154" s="33"/>
      <c r="J154" s="33"/>
      <c r="K154" s="34"/>
      <c r="L154" s="32" t="s">
        <v>191</v>
      </c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4"/>
      <c r="Y154" s="35" t="s">
        <v>51</v>
      </c>
      <c r="Z154" s="36"/>
      <c r="AA154" s="37">
        <v>1</v>
      </c>
      <c r="AB154" s="38"/>
      <c r="AC154" s="38"/>
      <c r="AD154" s="39"/>
      <c r="AE154" s="11"/>
      <c r="AF154" s="11"/>
      <c r="AG154" s="12">
        <f t="shared" si="23"/>
        <v>0</v>
      </c>
      <c r="AH154" s="13"/>
      <c r="AI154" s="12">
        <f t="shared" si="30"/>
        <v>0</v>
      </c>
      <c r="AJ154" s="12">
        <f t="shared" si="31"/>
        <v>0</v>
      </c>
      <c r="AK154" s="12">
        <f t="shared" si="26"/>
        <v>0</v>
      </c>
      <c r="AL154" s="12">
        <f t="shared" si="27"/>
        <v>0</v>
      </c>
      <c r="AM154" s="12">
        <f t="shared" si="28"/>
        <v>0</v>
      </c>
      <c r="AN154" s="14">
        <f t="shared" si="29"/>
        <v>0</v>
      </c>
    </row>
    <row r="155" spans="1:40" ht="134.1" customHeight="1" x14ac:dyDescent="0.2">
      <c r="A155" s="32" t="s">
        <v>11</v>
      </c>
      <c r="B155" s="33"/>
      <c r="C155" s="34"/>
      <c r="D155" s="32" t="s">
        <v>192</v>
      </c>
      <c r="E155" s="33"/>
      <c r="F155" s="33"/>
      <c r="G155" s="33"/>
      <c r="H155" s="33"/>
      <c r="I155" s="33"/>
      <c r="J155" s="33"/>
      <c r="K155" s="34"/>
      <c r="L155" s="32" t="s">
        <v>193</v>
      </c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4"/>
      <c r="Y155" s="35" t="s">
        <v>51</v>
      </c>
      <c r="Z155" s="36"/>
      <c r="AA155" s="37">
        <v>1</v>
      </c>
      <c r="AB155" s="38"/>
      <c r="AC155" s="38"/>
      <c r="AD155" s="39"/>
      <c r="AE155" s="11"/>
      <c r="AF155" s="11"/>
      <c r="AG155" s="12">
        <f t="shared" si="23"/>
        <v>0</v>
      </c>
      <c r="AH155" s="13"/>
      <c r="AI155" s="12">
        <f t="shared" si="30"/>
        <v>0</v>
      </c>
      <c r="AJ155" s="12">
        <f t="shared" si="31"/>
        <v>0</v>
      </c>
      <c r="AK155" s="12">
        <f t="shared" si="26"/>
        <v>0</v>
      </c>
      <c r="AL155" s="12">
        <f t="shared" si="27"/>
        <v>0</v>
      </c>
      <c r="AM155" s="12">
        <f t="shared" si="28"/>
        <v>0</v>
      </c>
      <c r="AN155" s="14">
        <f t="shared" si="29"/>
        <v>0</v>
      </c>
    </row>
    <row r="156" spans="1:40" ht="134.1" customHeight="1" x14ac:dyDescent="0.2">
      <c r="A156" s="32" t="s">
        <v>11</v>
      </c>
      <c r="B156" s="33"/>
      <c r="C156" s="34"/>
      <c r="D156" s="32" t="s">
        <v>194</v>
      </c>
      <c r="E156" s="33"/>
      <c r="F156" s="33"/>
      <c r="G156" s="33"/>
      <c r="H156" s="33"/>
      <c r="I156" s="33"/>
      <c r="J156" s="33"/>
      <c r="K156" s="34"/>
      <c r="L156" s="32" t="s">
        <v>195</v>
      </c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4"/>
      <c r="Y156" s="35" t="s">
        <v>51</v>
      </c>
      <c r="Z156" s="36"/>
      <c r="AA156" s="37">
        <v>1</v>
      </c>
      <c r="AB156" s="38"/>
      <c r="AC156" s="38"/>
      <c r="AD156" s="39"/>
      <c r="AE156" s="11"/>
      <c r="AF156" s="11"/>
      <c r="AG156" s="12">
        <f t="shared" si="23"/>
        <v>0</v>
      </c>
      <c r="AH156" s="13"/>
      <c r="AI156" s="12">
        <f t="shared" si="30"/>
        <v>0</v>
      </c>
      <c r="AJ156" s="12">
        <f t="shared" si="31"/>
        <v>0</v>
      </c>
      <c r="AK156" s="12">
        <f t="shared" si="26"/>
        <v>0</v>
      </c>
      <c r="AL156" s="12">
        <f t="shared" si="27"/>
        <v>0</v>
      </c>
      <c r="AM156" s="12">
        <f t="shared" si="28"/>
        <v>0</v>
      </c>
      <c r="AN156" s="14">
        <f t="shared" si="29"/>
        <v>0</v>
      </c>
    </row>
    <row r="157" spans="1:40" ht="134.1" customHeight="1" x14ac:dyDescent="0.2">
      <c r="A157" s="32" t="s">
        <v>11</v>
      </c>
      <c r="B157" s="33"/>
      <c r="C157" s="34"/>
      <c r="D157" s="32" t="s">
        <v>196</v>
      </c>
      <c r="E157" s="33"/>
      <c r="F157" s="33"/>
      <c r="G157" s="33"/>
      <c r="H157" s="33"/>
      <c r="I157" s="33"/>
      <c r="J157" s="33"/>
      <c r="K157" s="34"/>
      <c r="L157" s="32" t="s">
        <v>197</v>
      </c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4"/>
      <c r="Y157" s="35" t="s">
        <v>51</v>
      </c>
      <c r="Z157" s="36"/>
      <c r="AA157" s="37">
        <v>1</v>
      </c>
      <c r="AB157" s="38"/>
      <c r="AC157" s="38"/>
      <c r="AD157" s="39"/>
      <c r="AE157" s="11"/>
      <c r="AF157" s="11"/>
      <c r="AG157" s="12">
        <f t="shared" si="23"/>
        <v>0</v>
      </c>
      <c r="AH157" s="13"/>
      <c r="AI157" s="12">
        <f t="shared" si="30"/>
        <v>0</v>
      </c>
      <c r="AJ157" s="12">
        <f t="shared" si="31"/>
        <v>0</v>
      </c>
      <c r="AK157" s="12">
        <f t="shared" si="26"/>
        <v>0</v>
      </c>
      <c r="AL157" s="12">
        <f t="shared" si="27"/>
        <v>0</v>
      </c>
      <c r="AM157" s="12">
        <f t="shared" si="28"/>
        <v>0</v>
      </c>
      <c r="AN157" s="14">
        <f t="shared" si="29"/>
        <v>0</v>
      </c>
    </row>
    <row r="158" spans="1:40" ht="134.1" customHeight="1" x14ac:dyDescent="0.2">
      <c r="A158" s="32" t="s">
        <v>11</v>
      </c>
      <c r="B158" s="33"/>
      <c r="C158" s="34"/>
      <c r="D158" s="32" t="s">
        <v>198</v>
      </c>
      <c r="E158" s="33"/>
      <c r="F158" s="33"/>
      <c r="G158" s="33"/>
      <c r="H158" s="33"/>
      <c r="I158" s="33"/>
      <c r="J158" s="33"/>
      <c r="K158" s="34"/>
      <c r="L158" s="32" t="s">
        <v>199</v>
      </c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4"/>
      <c r="Y158" s="35" t="s">
        <v>51</v>
      </c>
      <c r="Z158" s="36"/>
      <c r="AA158" s="37">
        <v>1</v>
      </c>
      <c r="AB158" s="38"/>
      <c r="AC158" s="38"/>
      <c r="AD158" s="39"/>
      <c r="AE158" s="11"/>
      <c r="AF158" s="11"/>
      <c r="AG158" s="12">
        <f t="shared" si="23"/>
        <v>0</v>
      </c>
      <c r="AH158" s="13"/>
      <c r="AI158" s="12">
        <f t="shared" si="30"/>
        <v>0</v>
      </c>
      <c r="AJ158" s="12">
        <f t="shared" si="31"/>
        <v>0</v>
      </c>
      <c r="AK158" s="12">
        <f t="shared" si="26"/>
        <v>0</v>
      </c>
      <c r="AL158" s="12">
        <f t="shared" si="27"/>
        <v>0</v>
      </c>
      <c r="AM158" s="12">
        <f t="shared" si="28"/>
        <v>0</v>
      </c>
      <c r="AN158" s="14">
        <f t="shared" si="29"/>
        <v>0</v>
      </c>
    </row>
    <row r="159" spans="1:40" ht="134.1" customHeight="1" x14ac:dyDescent="0.2">
      <c r="A159" s="32" t="s">
        <v>11</v>
      </c>
      <c r="B159" s="33"/>
      <c r="C159" s="34"/>
      <c r="D159" s="32" t="s">
        <v>200</v>
      </c>
      <c r="E159" s="33"/>
      <c r="F159" s="33"/>
      <c r="G159" s="33"/>
      <c r="H159" s="33"/>
      <c r="I159" s="33"/>
      <c r="J159" s="33"/>
      <c r="K159" s="34"/>
      <c r="L159" s="32" t="s">
        <v>201</v>
      </c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4"/>
      <c r="Y159" s="35" t="s">
        <v>51</v>
      </c>
      <c r="Z159" s="36"/>
      <c r="AA159" s="37">
        <v>1</v>
      </c>
      <c r="AB159" s="38"/>
      <c r="AC159" s="38"/>
      <c r="AD159" s="39"/>
      <c r="AE159" s="11"/>
      <c r="AF159" s="11"/>
      <c r="AG159" s="12">
        <f t="shared" si="23"/>
        <v>0</v>
      </c>
      <c r="AH159" s="13"/>
      <c r="AI159" s="12">
        <f t="shared" si="30"/>
        <v>0</v>
      </c>
      <c r="AJ159" s="12">
        <f t="shared" si="31"/>
        <v>0</v>
      </c>
      <c r="AK159" s="12">
        <f t="shared" si="26"/>
        <v>0</v>
      </c>
      <c r="AL159" s="12">
        <f t="shared" si="27"/>
        <v>0</v>
      </c>
      <c r="AM159" s="12">
        <f t="shared" si="28"/>
        <v>0</v>
      </c>
      <c r="AN159" s="14">
        <f t="shared" si="29"/>
        <v>0</v>
      </c>
    </row>
    <row r="160" spans="1:40" ht="134.1" customHeight="1" x14ac:dyDescent="0.2">
      <c r="A160" s="32" t="s">
        <v>11</v>
      </c>
      <c r="B160" s="33"/>
      <c r="C160" s="34"/>
      <c r="D160" s="32" t="s">
        <v>202</v>
      </c>
      <c r="E160" s="33"/>
      <c r="F160" s="33"/>
      <c r="G160" s="33"/>
      <c r="H160" s="33"/>
      <c r="I160" s="33"/>
      <c r="J160" s="33"/>
      <c r="K160" s="34"/>
      <c r="L160" s="32" t="s">
        <v>203</v>
      </c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4"/>
      <c r="Y160" s="35" t="s">
        <v>51</v>
      </c>
      <c r="Z160" s="36"/>
      <c r="AA160" s="37">
        <v>1</v>
      </c>
      <c r="AB160" s="38"/>
      <c r="AC160" s="38"/>
      <c r="AD160" s="39"/>
      <c r="AE160" s="11"/>
      <c r="AF160" s="11"/>
      <c r="AG160" s="12">
        <f t="shared" si="23"/>
        <v>0</v>
      </c>
      <c r="AH160" s="13"/>
      <c r="AI160" s="12">
        <f t="shared" si="30"/>
        <v>0</v>
      </c>
      <c r="AJ160" s="12">
        <f t="shared" si="31"/>
        <v>0</v>
      </c>
      <c r="AK160" s="12">
        <f t="shared" si="26"/>
        <v>0</v>
      </c>
      <c r="AL160" s="12">
        <f t="shared" si="27"/>
        <v>0</v>
      </c>
      <c r="AM160" s="12">
        <f t="shared" si="28"/>
        <v>0</v>
      </c>
      <c r="AN160" s="14">
        <f t="shared" si="29"/>
        <v>0</v>
      </c>
    </row>
    <row r="161" spans="1:40" ht="134.1" customHeight="1" x14ac:dyDescent="0.2">
      <c r="A161" s="32" t="s">
        <v>11</v>
      </c>
      <c r="B161" s="33"/>
      <c r="C161" s="34"/>
      <c r="D161" s="32" t="s">
        <v>204</v>
      </c>
      <c r="E161" s="33"/>
      <c r="F161" s="33"/>
      <c r="G161" s="33"/>
      <c r="H161" s="33"/>
      <c r="I161" s="33"/>
      <c r="J161" s="33"/>
      <c r="K161" s="34"/>
      <c r="L161" s="32" t="s">
        <v>205</v>
      </c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4"/>
      <c r="Y161" s="35" t="s">
        <v>51</v>
      </c>
      <c r="Z161" s="36"/>
      <c r="AA161" s="37">
        <v>1</v>
      </c>
      <c r="AB161" s="38"/>
      <c r="AC161" s="38"/>
      <c r="AD161" s="39"/>
      <c r="AE161" s="11"/>
      <c r="AF161" s="11"/>
      <c r="AG161" s="12">
        <f t="shared" si="23"/>
        <v>0</v>
      </c>
      <c r="AH161" s="13"/>
      <c r="AI161" s="12">
        <f t="shared" si="30"/>
        <v>0</v>
      </c>
      <c r="AJ161" s="12">
        <f t="shared" si="31"/>
        <v>0</v>
      </c>
      <c r="AK161" s="12">
        <f t="shared" si="26"/>
        <v>0</v>
      </c>
      <c r="AL161" s="12">
        <f t="shared" si="27"/>
        <v>0</v>
      </c>
      <c r="AM161" s="12">
        <f t="shared" si="28"/>
        <v>0</v>
      </c>
      <c r="AN161" s="14">
        <f t="shared" si="29"/>
        <v>0</v>
      </c>
    </row>
    <row r="162" spans="1:40" ht="134.1" customHeight="1" x14ac:dyDescent="0.2">
      <c r="A162" s="32" t="s">
        <v>11</v>
      </c>
      <c r="B162" s="33"/>
      <c r="C162" s="34"/>
      <c r="D162" s="32" t="s">
        <v>206</v>
      </c>
      <c r="E162" s="33"/>
      <c r="F162" s="33"/>
      <c r="G162" s="33"/>
      <c r="H162" s="33"/>
      <c r="I162" s="33"/>
      <c r="J162" s="33"/>
      <c r="K162" s="34"/>
      <c r="L162" s="32" t="s">
        <v>207</v>
      </c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4"/>
      <c r="Y162" s="35" t="s">
        <v>51</v>
      </c>
      <c r="Z162" s="36"/>
      <c r="AA162" s="37">
        <v>1</v>
      </c>
      <c r="AB162" s="38"/>
      <c r="AC162" s="38"/>
      <c r="AD162" s="39"/>
      <c r="AE162" s="11"/>
      <c r="AF162" s="11"/>
      <c r="AG162" s="12">
        <f t="shared" si="23"/>
        <v>0</v>
      </c>
      <c r="AH162" s="13"/>
      <c r="AI162" s="12">
        <f t="shared" si="30"/>
        <v>0</v>
      </c>
      <c r="AJ162" s="12">
        <f t="shared" si="31"/>
        <v>0</v>
      </c>
      <c r="AK162" s="12">
        <f t="shared" si="26"/>
        <v>0</v>
      </c>
      <c r="AL162" s="12">
        <f t="shared" si="27"/>
        <v>0</v>
      </c>
      <c r="AM162" s="12">
        <f t="shared" si="28"/>
        <v>0</v>
      </c>
      <c r="AN162" s="14">
        <f t="shared" si="29"/>
        <v>0</v>
      </c>
    </row>
    <row r="163" spans="1:40" ht="134.1" customHeight="1" x14ac:dyDescent="0.2">
      <c r="A163" s="32" t="s">
        <v>11</v>
      </c>
      <c r="B163" s="33"/>
      <c r="C163" s="34"/>
      <c r="D163" s="32" t="s">
        <v>208</v>
      </c>
      <c r="E163" s="33"/>
      <c r="F163" s="33"/>
      <c r="G163" s="33"/>
      <c r="H163" s="33"/>
      <c r="I163" s="33"/>
      <c r="J163" s="33"/>
      <c r="K163" s="34"/>
      <c r="L163" s="32" t="s">
        <v>209</v>
      </c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4"/>
      <c r="Y163" s="35" t="s">
        <v>51</v>
      </c>
      <c r="Z163" s="36"/>
      <c r="AA163" s="37">
        <v>1</v>
      </c>
      <c r="AB163" s="38"/>
      <c r="AC163" s="38"/>
      <c r="AD163" s="39"/>
      <c r="AE163" s="11"/>
      <c r="AF163" s="11"/>
      <c r="AG163" s="12">
        <f t="shared" si="23"/>
        <v>0</v>
      </c>
      <c r="AH163" s="13"/>
      <c r="AI163" s="12">
        <f t="shared" si="30"/>
        <v>0</v>
      </c>
      <c r="AJ163" s="12">
        <f t="shared" si="31"/>
        <v>0</v>
      </c>
      <c r="AK163" s="12">
        <f t="shared" si="26"/>
        <v>0</v>
      </c>
      <c r="AL163" s="12">
        <f t="shared" si="27"/>
        <v>0</v>
      </c>
      <c r="AM163" s="12">
        <f t="shared" si="28"/>
        <v>0</v>
      </c>
      <c r="AN163" s="14">
        <f t="shared" si="29"/>
        <v>0</v>
      </c>
    </row>
    <row r="164" spans="1:40" ht="134.1" customHeight="1" x14ac:dyDescent="0.2">
      <c r="A164" s="32" t="s">
        <v>11</v>
      </c>
      <c r="B164" s="33"/>
      <c r="C164" s="34"/>
      <c r="D164" s="32" t="s">
        <v>210</v>
      </c>
      <c r="E164" s="33"/>
      <c r="F164" s="33"/>
      <c r="G164" s="33"/>
      <c r="H164" s="33"/>
      <c r="I164" s="33"/>
      <c r="J164" s="33"/>
      <c r="K164" s="34"/>
      <c r="L164" s="32" t="s">
        <v>211</v>
      </c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4"/>
      <c r="Y164" s="35" t="s">
        <v>51</v>
      </c>
      <c r="Z164" s="36"/>
      <c r="AA164" s="37">
        <v>1</v>
      </c>
      <c r="AB164" s="38"/>
      <c r="AC164" s="38"/>
      <c r="AD164" s="39"/>
      <c r="AE164" s="11"/>
      <c r="AF164" s="11"/>
      <c r="AG164" s="12">
        <f t="shared" si="23"/>
        <v>0</v>
      </c>
      <c r="AH164" s="13"/>
      <c r="AI164" s="12">
        <f t="shared" si="30"/>
        <v>0</v>
      </c>
      <c r="AJ164" s="12">
        <f t="shared" si="31"/>
        <v>0</v>
      </c>
      <c r="AK164" s="12">
        <f t="shared" si="26"/>
        <v>0</v>
      </c>
      <c r="AL164" s="12">
        <f t="shared" si="27"/>
        <v>0</v>
      </c>
      <c r="AM164" s="12">
        <f t="shared" si="28"/>
        <v>0</v>
      </c>
      <c r="AN164" s="14">
        <f t="shared" si="29"/>
        <v>0</v>
      </c>
    </row>
    <row r="165" spans="1:40" ht="134.1" customHeight="1" x14ac:dyDescent="0.2">
      <c r="A165" s="32" t="s">
        <v>11</v>
      </c>
      <c r="B165" s="33"/>
      <c r="C165" s="34"/>
      <c r="D165" s="32" t="s">
        <v>212</v>
      </c>
      <c r="E165" s="33"/>
      <c r="F165" s="33"/>
      <c r="G165" s="33"/>
      <c r="H165" s="33"/>
      <c r="I165" s="33"/>
      <c r="J165" s="33"/>
      <c r="K165" s="34"/>
      <c r="L165" s="32" t="s">
        <v>213</v>
      </c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4"/>
      <c r="Y165" s="35" t="s">
        <v>51</v>
      </c>
      <c r="Z165" s="36"/>
      <c r="AA165" s="37">
        <v>1</v>
      </c>
      <c r="AB165" s="38"/>
      <c r="AC165" s="38"/>
      <c r="AD165" s="39"/>
      <c r="AE165" s="11"/>
      <c r="AF165" s="11"/>
      <c r="AG165" s="12">
        <f t="shared" si="23"/>
        <v>0</v>
      </c>
      <c r="AH165" s="13"/>
      <c r="AI165" s="12">
        <f t="shared" si="30"/>
        <v>0</v>
      </c>
      <c r="AJ165" s="12">
        <f t="shared" si="31"/>
        <v>0</v>
      </c>
      <c r="AK165" s="12">
        <f t="shared" si="26"/>
        <v>0</v>
      </c>
      <c r="AL165" s="12">
        <f t="shared" si="27"/>
        <v>0</v>
      </c>
      <c r="AM165" s="12">
        <f t="shared" si="28"/>
        <v>0</v>
      </c>
      <c r="AN165" s="14">
        <f t="shared" si="29"/>
        <v>0</v>
      </c>
    </row>
    <row r="166" spans="1:40" ht="134.1" customHeight="1" x14ac:dyDescent="0.2">
      <c r="A166" s="32" t="s">
        <v>11</v>
      </c>
      <c r="B166" s="33"/>
      <c r="C166" s="34"/>
      <c r="D166" s="32" t="s">
        <v>214</v>
      </c>
      <c r="E166" s="33"/>
      <c r="F166" s="33"/>
      <c r="G166" s="33"/>
      <c r="H166" s="33"/>
      <c r="I166" s="33"/>
      <c r="J166" s="33"/>
      <c r="K166" s="34"/>
      <c r="L166" s="32" t="s">
        <v>215</v>
      </c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4"/>
      <c r="Y166" s="35" t="s">
        <v>51</v>
      </c>
      <c r="Z166" s="36"/>
      <c r="AA166" s="37">
        <v>1</v>
      </c>
      <c r="AB166" s="38"/>
      <c r="AC166" s="38"/>
      <c r="AD166" s="39"/>
      <c r="AE166" s="11"/>
      <c r="AF166" s="11"/>
      <c r="AG166" s="12">
        <f t="shared" si="23"/>
        <v>0</v>
      </c>
      <c r="AH166" s="13"/>
      <c r="AI166" s="12">
        <f t="shared" si="30"/>
        <v>0</v>
      </c>
      <c r="AJ166" s="12">
        <f t="shared" si="31"/>
        <v>0</v>
      </c>
      <c r="AK166" s="12">
        <f t="shared" si="26"/>
        <v>0</v>
      </c>
      <c r="AL166" s="12">
        <f t="shared" si="27"/>
        <v>0</v>
      </c>
      <c r="AM166" s="12">
        <f t="shared" si="28"/>
        <v>0</v>
      </c>
      <c r="AN166" s="14">
        <f t="shared" si="29"/>
        <v>0</v>
      </c>
    </row>
    <row r="167" spans="1:40" ht="134.1" customHeight="1" x14ac:dyDescent="0.2">
      <c r="A167" s="32" t="s">
        <v>11</v>
      </c>
      <c r="B167" s="33"/>
      <c r="C167" s="34"/>
      <c r="D167" s="32" t="s">
        <v>216</v>
      </c>
      <c r="E167" s="33"/>
      <c r="F167" s="33"/>
      <c r="G167" s="33"/>
      <c r="H167" s="33"/>
      <c r="I167" s="33"/>
      <c r="J167" s="33"/>
      <c r="K167" s="34"/>
      <c r="L167" s="32" t="s">
        <v>217</v>
      </c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4"/>
      <c r="Y167" s="35" t="s">
        <v>51</v>
      </c>
      <c r="Z167" s="36"/>
      <c r="AA167" s="37">
        <v>1</v>
      </c>
      <c r="AB167" s="38"/>
      <c r="AC167" s="38"/>
      <c r="AD167" s="39"/>
      <c r="AE167" s="11"/>
      <c r="AF167" s="11"/>
      <c r="AG167" s="12">
        <f t="shared" si="23"/>
        <v>0</v>
      </c>
      <c r="AH167" s="13"/>
      <c r="AI167" s="12">
        <f t="shared" si="30"/>
        <v>0</v>
      </c>
      <c r="AJ167" s="12">
        <f t="shared" si="31"/>
        <v>0</v>
      </c>
      <c r="AK167" s="12">
        <f t="shared" si="26"/>
        <v>0</v>
      </c>
      <c r="AL167" s="12">
        <f t="shared" si="27"/>
        <v>0</v>
      </c>
      <c r="AM167" s="12">
        <f t="shared" si="28"/>
        <v>0</v>
      </c>
      <c r="AN167" s="14">
        <f t="shared" si="29"/>
        <v>0</v>
      </c>
    </row>
    <row r="168" spans="1:40" ht="134.1" customHeight="1" x14ac:dyDescent="0.2">
      <c r="A168" s="32" t="s">
        <v>11</v>
      </c>
      <c r="B168" s="33"/>
      <c r="C168" s="34"/>
      <c r="D168" s="32" t="s">
        <v>218</v>
      </c>
      <c r="E168" s="33"/>
      <c r="F168" s="33"/>
      <c r="G168" s="33"/>
      <c r="H168" s="33"/>
      <c r="I168" s="33"/>
      <c r="J168" s="33"/>
      <c r="K168" s="34"/>
      <c r="L168" s="32" t="s">
        <v>219</v>
      </c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4"/>
      <c r="Y168" s="35" t="s">
        <v>51</v>
      </c>
      <c r="Z168" s="36"/>
      <c r="AA168" s="37">
        <v>1</v>
      </c>
      <c r="AB168" s="38"/>
      <c r="AC168" s="38"/>
      <c r="AD168" s="39"/>
      <c r="AE168" s="11"/>
      <c r="AF168" s="11"/>
      <c r="AG168" s="12">
        <f t="shared" si="23"/>
        <v>0</v>
      </c>
      <c r="AH168" s="13"/>
      <c r="AI168" s="12">
        <f t="shared" si="30"/>
        <v>0</v>
      </c>
      <c r="AJ168" s="12">
        <f t="shared" si="31"/>
        <v>0</v>
      </c>
      <c r="AK168" s="12">
        <f t="shared" si="26"/>
        <v>0</v>
      </c>
      <c r="AL168" s="12">
        <f t="shared" si="27"/>
        <v>0</v>
      </c>
      <c r="AM168" s="12">
        <f t="shared" si="28"/>
        <v>0</v>
      </c>
      <c r="AN168" s="14">
        <f t="shared" si="29"/>
        <v>0</v>
      </c>
    </row>
    <row r="169" spans="1:40" ht="134.1" customHeight="1" x14ac:dyDescent="0.2">
      <c r="A169" s="32" t="s">
        <v>11</v>
      </c>
      <c r="B169" s="33"/>
      <c r="C169" s="34"/>
      <c r="D169" s="32" t="s">
        <v>220</v>
      </c>
      <c r="E169" s="33"/>
      <c r="F169" s="33"/>
      <c r="G169" s="33"/>
      <c r="H169" s="33"/>
      <c r="I169" s="33"/>
      <c r="J169" s="33"/>
      <c r="K169" s="34"/>
      <c r="L169" s="32" t="s">
        <v>221</v>
      </c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4"/>
      <c r="Y169" s="35" t="s">
        <v>51</v>
      </c>
      <c r="Z169" s="36"/>
      <c r="AA169" s="37">
        <v>1</v>
      </c>
      <c r="AB169" s="38"/>
      <c r="AC169" s="38"/>
      <c r="AD169" s="39"/>
      <c r="AE169" s="11"/>
      <c r="AF169" s="11"/>
      <c r="AG169" s="12">
        <f t="shared" si="23"/>
        <v>0</v>
      </c>
      <c r="AH169" s="13"/>
      <c r="AI169" s="12">
        <f t="shared" si="30"/>
        <v>0</v>
      </c>
      <c r="AJ169" s="12">
        <f t="shared" si="31"/>
        <v>0</v>
      </c>
      <c r="AK169" s="12">
        <f t="shared" si="26"/>
        <v>0</v>
      </c>
      <c r="AL169" s="12">
        <f t="shared" si="27"/>
        <v>0</v>
      </c>
      <c r="AM169" s="12">
        <f t="shared" si="28"/>
        <v>0</v>
      </c>
      <c r="AN169" s="14">
        <f t="shared" si="29"/>
        <v>0</v>
      </c>
    </row>
    <row r="170" spans="1:40" ht="134.1" customHeight="1" x14ac:dyDescent="0.2">
      <c r="A170" s="32" t="s">
        <v>11</v>
      </c>
      <c r="B170" s="33"/>
      <c r="C170" s="34"/>
      <c r="D170" s="32" t="s">
        <v>222</v>
      </c>
      <c r="E170" s="33"/>
      <c r="F170" s="33"/>
      <c r="G170" s="33"/>
      <c r="H170" s="33"/>
      <c r="I170" s="33"/>
      <c r="J170" s="33"/>
      <c r="K170" s="34"/>
      <c r="L170" s="32" t="s">
        <v>223</v>
      </c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4"/>
      <c r="Y170" s="35" t="s">
        <v>51</v>
      </c>
      <c r="Z170" s="36"/>
      <c r="AA170" s="37">
        <v>1</v>
      </c>
      <c r="AB170" s="38"/>
      <c r="AC170" s="38"/>
      <c r="AD170" s="39"/>
      <c r="AE170" s="11"/>
      <c r="AF170" s="11"/>
      <c r="AG170" s="12">
        <f t="shared" si="23"/>
        <v>0</v>
      </c>
      <c r="AH170" s="13"/>
      <c r="AI170" s="12">
        <f t="shared" si="30"/>
        <v>0</v>
      </c>
      <c r="AJ170" s="12">
        <f t="shared" si="31"/>
        <v>0</v>
      </c>
      <c r="AK170" s="12">
        <f t="shared" si="26"/>
        <v>0</v>
      </c>
      <c r="AL170" s="12">
        <f t="shared" si="27"/>
        <v>0</v>
      </c>
      <c r="AM170" s="12">
        <f t="shared" si="28"/>
        <v>0</v>
      </c>
      <c r="AN170" s="14">
        <f t="shared" si="29"/>
        <v>0</v>
      </c>
    </row>
    <row r="171" spans="1:40" ht="134.1" customHeight="1" x14ac:dyDescent="0.2">
      <c r="A171" s="32" t="s">
        <v>11</v>
      </c>
      <c r="B171" s="33"/>
      <c r="C171" s="34"/>
      <c r="D171" s="32" t="s">
        <v>224</v>
      </c>
      <c r="E171" s="33"/>
      <c r="F171" s="33"/>
      <c r="G171" s="33"/>
      <c r="H171" s="33"/>
      <c r="I171" s="33"/>
      <c r="J171" s="33"/>
      <c r="K171" s="34"/>
      <c r="L171" s="32" t="s">
        <v>225</v>
      </c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4"/>
      <c r="Y171" s="35" t="s">
        <v>51</v>
      </c>
      <c r="Z171" s="36"/>
      <c r="AA171" s="37">
        <v>1</v>
      </c>
      <c r="AB171" s="38"/>
      <c r="AC171" s="38"/>
      <c r="AD171" s="39"/>
      <c r="AE171" s="11"/>
      <c r="AF171" s="11"/>
      <c r="AG171" s="12">
        <f t="shared" si="23"/>
        <v>0</v>
      </c>
      <c r="AH171" s="13"/>
      <c r="AI171" s="12">
        <f t="shared" si="30"/>
        <v>0</v>
      </c>
      <c r="AJ171" s="12">
        <f t="shared" si="31"/>
        <v>0</v>
      </c>
      <c r="AK171" s="12">
        <f t="shared" si="26"/>
        <v>0</v>
      </c>
      <c r="AL171" s="12">
        <f t="shared" si="27"/>
        <v>0</v>
      </c>
      <c r="AM171" s="12">
        <f t="shared" si="28"/>
        <v>0</v>
      </c>
      <c r="AN171" s="14">
        <f t="shared" si="29"/>
        <v>0</v>
      </c>
    </row>
    <row r="172" spans="1:40" ht="134.1" customHeight="1" x14ac:dyDescent="0.2">
      <c r="A172" s="32" t="s">
        <v>11</v>
      </c>
      <c r="B172" s="33"/>
      <c r="C172" s="34"/>
      <c r="D172" s="32" t="s">
        <v>226</v>
      </c>
      <c r="E172" s="33"/>
      <c r="F172" s="33"/>
      <c r="G172" s="33"/>
      <c r="H172" s="33"/>
      <c r="I172" s="33"/>
      <c r="J172" s="33"/>
      <c r="K172" s="34"/>
      <c r="L172" s="32" t="s">
        <v>227</v>
      </c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4"/>
      <c r="Y172" s="35" t="s">
        <v>51</v>
      </c>
      <c r="Z172" s="36"/>
      <c r="AA172" s="37">
        <v>1</v>
      </c>
      <c r="AB172" s="38"/>
      <c r="AC172" s="38"/>
      <c r="AD172" s="39"/>
      <c r="AE172" s="11"/>
      <c r="AF172" s="11"/>
      <c r="AG172" s="12">
        <f t="shared" si="23"/>
        <v>0</v>
      </c>
      <c r="AH172" s="13"/>
      <c r="AI172" s="12">
        <f t="shared" si="30"/>
        <v>0</v>
      </c>
      <c r="AJ172" s="12">
        <f t="shared" si="31"/>
        <v>0</v>
      </c>
      <c r="AK172" s="12">
        <f t="shared" si="26"/>
        <v>0</v>
      </c>
      <c r="AL172" s="12">
        <f t="shared" si="27"/>
        <v>0</v>
      </c>
      <c r="AM172" s="12">
        <f t="shared" si="28"/>
        <v>0</v>
      </c>
      <c r="AN172" s="14">
        <f t="shared" si="29"/>
        <v>0</v>
      </c>
    </row>
    <row r="173" spans="1:40" ht="146.25" customHeight="1" x14ac:dyDescent="0.2">
      <c r="A173" s="32" t="s">
        <v>11</v>
      </c>
      <c r="B173" s="33"/>
      <c r="C173" s="34"/>
      <c r="D173" s="32" t="s">
        <v>228</v>
      </c>
      <c r="E173" s="33"/>
      <c r="F173" s="33"/>
      <c r="G173" s="33"/>
      <c r="H173" s="33"/>
      <c r="I173" s="33"/>
      <c r="J173" s="33"/>
      <c r="K173" s="34"/>
      <c r="L173" s="32" t="s">
        <v>229</v>
      </c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4"/>
      <c r="Y173" s="35" t="s">
        <v>51</v>
      </c>
      <c r="Z173" s="36"/>
      <c r="AA173" s="37">
        <v>1</v>
      </c>
      <c r="AB173" s="38"/>
      <c r="AC173" s="38"/>
      <c r="AD173" s="39"/>
      <c r="AE173" s="11"/>
      <c r="AF173" s="11"/>
      <c r="AG173" s="12">
        <f t="shared" si="23"/>
        <v>0</v>
      </c>
      <c r="AH173" s="13"/>
      <c r="AI173" s="12">
        <f t="shared" si="30"/>
        <v>0</v>
      </c>
      <c r="AJ173" s="12">
        <f t="shared" si="31"/>
        <v>0</v>
      </c>
      <c r="AK173" s="12">
        <f t="shared" si="26"/>
        <v>0</v>
      </c>
      <c r="AL173" s="12">
        <f t="shared" si="27"/>
        <v>0</v>
      </c>
      <c r="AM173" s="12">
        <f t="shared" si="28"/>
        <v>0</v>
      </c>
      <c r="AN173" s="14">
        <f t="shared" si="29"/>
        <v>0</v>
      </c>
    </row>
    <row r="174" spans="1:40" ht="134.1" customHeight="1" x14ac:dyDescent="0.2">
      <c r="A174" s="32" t="s">
        <v>11</v>
      </c>
      <c r="B174" s="33"/>
      <c r="C174" s="34"/>
      <c r="D174" s="32" t="s">
        <v>230</v>
      </c>
      <c r="E174" s="33"/>
      <c r="F174" s="33"/>
      <c r="G174" s="33"/>
      <c r="H174" s="33"/>
      <c r="I174" s="33"/>
      <c r="J174" s="33"/>
      <c r="K174" s="34"/>
      <c r="L174" s="32" t="s">
        <v>231</v>
      </c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4"/>
      <c r="Y174" s="35" t="s">
        <v>51</v>
      </c>
      <c r="Z174" s="36"/>
      <c r="AA174" s="37">
        <v>1</v>
      </c>
      <c r="AB174" s="38"/>
      <c r="AC174" s="38"/>
      <c r="AD174" s="39"/>
      <c r="AE174" s="11"/>
      <c r="AF174" s="11"/>
      <c r="AG174" s="12">
        <f t="shared" si="23"/>
        <v>0</v>
      </c>
      <c r="AH174" s="13"/>
      <c r="AI174" s="12">
        <f t="shared" si="30"/>
        <v>0</v>
      </c>
      <c r="AJ174" s="12">
        <f t="shared" si="31"/>
        <v>0</v>
      </c>
      <c r="AK174" s="12">
        <f t="shared" si="26"/>
        <v>0</v>
      </c>
      <c r="AL174" s="12">
        <f t="shared" si="27"/>
        <v>0</v>
      </c>
      <c r="AM174" s="12">
        <f t="shared" si="28"/>
        <v>0</v>
      </c>
      <c r="AN174" s="14">
        <f t="shared" si="29"/>
        <v>0</v>
      </c>
    </row>
    <row r="175" spans="1:40" ht="134.1" customHeight="1" x14ac:dyDescent="0.2">
      <c r="A175" s="32" t="s">
        <v>11</v>
      </c>
      <c r="B175" s="33"/>
      <c r="C175" s="34"/>
      <c r="D175" s="32" t="s">
        <v>232</v>
      </c>
      <c r="E175" s="33"/>
      <c r="F175" s="33"/>
      <c r="G175" s="33"/>
      <c r="H175" s="33"/>
      <c r="I175" s="33"/>
      <c r="J175" s="33"/>
      <c r="K175" s="34"/>
      <c r="L175" s="32" t="s">
        <v>233</v>
      </c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4"/>
      <c r="Y175" s="35" t="s">
        <v>51</v>
      </c>
      <c r="Z175" s="36"/>
      <c r="AA175" s="37">
        <v>1</v>
      </c>
      <c r="AB175" s="38"/>
      <c r="AC175" s="38"/>
      <c r="AD175" s="39"/>
      <c r="AE175" s="11"/>
      <c r="AF175" s="11"/>
      <c r="AG175" s="12">
        <f t="shared" si="23"/>
        <v>0</v>
      </c>
      <c r="AH175" s="13"/>
      <c r="AI175" s="12">
        <f t="shared" si="30"/>
        <v>0</v>
      </c>
      <c r="AJ175" s="12">
        <f t="shared" si="31"/>
        <v>0</v>
      </c>
      <c r="AK175" s="12">
        <f t="shared" si="26"/>
        <v>0</v>
      </c>
      <c r="AL175" s="12">
        <f t="shared" si="27"/>
        <v>0</v>
      </c>
      <c r="AM175" s="12">
        <f t="shared" si="28"/>
        <v>0</v>
      </c>
      <c r="AN175" s="14">
        <f t="shared" si="29"/>
        <v>0</v>
      </c>
    </row>
    <row r="176" spans="1:40" ht="134.1" customHeight="1" x14ac:dyDescent="0.2">
      <c r="A176" s="32" t="s">
        <v>11</v>
      </c>
      <c r="B176" s="33"/>
      <c r="C176" s="34"/>
      <c r="D176" s="32" t="s">
        <v>234</v>
      </c>
      <c r="E176" s="33"/>
      <c r="F176" s="33"/>
      <c r="G176" s="33"/>
      <c r="H176" s="33"/>
      <c r="I176" s="33"/>
      <c r="J176" s="33"/>
      <c r="K176" s="34"/>
      <c r="L176" s="32" t="s">
        <v>235</v>
      </c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4"/>
      <c r="Y176" s="35" t="s">
        <v>51</v>
      </c>
      <c r="Z176" s="36"/>
      <c r="AA176" s="37">
        <v>1</v>
      </c>
      <c r="AB176" s="38"/>
      <c r="AC176" s="38"/>
      <c r="AD176" s="39"/>
      <c r="AE176" s="11"/>
      <c r="AF176" s="11"/>
      <c r="AG176" s="12">
        <f t="shared" si="23"/>
        <v>0</v>
      </c>
      <c r="AH176" s="13"/>
      <c r="AI176" s="12">
        <f t="shared" si="30"/>
        <v>0</v>
      </c>
      <c r="AJ176" s="12">
        <f t="shared" si="31"/>
        <v>0</v>
      </c>
      <c r="AK176" s="12">
        <f t="shared" si="26"/>
        <v>0</v>
      </c>
      <c r="AL176" s="12">
        <f t="shared" si="27"/>
        <v>0</v>
      </c>
      <c r="AM176" s="12">
        <f t="shared" si="28"/>
        <v>0</v>
      </c>
      <c r="AN176" s="14">
        <f t="shared" si="29"/>
        <v>0</v>
      </c>
    </row>
    <row r="177" spans="1:40" ht="134.1" customHeight="1" x14ac:dyDescent="0.2">
      <c r="A177" s="32" t="s">
        <v>11</v>
      </c>
      <c r="B177" s="33"/>
      <c r="C177" s="34"/>
      <c r="D177" s="32" t="s">
        <v>236</v>
      </c>
      <c r="E177" s="33"/>
      <c r="F177" s="33"/>
      <c r="G177" s="33"/>
      <c r="H177" s="33"/>
      <c r="I177" s="33"/>
      <c r="J177" s="33"/>
      <c r="K177" s="34"/>
      <c r="L177" s="32" t="s">
        <v>237</v>
      </c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4"/>
      <c r="Y177" s="35" t="s">
        <v>51</v>
      </c>
      <c r="Z177" s="36"/>
      <c r="AA177" s="37">
        <v>1</v>
      </c>
      <c r="AB177" s="38"/>
      <c r="AC177" s="38"/>
      <c r="AD177" s="39"/>
      <c r="AE177" s="11"/>
      <c r="AF177" s="11"/>
      <c r="AG177" s="12">
        <f t="shared" si="23"/>
        <v>0</v>
      </c>
      <c r="AH177" s="13"/>
      <c r="AI177" s="12">
        <f t="shared" si="30"/>
        <v>0</v>
      </c>
      <c r="AJ177" s="12">
        <f t="shared" si="31"/>
        <v>0</v>
      </c>
      <c r="AK177" s="12">
        <f t="shared" si="26"/>
        <v>0</v>
      </c>
      <c r="AL177" s="12">
        <f t="shared" si="27"/>
        <v>0</v>
      </c>
      <c r="AM177" s="12">
        <f t="shared" si="28"/>
        <v>0</v>
      </c>
      <c r="AN177" s="14">
        <f t="shared" si="29"/>
        <v>0</v>
      </c>
    </row>
    <row r="178" spans="1:40" ht="134.1" customHeight="1" x14ac:dyDescent="0.2">
      <c r="A178" s="32" t="s">
        <v>11</v>
      </c>
      <c r="B178" s="33"/>
      <c r="C178" s="34"/>
      <c r="D178" s="32" t="s">
        <v>238</v>
      </c>
      <c r="E178" s="33"/>
      <c r="F178" s="33"/>
      <c r="G178" s="33"/>
      <c r="H178" s="33"/>
      <c r="I178" s="33"/>
      <c r="J178" s="33"/>
      <c r="K178" s="34"/>
      <c r="L178" s="32" t="s">
        <v>239</v>
      </c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4"/>
      <c r="Y178" s="35" t="s">
        <v>51</v>
      </c>
      <c r="Z178" s="36"/>
      <c r="AA178" s="37">
        <v>1</v>
      </c>
      <c r="AB178" s="38"/>
      <c r="AC178" s="38"/>
      <c r="AD178" s="39"/>
      <c r="AE178" s="11"/>
      <c r="AF178" s="11"/>
      <c r="AG178" s="12">
        <f t="shared" si="23"/>
        <v>0</v>
      </c>
      <c r="AH178" s="13"/>
      <c r="AI178" s="12">
        <f t="shared" si="30"/>
        <v>0</v>
      </c>
      <c r="AJ178" s="12">
        <f t="shared" si="31"/>
        <v>0</v>
      </c>
      <c r="AK178" s="12">
        <f t="shared" si="26"/>
        <v>0</v>
      </c>
      <c r="AL178" s="12">
        <f t="shared" si="27"/>
        <v>0</v>
      </c>
      <c r="AM178" s="12">
        <f t="shared" si="28"/>
        <v>0</v>
      </c>
      <c r="AN178" s="14">
        <f t="shared" si="29"/>
        <v>0</v>
      </c>
    </row>
    <row r="179" spans="1:40" ht="134.1" customHeight="1" x14ac:dyDescent="0.2">
      <c r="A179" s="32" t="s">
        <v>11</v>
      </c>
      <c r="B179" s="33"/>
      <c r="C179" s="34"/>
      <c r="D179" s="32" t="s">
        <v>240</v>
      </c>
      <c r="E179" s="33"/>
      <c r="F179" s="33"/>
      <c r="G179" s="33"/>
      <c r="H179" s="33"/>
      <c r="I179" s="33"/>
      <c r="J179" s="33"/>
      <c r="K179" s="34"/>
      <c r="L179" s="32" t="s">
        <v>241</v>
      </c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4"/>
      <c r="Y179" s="35" t="s">
        <v>51</v>
      </c>
      <c r="Z179" s="36"/>
      <c r="AA179" s="37">
        <v>1</v>
      </c>
      <c r="AB179" s="38"/>
      <c r="AC179" s="38"/>
      <c r="AD179" s="39"/>
      <c r="AE179" s="11"/>
      <c r="AF179" s="11"/>
      <c r="AG179" s="12">
        <f t="shared" si="23"/>
        <v>0</v>
      </c>
      <c r="AH179" s="13"/>
      <c r="AI179" s="12">
        <f t="shared" si="30"/>
        <v>0</v>
      </c>
      <c r="AJ179" s="12">
        <f t="shared" si="31"/>
        <v>0</v>
      </c>
      <c r="AK179" s="12">
        <f t="shared" si="26"/>
        <v>0</v>
      </c>
      <c r="AL179" s="12">
        <f t="shared" si="27"/>
        <v>0</v>
      </c>
      <c r="AM179" s="12">
        <f t="shared" si="28"/>
        <v>0</v>
      </c>
      <c r="AN179" s="14">
        <f t="shared" si="29"/>
        <v>0</v>
      </c>
    </row>
    <row r="180" spans="1:40" ht="134.1" customHeight="1" x14ac:dyDescent="0.2">
      <c r="A180" s="32" t="s">
        <v>11</v>
      </c>
      <c r="B180" s="33"/>
      <c r="C180" s="34"/>
      <c r="D180" s="32" t="s">
        <v>242</v>
      </c>
      <c r="E180" s="33"/>
      <c r="F180" s="33"/>
      <c r="G180" s="33"/>
      <c r="H180" s="33"/>
      <c r="I180" s="33"/>
      <c r="J180" s="33"/>
      <c r="K180" s="34"/>
      <c r="L180" s="32" t="s">
        <v>243</v>
      </c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4"/>
      <c r="Y180" s="35" t="s">
        <v>51</v>
      </c>
      <c r="Z180" s="36"/>
      <c r="AA180" s="37">
        <v>1</v>
      </c>
      <c r="AB180" s="38"/>
      <c r="AC180" s="38"/>
      <c r="AD180" s="39"/>
      <c r="AE180" s="11"/>
      <c r="AF180" s="11"/>
      <c r="AG180" s="12">
        <f t="shared" si="23"/>
        <v>0</v>
      </c>
      <c r="AH180" s="13"/>
      <c r="AI180" s="12">
        <f t="shared" si="30"/>
        <v>0</v>
      </c>
      <c r="AJ180" s="12">
        <f t="shared" si="31"/>
        <v>0</v>
      </c>
      <c r="AK180" s="12">
        <f t="shared" si="26"/>
        <v>0</v>
      </c>
      <c r="AL180" s="12">
        <f t="shared" si="27"/>
        <v>0</v>
      </c>
      <c r="AM180" s="12">
        <f t="shared" si="28"/>
        <v>0</v>
      </c>
      <c r="AN180" s="14">
        <f t="shared" si="29"/>
        <v>0</v>
      </c>
    </row>
    <row r="181" spans="1:40" ht="134.1" customHeight="1" x14ac:dyDescent="0.2">
      <c r="A181" s="32" t="s">
        <v>11</v>
      </c>
      <c r="B181" s="33"/>
      <c r="C181" s="34"/>
      <c r="D181" s="32" t="s">
        <v>244</v>
      </c>
      <c r="E181" s="33"/>
      <c r="F181" s="33"/>
      <c r="G181" s="33"/>
      <c r="H181" s="33"/>
      <c r="I181" s="33"/>
      <c r="J181" s="33"/>
      <c r="K181" s="34"/>
      <c r="L181" s="32" t="s">
        <v>245</v>
      </c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4"/>
      <c r="Y181" s="35" t="s">
        <v>51</v>
      </c>
      <c r="Z181" s="36"/>
      <c r="AA181" s="37">
        <v>1</v>
      </c>
      <c r="AB181" s="38"/>
      <c r="AC181" s="38"/>
      <c r="AD181" s="39"/>
      <c r="AE181" s="11"/>
      <c r="AF181" s="11"/>
      <c r="AG181" s="12">
        <f t="shared" ref="AG181:AG244" si="32">TRUNC(AE181+AF181,2)</f>
        <v>0</v>
      </c>
      <c r="AH181" s="13"/>
      <c r="AI181" s="12">
        <f t="shared" si="30"/>
        <v>0</v>
      </c>
      <c r="AJ181" s="12">
        <f t="shared" si="31"/>
        <v>0</v>
      </c>
      <c r="AK181" s="12">
        <f t="shared" ref="AK181:AK244" si="33">TRUNC(AI181+AJ181,2)</f>
        <v>0</v>
      </c>
      <c r="AL181" s="12">
        <f t="shared" ref="AL181:AL244" si="34">TRUNC(AI181*AD181,2)</f>
        <v>0</v>
      </c>
      <c r="AM181" s="12">
        <f t="shared" ref="AM181:AM244" si="35">TRUNC(AJ181*AD181,2)</f>
        <v>0</v>
      </c>
      <c r="AN181" s="14">
        <f t="shared" ref="AN181:AN244" si="36">TRUNC(AL181+AM181,2)</f>
        <v>0</v>
      </c>
    </row>
    <row r="182" spans="1:40" ht="134.1" customHeight="1" x14ac:dyDescent="0.2">
      <c r="A182" s="32" t="s">
        <v>11</v>
      </c>
      <c r="B182" s="33"/>
      <c r="C182" s="34"/>
      <c r="D182" s="32" t="s">
        <v>246</v>
      </c>
      <c r="E182" s="33"/>
      <c r="F182" s="33"/>
      <c r="G182" s="33"/>
      <c r="H182" s="33"/>
      <c r="I182" s="33"/>
      <c r="J182" s="33"/>
      <c r="K182" s="34"/>
      <c r="L182" s="32" t="s">
        <v>247</v>
      </c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4"/>
      <c r="Y182" s="35" t="s">
        <v>51</v>
      </c>
      <c r="Z182" s="36"/>
      <c r="AA182" s="37">
        <v>1</v>
      </c>
      <c r="AB182" s="38"/>
      <c r="AC182" s="38"/>
      <c r="AD182" s="39"/>
      <c r="AE182" s="11"/>
      <c r="AF182" s="11"/>
      <c r="AG182" s="12">
        <f t="shared" si="32"/>
        <v>0</v>
      </c>
      <c r="AH182" s="13"/>
      <c r="AI182" s="12">
        <f t="shared" ref="AI182:AI245" si="37">TRUNC(AE182*(1+(AH182/100)),2)</f>
        <v>0</v>
      </c>
      <c r="AJ182" s="12">
        <f t="shared" ref="AJ182:AJ245" si="38">TRUNC(AF182*(1+(AH182/100)),2)</f>
        <v>0</v>
      </c>
      <c r="AK182" s="12">
        <f t="shared" si="33"/>
        <v>0</v>
      </c>
      <c r="AL182" s="12">
        <f t="shared" si="34"/>
        <v>0</v>
      </c>
      <c r="AM182" s="12">
        <f t="shared" si="35"/>
        <v>0</v>
      </c>
      <c r="AN182" s="14">
        <f t="shared" si="36"/>
        <v>0</v>
      </c>
    </row>
    <row r="183" spans="1:40" ht="134.1" customHeight="1" x14ac:dyDescent="0.2">
      <c r="A183" s="32" t="s">
        <v>11</v>
      </c>
      <c r="B183" s="33"/>
      <c r="C183" s="34"/>
      <c r="D183" s="32" t="s">
        <v>248</v>
      </c>
      <c r="E183" s="33"/>
      <c r="F183" s="33"/>
      <c r="G183" s="33"/>
      <c r="H183" s="33"/>
      <c r="I183" s="33"/>
      <c r="J183" s="33"/>
      <c r="K183" s="34"/>
      <c r="L183" s="32" t="s">
        <v>249</v>
      </c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4"/>
      <c r="Y183" s="35" t="s">
        <v>51</v>
      </c>
      <c r="Z183" s="36"/>
      <c r="AA183" s="37">
        <v>1</v>
      </c>
      <c r="AB183" s="38"/>
      <c r="AC183" s="38"/>
      <c r="AD183" s="39"/>
      <c r="AE183" s="11"/>
      <c r="AF183" s="11"/>
      <c r="AG183" s="12">
        <f t="shared" si="32"/>
        <v>0</v>
      </c>
      <c r="AH183" s="13"/>
      <c r="AI183" s="12">
        <f t="shared" si="37"/>
        <v>0</v>
      </c>
      <c r="AJ183" s="12">
        <f t="shared" si="38"/>
        <v>0</v>
      </c>
      <c r="AK183" s="12">
        <f t="shared" si="33"/>
        <v>0</v>
      </c>
      <c r="AL183" s="12">
        <f t="shared" si="34"/>
        <v>0</v>
      </c>
      <c r="AM183" s="12">
        <f t="shared" si="35"/>
        <v>0</v>
      </c>
      <c r="AN183" s="14">
        <f t="shared" si="36"/>
        <v>0</v>
      </c>
    </row>
    <row r="184" spans="1:40" ht="134.1" customHeight="1" x14ac:dyDescent="0.2">
      <c r="A184" s="32" t="s">
        <v>11</v>
      </c>
      <c r="B184" s="33"/>
      <c r="C184" s="34"/>
      <c r="D184" s="32" t="s">
        <v>250</v>
      </c>
      <c r="E184" s="33"/>
      <c r="F184" s="33"/>
      <c r="G184" s="33"/>
      <c r="H184" s="33"/>
      <c r="I184" s="33"/>
      <c r="J184" s="33"/>
      <c r="K184" s="34"/>
      <c r="L184" s="32" t="s">
        <v>251</v>
      </c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4"/>
      <c r="Y184" s="35" t="s">
        <v>51</v>
      </c>
      <c r="Z184" s="36"/>
      <c r="AA184" s="37">
        <v>1</v>
      </c>
      <c r="AB184" s="38"/>
      <c r="AC184" s="38"/>
      <c r="AD184" s="39"/>
      <c r="AE184" s="11"/>
      <c r="AF184" s="11"/>
      <c r="AG184" s="12">
        <f t="shared" si="32"/>
        <v>0</v>
      </c>
      <c r="AH184" s="13"/>
      <c r="AI184" s="12">
        <f t="shared" si="37"/>
        <v>0</v>
      </c>
      <c r="AJ184" s="12">
        <f t="shared" si="38"/>
        <v>0</v>
      </c>
      <c r="AK184" s="12">
        <f t="shared" si="33"/>
        <v>0</v>
      </c>
      <c r="AL184" s="12">
        <f t="shared" si="34"/>
        <v>0</v>
      </c>
      <c r="AM184" s="12">
        <f t="shared" si="35"/>
        <v>0</v>
      </c>
      <c r="AN184" s="14">
        <f t="shared" si="36"/>
        <v>0</v>
      </c>
    </row>
    <row r="185" spans="1:40" ht="134.1" customHeight="1" x14ac:dyDescent="0.2">
      <c r="A185" s="32" t="s">
        <v>11</v>
      </c>
      <c r="B185" s="33"/>
      <c r="C185" s="34"/>
      <c r="D185" s="32" t="s">
        <v>252</v>
      </c>
      <c r="E185" s="33"/>
      <c r="F185" s="33"/>
      <c r="G185" s="33"/>
      <c r="H185" s="33"/>
      <c r="I185" s="33"/>
      <c r="J185" s="33"/>
      <c r="K185" s="34"/>
      <c r="L185" s="32" t="s">
        <v>253</v>
      </c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4"/>
      <c r="Y185" s="35" t="s">
        <v>51</v>
      </c>
      <c r="Z185" s="36"/>
      <c r="AA185" s="37">
        <v>1</v>
      </c>
      <c r="AB185" s="38"/>
      <c r="AC185" s="38"/>
      <c r="AD185" s="39"/>
      <c r="AE185" s="11"/>
      <c r="AF185" s="11"/>
      <c r="AG185" s="12">
        <f t="shared" si="32"/>
        <v>0</v>
      </c>
      <c r="AH185" s="13"/>
      <c r="AI185" s="12">
        <f t="shared" si="37"/>
        <v>0</v>
      </c>
      <c r="AJ185" s="12">
        <f t="shared" si="38"/>
        <v>0</v>
      </c>
      <c r="AK185" s="12">
        <f t="shared" si="33"/>
        <v>0</v>
      </c>
      <c r="AL185" s="12">
        <f t="shared" si="34"/>
        <v>0</v>
      </c>
      <c r="AM185" s="12">
        <f t="shared" si="35"/>
        <v>0</v>
      </c>
      <c r="AN185" s="14">
        <f t="shared" si="36"/>
        <v>0</v>
      </c>
    </row>
    <row r="186" spans="1:40" ht="134.1" customHeight="1" x14ac:dyDescent="0.2">
      <c r="A186" s="32" t="s">
        <v>11</v>
      </c>
      <c r="B186" s="33"/>
      <c r="C186" s="34"/>
      <c r="D186" s="32" t="s">
        <v>254</v>
      </c>
      <c r="E186" s="33"/>
      <c r="F186" s="33"/>
      <c r="G186" s="33"/>
      <c r="H186" s="33"/>
      <c r="I186" s="33"/>
      <c r="J186" s="33"/>
      <c r="K186" s="34"/>
      <c r="L186" s="32" t="s">
        <v>255</v>
      </c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4"/>
      <c r="Y186" s="35" t="s">
        <v>51</v>
      </c>
      <c r="Z186" s="36"/>
      <c r="AA186" s="37">
        <v>1</v>
      </c>
      <c r="AB186" s="38"/>
      <c r="AC186" s="38"/>
      <c r="AD186" s="39"/>
      <c r="AE186" s="11"/>
      <c r="AF186" s="11"/>
      <c r="AG186" s="12">
        <f t="shared" si="32"/>
        <v>0</v>
      </c>
      <c r="AH186" s="13"/>
      <c r="AI186" s="12">
        <f t="shared" si="37"/>
        <v>0</v>
      </c>
      <c r="AJ186" s="12">
        <f t="shared" si="38"/>
        <v>0</v>
      </c>
      <c r="AK186" s="12">
        <f t="shared" si="33"/>
        <v>0</v>
      </c>
      <c r="AL186" s="12">
        <f t="shared" si="34"/>
        <v>0</v>
      </c>
      <c r="AM186" s="12">
        <f t="shared" si="35"/>
        <v>0</v>
      </c>
      <c r="AN186" s="14">
        <f t="shared" si="36"/>
        <v>0</v>
      </c>
    </row>
    <row r="187" spans="1:40" ht="134.1" customHeight="1" x14ac:dyDescent="0.2">
      <c r="A187" s="32" t="s">
        <v>11</v>
      </c>
      <c r="B187" s="33"/>
      <c r="C187" s="34"/>
      <c r="D187" s="32" t="s">
        <v>256</v>
      </c>
      <c r="E187" s="33"/>
      <c r="F187" s="33"/>
      <c r="G187" s="33"/>
      <c r="H187" s="33"/>
      <c r="I187" s="33"/>
      <c r="J187" s="33"/>
      <c r="K187" s="34"/>
      <c r="L187" s="32" t="s">
        <v>257</v>
      </c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4"/>
      <c r="Y187" s="35" t="s">
        <v>51</v>
      </c>
      <c r="Z187" s="36"/>
      <c r="AA187" s="37">
        <v>1</v>
      </c>
      <c r="AB187" s="38"/>
      <c r="AC187" s="38"/>
      <c r="AD187" s="39"/>
      <c r="AE187" s="11"/>
      <c r="AF187" s="11"/>
      <c r="AG187" s="12">
        <f t="shared" si="32"/>
        <v>0</v>
      </c>
      <c r="AH187" s="13"/>
      <c r="AI187" s="12">
        <f t="shared" si="37"/>
        <v>0</v>
      </c>
      <c r="AJ187" s="12">
        <f t="shared" si="38"/>
        <v>0</v>
      </c>
      <c r="AK187" s="12">
        <f t="shared" si="33"/>
        <v>0</v>
      </c>
      <c r="AL187" s="12">
        <f t="shared" si="34"/>
        <v>0</v>
      </c>
      <c r="AM187" s="12">
        <f t="shared" si="35"/>
        <v>0</v>
      </c>
      <c r="AN187" s="14">
        <f t="shared" si="36"/>
        <v>0</v>
      </c>
    </row>
    <row r="188" spans="1:40" ht="134.1" customHeight="1" x14ac:dyDescent="0.2">
      <c r="A188" s="32" t="s">
        <v>11</v>
      </c>
      <c r="B188" s="33"/>
      <c r="C188" s="34"/>
      <c r="D188" s="32" t="s">
        <v>258</v>
      </c>
      <c r="E188" s="33"/>
      <c r="F188" s="33"/>
      <c r="G188" s="33"/>
      <c r="H188" s="33"/>
      <c r="I188" s="33"/>
      <c r="J188" s="33"/>
      <c r="K188" s="34"/>
      <c r="L188" s="32" t="s">
        <v>259</v>
      </c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4"/>
      <c r="Y188" s="35" t="s">
        <v>51</v>
      </c>
      <c r="Z188" s="36"/>
      <c r="AA188" s="37">
        <v>1</v>
      </c>
      <c r="AB188" s="38"/>
      <c r="AC188" s="38"/>
      <c r="AD188" s="39"/>
      <c r="AE188" s="11"/>
      <c r="AF188" s="11"/>
      <c r="AG188" s="12">
        <f t="shared" si="32"/>
        <v>0</v>
      </c>
      <c r="AH188" s="13"/>
      <c r="AI188" s="12">
        <f t="shared" si="37"/>
        <v>0</v>
      </c>
      <c r="AJ188" s="12">
        <f t="shared" si="38"/>
        <v>0</v>
      </c>
      <c r="AK188" s="12">
        <f t="shared" si="33"/>
        <v>0</v>
      </c>
      <c r="AL188" s="12">
        <f t="shared" si="34"/>
        <v>0</v>
      </c>
      <c r="AM188" s="12">
        <f t="shared" si="35"/>
        <v>0</v>
      </c>
      <c r="AN188" s="14">
        <f t="shared" si="36"/>
        <v>0</v>
      </c>
    </row>
    <row r="189" spans="1:40" ht="134.1" customHeight="1" x14ac:dyDescent="0.2">
      <c r="A189" s="32" t="s">
        <v>11</v>
      </c>
      <c r="B189" s="33"/>
      <c r="C189" s="34"/>
      <c r="D189" s="32" t="s">
        <v>260</v>
      </c>
      <c r="E189" s="33"/>
      <c r="F189" s="33"/>
      <c r="G189" s="33"/>
      <c r="H189" s="33"/>
      <c r="I189" s="33"/>
      <c r="J189" s="33"/>
      <c r="K189" s="34"/>
      <c r="L189" s="32" t="s">
        <v>261</v>
      </c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4"/>
      <c r="Y189" s="35" t="s">
        <v>51</v>
      </c>
      <c r="Z189" s="36"/>
      <c r="AA189" s="37">
        <v>1</v>
      </c>
      <c r="AB189" s="38"/>
      <c r="AC189" s="38"/>
      <c r="AD189" s="39"/>
      <c r="AE189" s="11"/>
      <c r="AF189" s="11"/>
      <c r="AG189" s="12">
        <f t="shared" si="32"/>
        <v>0</v>
      </c>
      <c r="AH189" s="13"/>
      <c r="AI189" s="12">
        <f t="shared" si="37"/>
        <v>0</v>
      </c>
      <c r="AJ189" s="12">
        <f t="shared" si="38"/>
        <v>0</v>
      </c>
      <c r="AK189" s="12">
        <f t="shared" si="33"/>
        <v>0</v>
      </c>
      <c r="AL189" s="12">
        <f t="shared" si="34"/>
        <v>0</v>
      </c>
      <c r="AM189" s="12">
        <f t="shared" si="35"/>
        <v>0</v>
      </c>
      <c r="AN189" s="14">
        <f t="shared" si="36"/>
        <v>0</v>
      </c>
    </row>
    <row r="190" spans="1:40" ht="134.1" customHeight="1" x14ac:dyDescent="0.2">
      <c r="A190" s="32" t="s">
        <v>11</v>
      </c>
      <c r="B190" s="33"/>
      <c r="C190" s="34"/>
      <c r="D190" s="32" t="s">
        <v>262</v>
      </c>
      <c r="E190" s="33"/>
      <c r="F190" s="33"/>
      <c r="G190" s="33"/>
      <c r="H190" s="33"/>
      <c r="I190" s="33"/>
      <c r="J190" s="33"/>
      <c r="K190" s="34"/>
      <c r="L190" s="32" t="s">
        <v>263</v>
      </c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4"/>
      <c r="Y190" s="35" t="s">
        <v>51</v>
      </c>
      <c r="Z190" s="36"/>
      <c r="AA190" s="37">
        <v>1</v>
      </c>
      <c r="AB190" s="38"/>
      <c r="AC190" s="38"/>
      <c r="AD190" s="39"/>
      <c r="AE190" s="11"/>
      <c r="AF190" s="11"/>
      <c r="AG190" s="12">
        <f t="shared" si="32"/>
        <v>0</v>
      </c>
      <c r="AH190" s="13"/>
      <c r="AI190" s="12">
        <f t="shared" si="37"/>
        <v>0</v>
      </c>
      <c r="AJ190" s="12">
        <f t="shared" si="38"/>
        <v>0</v>
      </c>
      <c r="AK190" s="12">
        <f t="shared" si="33"/>
        <v>0</v>
      </c>
      <c r="AL190" s="12">
        <f t="shared" si="34"/>
        <v>0</v>
      </c>
      <c r="AM190" s="12">
        <f t="shared" si="35"/>
        <v>0</v>
      </c>
      <c r="AN190" s="14">
        <f t="shared" si="36"/>
        <v>0</v>
      </c>
    </row>
    <row r="191" spans="1:40" ht="134.1" customHeight="1" x14ac:dyDescent="0.2">
      <c r="A191" s="32" t="s">
        <v>11</v>
      </c>
      <c r="B191" s="33"/>
      <c r="C191" s="34"/>
      <c r="D191" s="32" t="s">
        <v>264</v>
      </c>
      <c r="E191" s="33"/>
      <c r="F191" s="33"/>
      <c r="G191" s="33"/>
      <c r="H191" s="33"/>
      <c r="I191" s="33"/>
      <c r="J191" s="33"/>
      <c r="K191" s="34"/>
      <c r="L191" s="32" t="s">
        <v>251</v>
      </c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4"/>
      <c r="Y191" s="35" t="s">
        <v>51</v>
      </c>
      <c r="Z191" s="36"/>
      <c r="AA191" s="37">
        <v>1</v>
      </c>
      <c r="AB191" s="38"/>
      <c r="AC191" s="38"/>
      <c r="AD191" s="39"/>
      <c r="AE191" s="11"/>
      <c r="AF191" s="11"/>
      <c r="AG191" s="12">
        <f t="shared" si="32"/>
        <v>0</v>
      </c>
      <c r="AH191" s="13"/>
      <c r="AI191" s="12">
        <f t="shared" si="37"/>
        <v>0</v>
      </c>
      <c r="AJ191" s="12">
        <f t="shared" si="38"/>
        <v>0</v>
      </c>
      <c r="AK191" s="12">
        <f t="shared" si="33"/>
        <v>0</v>
      </c>
      <c r="AL191" s="12">
        <f t="shared" si="34"/>
        <v>0</v>
      </c>
      <c r="AM191" s="12">
        <f t="shared" si="35"/>
        <v>0</v>
      </c>
      <c r="AN191" s="14">
        <f t="shared" si="36"/>
        <v>0</v>
      </c>
    </row>
    <row r="192" spans="1:40" ht="134.1" customHeight="1" x14ac:dyDescent="0.2">
      <c r="A192" s="32" t="s">
        <v>11</v>
      </c>
      <c r="B192" s="33"/>
      <c r="C192" s="34"/>
      <c r="D192" s="32" t="s">
        <v>265</v>
      </c>
      <c r="E192" s="33"/>
      <c r="F192" s="33"/>
      <c r="G192" s="33"/>
      <c r="H192" s="33"/>
      <c r="I192" s="33"/>
      <c r="J192" s="33"/>
      <c r="K192" s="34"/>
      <c r="L192" s="32" t="s">
        <v>266</v>
      </c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4"/>
      <c r="Y192" s="35" t="s">
        <v>51</v>
      </c>
      <c r="Z192" s="36"/>
      <c r="AA192" s="37">
        <v>1</v>
      </c>
      <c r="AB192" s="38"/>
      <c r="AC192" s="38"/>
      <c r="AD192" s="39"/>
      <c r="AE192" s="11"/>
      <c r="AF192" s="11"/>
      <c r="AG192" s="12">
        <f t="shared" si="32"/>
        <v>0</v>
      </c>
      <c r="AH192" s="13"/>
      <c r="AI192" s="12">
        <f t="shared" si="37"/>
        <v>0</v>
      </c>
      <c r="AJ192" s="12">
        <f t="shared" si="38"/>
        <v>0</v>
      </c>
      <c r="AK192" s="12">
        <f t="shared" si="33"/>
        <v>0</v>
      </c>
      <c r="AL192" s="12">
        <f t="shared" si="34"/>
        <v>0</v>
      </c>
      <c r="AM192" s="12">
        <f t="shared" si="35"/>
        <v>0</v>
      </c>
      <c r="AN192" s="14">
        <f t="shared" si="36"/>
        <v>0</v>
      </c>
    </row>
    <row r="193" spans="1:40" ht="134.1" customHeight="1" x14ac:dyDescent="0.2">
      <c r="A193" s="32" t="s">
        <v>11</v>
      </c>
      <c r="B193" s="33"/>
      <c r="C193" s="34"/>
      <c r="D193" s="32" t="s">
        <v>267</v>
      </c>
      <c r="E193" s="33"/>
      <c r="F193" s="33"/>
      <c r="G193" s="33"/>
      <c r="H193" s="33"/>
      <c r="I193" s="33"/>
      <c r="J193" s="33"/>
      <c r="K193" s="34"/>
      <c r="L193" s="32" t="s">
        <v>268</v>
      </c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4"/>
      <c r="Y193" s="35" t="s">
        <v>51</v>
      </c>
      <c r="Z193" s="36"/>
      <c r="AA193" s="37">
        <v>1</v>
      </c>
      <c r="AB193" s="38"/>
      <c r="AC193" s="38"/>
      <c r="AD193" s="39"/>
      <c r="AE193" s="11"/>
      <c r="AF193" s="11"/>
      <c r="AG193" s="12">
        <f t="shared" si="32"/>
        <v>0</v>
      </c>
      <c r="AH193" s="13"/>
      <c r="AI193" s="12">
        <f t="shared" si="37"/>
        <v>0</v>
      </c>
      <c r="AJ193" s="12">
        <f t="shared" si="38"/>
        <v>0</v>
      </c>
      <c r="AK193" s="12">
        <f t="shared" si="33"/>
        <v>0</v>
      </c>
      <c r="AL193" s="12">
        <f t="shared" si="34"/>
        <v>0</v>
      </c>
      <c r="AM193" s="12">
        <f t="shared" si="35"/>
        <v>0</v>
      </c>
      <c r="AN193" s="14">
        <f t="shared" si="36"/>
        <v>0</v>
      </c>
    </row>
    <row r="194" spans="1:40" ht="134.1" customHeight="1" x14ac:dyDescent="0.2">
      <c r="A194" s="32" t="s">
        <v>11</v>
      </c>
      <c r="B194" s="33"/>
      <c r="C194" s="34"/>
      <c r="D194" s="32" t="s">
        <v>269</v>
      </c>
      <c r="E194" s="33"/>
      <c r="F194" s="33"/>
      <c r="G194" s="33"/>
      <c r="H194" s="33"/>
      <c r="I194" s="33"/>
      <c r="J194" s="33"/>
      <c r="K194" s="34"/>
      <c r="L194" s="32" t="s">
        <v>270</v>
      </c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4"/>
      <c r="Y194" s="35" t="s">
        <v>51</v>
      </c>
      <c r="Z194" s="36"/>
      <c r="AA194" s="37">
        <v>1</v>
      </c>
      <c r="AB194" s="38"/>
      <c r="AC194" s="38"/>
      <c r="AD194" s="39"/>
      <c r="AE194" s="11"/>
      <c r="AF194" s="11"/>
      <c r="AG194" s="12">
        <f t="shared" si="32"/>
        <v>0</v>
      </c>
      <c r="AH194" s="13"/>
      <c r="AI194" s="12">
        <f t="shared" si="37"/>
        <v>0</v>
      </c>
      <c r="AJ194" s="12">
        <f t="shared" si="38"/>
        <v>0</v>
      </c>
      <c r="AK194" s="12">
        <f t="shared" si="33"/>
        <v>0</v>
      </c>
      <c r="AL194" s="12">
        <f t="shared" si="34"/>
        <v>0</v>
      </c>
      <c r="AM194" s="12">
        <f t="shared" si="35"/>
        <v>0</v>
      </c>
      <c r="AN194" s="14">
        <f t="shared" si="36"/>
        <v>0</v>
      </c>
    </row>
    <row r="195" spans="1:40" ht="134.1" customHeight="1" x14ac:dyDescent="0.2">
      <c r="A195" s="32" t="s">
        <v>11</v>
      </c>
      <c r="B195" s="33"/>
      <c r="C195" s="34"/>
      <c r="D195" s="32" t="s">
        <v>271</v>
      </c>
      <c r="E195" s="33"/>
      <c r="F195" s="33"/>
      <c r="G195" s="33"/>
      <c r="H195" s="33"/>
      <c r="I195" s="33"/>
      <c r="J195" s="33"/>
      <c r="K195" s="34"/>
      <c r="L195" s="32" t="s">
        <v>272</v>
      </c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4"/>
      <c r="Y195" s="35" t="s">
        <v>51</v>
      </c>
      <c r="Z195" s="36"/>
      <c r="AA195" s="37">
        <v>1</v>
      </c>
      <c r="AB195" s="38"/>
      <c r="AC195" s="38"/>
      <c r="AD195" s="39"/>
      <c r="AE195" s="11"/>
      <c r="AF195" s="11"/>
      <c r="AG195" s="12">
        <f t="shared" si="32"/>
        <v>0</v>
      </c>
      <c r="AH195" s="13"/>
      <c r="AI195" s="12">
        <f t="shared" si="37"/>
        <v>0</v>
      </c>
      <c r="AJ195" s="12">
        <f t="shared" si="38"/>
        <v>0</v>
      </c>
      <c r="AK195" s="12">
        <f t="shared" si="33"/>
        <v>0</v>
      </c>
      <c r="AL195" s="12">
        <f t="shared" si="34"/>
        <v>0</v>
      </c>
      <c r="AM195" s="12">
        <f t="shared" si="35"/>
        <v>0</v>
      </c>
      <c r="AN195" s="14">
        <f t="shared" si="36"/>
        <v>0</v>
      </c>
    </row>
    <row r="196" spans="1:40" ht="134.1" customHeight="1" x14ac:dyDescent="0.2">
      <c r="A196" s="32" t="s">
        <v>11</v>
      </c>
      <c r="B196" s="33"/>
      <c r="C196" s="34"/>
      <c r="D196" s="32" t="s">
        <v>273</v>
      </c>
      <c r="E196" s="33"/>
      <c r="F196" s="33"/>
      <c r="G196" s="33"/>
      <c r="H196" s="33"/>
      <c r="I196" s="33"/>
      <c r="J196" s="33"/>
      <c r="K196" s="34"/>
      <c r="L196" s="32" t="s">
        <v>274</v>
      </c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4"/>
      <c r="Y196" s="35" t="s">
        <v>51</v>
      </c>
      <c r="Z196" s="36"/>
      <c r="AA196" s="37">
        <v>1</v>
      </c>
      <c r="AB196" s="38"/>
      <c r="AC196" s="38"/>
      <c r="AD196" s="39"/>
      <c r="AE196" s="11"/>
      <c r="AF196" s="11"/>
      <c r="AG196" s="12">
        <f t="shared" si="32"/>
        <v>0</v>
      </c>
      <c r="AH196" s="13"/>
      <c r="AI196" s="12">
        <f t="shared" si="37"/>
        <v>0</v>
      </c>
      <c r="AJ196" s="12">
        <f t="shared" si="38"/>
        <v>0</v>
      </c>
      <c r="AK196" s="12">
        <f t="shared" si="33"/>
        <v>0</v>
      </c>
      <c r="AL196" s="12">
        <f t="shared" si="34"/>
        <v>0</v>
      </c>
      <c r="AM196" s="12">
        <f t="shared" si="35"/>
        <v>0</v>
      </c>
      <c r="AN196" s="14">
        <f t="shared" si="36"/>
        <v>0</v>
      </c>
    </row>
    <row r="197" spans="1:40" ht="134.1" customHeight="1" x14ac:dyDescent="0.2">
      <c r="A197" s="32" t="s">
        <v>11</v>
      </c>
      <c r="B197" s="33"/>
      <c r="C197" s="34"/>
      <c r="D197" s="32" t="s">
        <v>275</v>
      </c>
      <c r="E197" s="33"/>
      <c r="F197" s="33"/>
      <c r="G197" s="33"/>
      <c r="H197" s="33"/>
      <c r="I197" s="33"/>
      <c r="J197" s="33"/>
      <c r="K197" s="34"/>
      <c r="L197" s="32" t="s">
        <v>276</v>
      </c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4"/>
      <c r="Y197" s="35" t="s">
        <v>51</v>
      </c>
      <c r="Z197" s="36"/>
      <c r="AA197" s="37">
        <v>1</v>
      </c>
      <c r="AB197" s="38"/>
      <c r="AC197" s="38"/>
      <c r="AD197" s="39"/>
      <c r="AE197" s="11"/>
      <c r="AF197" s="11"/>
      <c r="AG197" s="12">
        <f t="shared" si="32"/>
        <v>0</v>
      </c>
      <c r="AH197" s="13"/>
      <c r="AI197" s="12">
        <f t="shared" si="37"/>
        <v>0</v>
      </c>
      <c r="AJ197" s="12">
        <f t="shared" si="38"/>
        <v>0</v>
      </c>
      <c r="AK197" s="12">
        <f t="shared" si="33"/>
        <v>0</v>
      </c>
      <c r="AL197" s="12">
        <f t="shared" si="34"/>
        <v>0</v>
      </c>
      <c r="AM197" s="12">
        <f t="shared" si="35"/>
        <v>0</v>
      </c>
      <c r="AN197" s="14">
        <f t="shared" si="36"/>
        <v>0</v>
      </c>
    </row>
    <row r="198" spans="1:40" ht="134.1" customHeight="1" x14ac:dyDescent="0.2">
      <c r="A198" s="32" t="s">
        <v>11</v>
      </c>
      <c r="B198" s="33"/>
      <c r="C198" s="34"/>
      <c r="D198" s="32" t="s">
        <v>277</v>
      </c>
      <c r="E198" s="33"/>
      <c r="F198" s="33"/>
      <c r="G198" s="33"/>
      <c r="H198" s="33"/>
      <c r="I198" s="33"/>
      <c r="J198" s="33"/>
      <c r="K198" s="34"/>
      <c r="L198" s="32" t="s">
        <v>278</v>
      </c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4"/>
      <c r="Y198" s="35" t="s">
        <v>51</v>
      </c>
      <c r="Z198" s="36"/>
      <c r="AA198" s="37">
        <v>1</v>
      </c>
      <c r="AB198" s="38"/>
      <c r="AC198" s="38"/>
      <c r="AD198" s="39"/>
      <c r="AE198" s="11"/>
      <c r="AF198" s="11"/>
      <c r="AG198" s="12">
        <f t="shared" si="32"/>
        <v>0</v>
      </c>
      <c r="AH198" s="13"/>
      <c r="AI198" s="12">
        <f t="shared" si="37"/>
        <v>0</v>
      </c>
      <c r="AJ198" s="12">
        <f t="shared" si="38"/>
        <v>0</v>
      </c>
      <c r="AK198" s="12">
        <f t="shared" si="33"/>
        <v>0</v>
      </c>
      <c r="AL198" s="12">
        <f t="shared" si="34"/>
        <v>0</v>
      </c>
      <c r="AM198" s="12">
        <f t="shared" si="35"/>
        <v>0</v>
      </c>
      <c r="AN198" s="14">
        <f t="shared" si="36"/>
        <v>0</v>
      </c>
    </row>
    <row r="199" spans="1:40" ht="134.1" customHeight="1" x14ac:dyDescent="0.2">
      <c r="A199" s="32" t="s">
        <v>11</v>
      </c>
      <c r="B199" s="33"/>
      <c r="C199" s="34"/>
      <c r="D199" s="32" t="s">
        <v>279</v>
      </c>
      <c r="E199" s="33"/>
      <c r="F199" s="33"/>
      <c r="G199" s="33"/>
      <c r="H199" s="33"/>
      <c r="I199" s="33"/>
      <c r="J199" s="33"/>
      <c r="K199" s="34"/>
      <c r="L199" s="32" t="s">
        <v>280</v>
      </c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4"/>
      <c r="Y199" s="35" t="s">
        <v>51</v>
      </c>
      <c r="Z199" s="36"/>
      <c r="AA199" s="37">
        <v>1</v>
      </c>
      <c r="AB199" s="38"/>
      <c r="AC199" s="38"/>
      <c r="AD199" s="39"/>
      <c r="AE199" s="11"/>
      <c r="AF199" s="11"/>
      <c r="AG199" s="12">
        <f t="shared" si="32"/>
        <v>0</v>
      </c>
      <c r="AH199" s="13"/>
      <c r="AI199" s="12">
        <f t="shared" si="37"/>
        <v>0</v>
      </c>
      <c r="AJ199" s="12">
        <f t="shared" si="38"/>
        <v>0</v>
      </c>
      <c r="AK199" s="12">
        <f t="shared" si="33"/>
        <v>0</v>
      </c>
      <c r="AL199" s="12">
        <f t="shared" si="34"/>
        <v>0</v>
      </c>
      <c r="AM199" s="12">
        <f t="shared" si="35"/>
        <v>0</v>
      </c>
      <c r="AN199" s="14">
        <f t="shared" si="36"/>
        <v>0</v>
      </c>
    </row>
    <row r="200" spans="1:40" ht="134.1" customHeight="1" x14ac:dyDescent="0.2">
      <c r="A200" s="32" t="s">
        <v>11</v>
      </c>
      <c r="B200" s="33"/>
      <c r="C200" s="34"/>
      <c r="D200" s="32" t="s">
        <v>281</v>
      </c>
      <c r="E200" s="33"/>
      <c r="F200" s="33"/>
      <c r="G200" s="33"/>
      <c r="H200" s="33"/>
      <c r="I200" s="33"/>
      <c r="J200" s="33"/>
      <c r="K200" s="34"/>
      <c r="L200" s="32" t="s">
        <v>282</v>
      </c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4"/>
      <c r="Y200" s="35" t="s">
        <v>51</v>
      </c>
      <c r="Z200" s="36"/>
      <c r="AA200" s="37">
        <v>1</v>
      </c>
      <c r="AB200" s="38"/>
      <c r="AC200" s="38"/>
      <c r="AD200" s="39"/>
      <c r="AE200" s="11"/>
      <c r="AF200" s="11"/>
      <c r="AG200" s="12">
        <f t="shared" si="32"/>
        <v>0</v>
      </c>
      <c r="AH200" s="13"/>
      <c r="AI200" s="12">
        <f t="shared" si="37"/>
        <v>0</v>
      </c>
      <c r="AJ200" s="12">
        <f t="shared" si="38"/>
        <v>0</v>
      </c>
      <c r="AK200" s="12">
        <f t="shared" si="33"/>
        <v>0</v>
      </c>
      <c r="AL200" s="12">
        <f t="shared" si="34"/>
        <v>0</v>
      </c>
      <c r="AM200" s="12">
        <f t="shared" si="35"/>
        <v>0</v>
      </c>
      <c r="AN200" s="14">
        <f t="shared" si="36"/>
        <v>0</v>
      </c>
    </row>
    <row r="201" spans="1:40" ht="134.1" customHeight="1" x14ac:dyDescent="0.2">
      <c r="A201" s="32" t="s">
        <v>11</v>
      </c>
      <c r="B201" s="33"/>
      <c r="C201" s="34"/>
      <c r="D201" s="32" t="s">
        <v>283</v>
      </c>
      <c r="E201" s="33"/>
      <c r="F201" s="33"/>
      <c r="G201" s="33"/>
      <c r="H201" s="33"/>
      <c r="I201" s="33"/>
      <c r="J201" s="33"/>
      <c r="K201" s="34"/>
      <c r="L201" s="32" t="s">
        <v>284</v>
      </c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4"/>
      <c r="Y201" s="35" t="s">
        <v>51</v>
      </c>
      <c r="Z201" s="36"/>
      <c r="AA201" s="37">
        <v>1</v>
      </c>
      <c r="AB201" s="38"/>
      <c r="AC201" s="38"/>
      <c r="AD201" s="39"/>
      <c r="AE201" s="11"/>
      <c r="AF201" s="11"/>
      <c r="AG201" s="12">
        <f t="shared" si="32"/>
        <v>0</v>
      </c>
      <c r="AH201" s="13"/>
      <c r="AI201" s="12">
        <f t="shared" si="37"/>
        <v>0</v>
      </c>
      <c r="AJ201" s="12">
        <f t="shared" si="38"/>
        <v>0</v>
      </c>
      <c r="AK201" s="12">
        <f t="shared" si="33"/>
        <v>0</v>
      </c>
      <c r="AL201" s="12">
        <f t="shared" si="34"/>
        <v>0</v>
      </c>
      <c r="AM201" s="12">
        <f t="shared" si="35"/>
        <v>0</v>
      </c>
      <c r="AN201" s="14">
        <f t="shared" si="36"/>
        <v>0</v>
      </c>
    </row>
    <row r="202" spans="1:40" ht="134.1" customHeight="1" x14ac:dyDescent="0.2">
      <c r="A202" s="32" t="s">
        <v>11</v>
      </c>
      <c r="B202" s="33"/>
      <c r="C202" s="34"/>
      <c r="D202" s="32" t="s">
        <v>285</v>
      </c>
      <c r="E202" s="33"/>
      <c r="F202" s="33"/>
      <c r="G202" s="33"/>
      <c r="H202" s="33"/>
      <c r="I202" s="33"/>
      <c r="J202" s="33"/>
      <c r="K202" s="34"/>
      <c r="L202" s="32" t="s">
        <v>286</v>
      </c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4"/>
      <c r="Y202" s="35" t="s">
        <v>51</v>
      </c>
      <c r="Z202" s="36"/>
      <c r="AA202" s="37">
        <v>1</v>
      </c>
      <c r="AB202" s="38"/>
      <c r="AC202" s="38"/>
      <c r="AD202" s="39"/>
      <c r="AE202" s="11"/>
      <c r="AF202" s="11"/>
      <c r="AG202" s="12">
        <f t="shared" si="32"/>
        <v>0</v>
      </c>
      <c r="AH202" s="13"/>
      <c r="AI202" s="12">
        <f t="shared" si="37"/>
        <v>0</v>
      </c>
      <c r="AJ202" s="12">
        <f t="shared" si="38"/>
        <v>0</v>
      </c>
      <c r="AK202" s="12">
        <f t="shared" si="33"/>
        <v>0</v>
      </c>
      <c r="AL202" s="12">
        <f t="shared" si="34"/>
        <v>0</v>
      </c>
      <c r="AM202" s="12">
        <f t="shared" si="35"/>
        <v>0</v>
      </c>
      <c r="AN202" s="14">
        <f t="shared" si="36"/>
        <v>0</v>
      </c>
    </row>
    <row r="203" spans="1:40" ht="134.1" customHeight="1" x14ac:dyDescent="0.2">
      <c r="A203" s="32" t="s">
        <v>11</v>
      </c>
      <c r="B203" s="33"/>
      <c r="C203" s="34"/>
      <c r="D203" s="32" t="s">
        <v>287</v>
      </c>
      <c r="E203" s="33"/>
      <c r="F203" s="33"/>
      <c r="G203" s="33"/>
      <c r="H203" s="33"/>
      <c r="I203" s="33"/>
      <c r="J203" s="33"/>
      <c r="K203" s="34"/>
      <c r="L203" s="32" t="s">
        <v>288</v>
      </c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4"/>
      <c r="Y203" s="35" t="s">
        <v>51</v>
      </c>
      <c r="Z203" s="36"/>
      <c r="AA203" s="37">
        <v>1</v>
      </c>
      <c r="AB203" s="38"/>
      <c r="AC203" s="38"/>
      <c r="AD203" s="39"/>
      <c r="AE203" s="11"/>
      <c r="AF203" s="11"/>
      <c r="AG203" s="12">
        <f t="shared" si="32"/>
        <v>0</v>
      </c>
      <c r="AH203" s="13"/>
      <c r="AI203" s="12">
        <f t="shared" si="37"/>
        <v>0</v>
      </c>
      <c r="AJ203" s="12">
        <f t="shared" si="38"/>
        <v>0</v>
      </c>
      <c r="AK203" s="12">
        <f t="shared" si="33"/>
        <v>0</v>
      </c>
      <c r="AL203" s="12">
        <f t="shared" si="34"/>
        <v>0</v>
      </c>
      <c r="AM203" s="12">
        <f t="shared" si="35"/>
        <v>0</v>
      </c>
      <c r="AN203" s="14">
        <f t="shared" si="36"/>
        <v>0</v>
      </c>
    </row>
    <row r="204" spans="1:40" ht="134.1" customHeight="1" x14ac:dyDescent="0.2">
      <c r="A204" s="32" t="s">
        <v>11</v>
      </c>
      <c r="B204" s="33"/>
      <c r="C204" s="34"/>
      <c r="D204" s="32" t="s">
        <v>289</v>
      </c>
      <c r="E204" s="33"/>
      <c r="F204" s="33"/>
      <c r="G204" s="33"/>
      <c r="H204" s="33"/>
      <c r="I204" s="33"/>
      <c r="J204" s="33"/>
      <c r="K204" s="34"/>
      <c r="L204" s="32" t="s">
        <v>290</v>
      </c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4"/>
      <c r="Y204" s="35" t="s">
        <v>51</v>
      </c>
      <c r="Z204" s="36"/>
      <c r="AA204" s="37">
        <v>1</v>
      </c>
      <c r="AB204" s="38"/>
      <c r="AC204" s="38"/>
      <c r="AD204" s="39"/>
      <c r="AE204" s="11"/>
      <c r="AF204" s="11"/>
      <c r="AG204" s="12">
        <f t="shared" si="32"/>
        <v>0</v>
      </c>
      <c r="AH204" s="13"/>
      <c r="AI204" s="12">
        <f t="shared" si="37"/>
        <v>0</v>
      </c>
      <c r="AJ204" s="12">
        <f t="shared" si="38"/>
        <v>0</v>
      </c>
      <c r="AK204" s="12">
        <f t="shared" si="33"/>
        <v>0</v>
      </c>
      <c r="AL204" s="12">
        <f t="shared" si="34"/>
        <v>0</v>
      </c>
      <c r="AM204" s="12">
        <f t="shared" si="35"/>
        <v>0</v>
      </c>
      <c r="AN204" s="14">
        <f t="shared" si="36"/>
        <v>0</v>
      </c>
    </row>
    <row r="205" spans="1:40" ht="134.1" customHeight="1" x14ac:dyDescent="0.2">
      <c r="A205" s="32" t="s">
        <v>11</v>
      </c>
      <c r="B205" s="33"/>
      <c r="C205" s="34"/>
      <c r="D205" s="32" t="s">
        <v>291</v>
      </c>
      <c r="E205" s="33"/>
      <c r="F205" s="33"/>
      <c r="G205" s="33"/>
      <c r="H205" s="33"/>
      <c r="I205" s="33"/>
      <c r="J205" s="33"/>
      <c r="K205" s="34"/>
      <c r="L205" s="32" t="s">
        <v>292</v>
      </c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4"/>
      <c r="Y205" s="35" t="s">
        <v>51</v>
      </c>
      <c r="Z205" s="36"/>
      <c r="AA205" s="37">
        <v>1</v>
      </c>
      <c r="AB205" s="38"/>
      <c r="AC205" s="38"/>
      <c r="AD205" s="39"/>
      <c r="AE205" s="11"/>
      <c r="AF205" s="11"/>
      <c r="AG205" s="12">
        <f t="shared" si="32"/>
        <v>0</v>
      </c>
      <c r="AH205" s="13"/>
      <c r="AI205" s="12">
        <f t="shared" si="37"/>
        <v>0</v>
      </c>
      <c r="AJ205" s="12">
        <f t="shared" si="38"/>
        <v>0</v>
      </c>
      <c r="AK205" s="12">
        <f t="shared" si="33"/>
        <v>0</v>
      </c>
      <c r="AL205" s="12">
        <f t="shared" si="34"/>
        <v>0</v>
      </c>
      <c r="AM205" s="12">
        <f t="shared" si="35"/>
        <v>0</v>
      </c>
      <c r="AN205" s="14">
        <f t="shared" si="36"/>
        <v>0</v>
      </c>
    </row>
    <row r="206" spans="1:40" ht="134.1" customHeight="1" x14ac:dyDescent="0.2">
      <c r="A206" s="32" t="s">
        <v>11</v>
      </c>
      <c r="B206" s="33"/>
      <c r="C206" s="34"/>
      <c r="D206" s="32" t="s">
        <v>293</v>
      </c>
      <c r="E206" s="33"/>
      <c r="F206" s="33"/>
      <c r="G206" s="33"/>
      <c r="H206" s="33"/>
      <c r="I206" s="33"/>
      <c r="J206" s="33"/>
      <c r="K206" s="34"/>
      <c r="L206" s="32" t="s">
        <v>294</v>
      </c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4"/>
      <c r="Y206" s="35" t="s">
        <v>51</v>
      </c>
      <c r="Z206" s="36"/>
      <c r="AA206" s="37">
        <v>1</v>
      </c>
      <c r="AB206" s="38"/>
      <c r="AC206" s="38"/>
      <c r="AD206" s="39"/>
      <c r="AE206" s="11"/>
      <c r="AF206" s="11"/>
      <c r="AG206" s="12">
        <f t="shared" si="32"/>
        <v>0</v>
      </c>
      <c r="AH206" s="13"/>
      <c r="AI206" s="12">
        <f t="shared" si="37"/>
        <v>0</v>
      </c>
      <c r="AJ206" s="12">
        <f t="shared" si="38"/>
        <v>0</v>
      </c>
      <c r="AK206" s="12">
        <f t="shared" si="33"/>
        <v>0</v>
      </c>
      <c r="AL206" s="12">
        <f t="shared" si="34"/>
        <v>0</v>
      </c>
      <c r="AM206" s="12">
        <f t="shared" si="35"/>
        <v>0</v>
      </c>
      <c r="AN206" s="14">
        <f t="shared" si="36"/>
        <v>0</v>
      </c>
    </row>
    <row r="207" spans="1:40" ht="134.1" customHeight="1" x14ac:dyDescent="0.2">
      <c r="A207" s="32" t="s">
        <v>11</v>
      </c>
      <c r="B207" s="33"/>
      <c r="C207" s="34"/>
      <c r="D207" s="32" t="s">
        <v>295</v>
      </c>
      <c r="E207" s="33"/>
      <c r="F207" s="33"/>
      <c r="G207" s="33"/>
      <c r="H207" s="33"/>
      <c r="I207" s="33"/>
      <c r="J207" s="33"/>
      <c r="K207" s="34"/>
      <c r="L207" s="32" t="s">
        <v>296</v>
      </c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4"/>
      <c r="Y207" s="35" t="s">
        <v>51</v>
      </c>
      <c r="Z207" s="36"/>
      <c r="AA207" s="37">
        <v>1</v>
      </c>
      <c r="AB207" s="38"/>
      <c r="AC207" s="38"/>
      <c r="AD207" s="39"/>
      <c r="AE207" s="11"/>
      <c r="AF207" s="11"/>
      <c r="AG207" s="12">
        <f t="shared" si="32"/>
        <v>0</v>
      </c>
      <c r="AH207" s="13"/>
      <c r="AI207" s="12">
        <f t="shared" si="37"/>
        <v>0</v>
      </c>
      <c r="AJ207" s="12">
        <f t="shared" si="38"/>
        <v>0</v>
      </c>
      <c r="AK207" s="12">
        <f t="shared" si="33"/>
        <v>0</v>
      </c>
      <c r="AL207" s="12">
        <f t="shared" si="34"/>
        <v>0</v>
      </c>
      <c r="AM207" s="12">
        <f t="shared" si="35"/>
        <v>0</v>
      </c>
      <c r="AN207" s="14">
        <f t="shared" si="36"/>
        <v>0</v>
      </c>
    </row>
    <row r="208" spans="1:40" ht="134.1" customHeight="1" x14ac:dyDescent="0.2">
      <c r="A208" s="32" t="s">
        <v>11</v>
      </c>
      <c r="B208" s="33"/>
      <c r="C208" s="34"/>
      <c r="D208" s="32" t="s">
        <v>297</v>
      </c>
      <c r="E208" s="33"/>
      <c r="F208" s="33"/>
      <c r="G208" s="33"/>
      <c r="H208" s="33"/>
      <c r="I208" s="33"/>
      <c r="J208" s="33"/>
      <c r="K208" s="34"/>
      <c r="L208" s="32" t="s">
        <v>298</v>
      </c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4"/>
      <c r="Y208" s="35" t="s">
        <v>51</v>
      </c>
      <c r="Z208" s="36"/>
      <c r="AA208" s="37">
        <v>1</v>
      </c>
      <c r="AB208" s="38"/>
      <c r="AC208" s="38"/>
      <c r="AD208" s="39"/>
      <c r="AE208" s="11"/>
      <c r="AF208" s="11"/>
      <c r="AG208" s="12">
        <f t="shared" si="32"/>
        <v>0</v>
      </c>
      <c r="AH208" s="13"/>
      <c r="AI208" s="12">
        <f t="shared" si="37"/>
        <v>0</v>
      </c>
      <c r="AJ208" s="12">
        <f t="shared" si="38"/>
        <v>0</v>
      </c>
      <c r="AK208" s="12">
        <f t="shared" si="33"/>
        <v>0</v>
      </c>
      <c r="AL208" s="12">
        <f t="shared" si="34"/>
        <v>0</v>
      </c>
      <c r="AM208" s="12">
        <f t="shared" si="35"/>
        <v>0</v>
      </c>
      <c r="AN208" s="14">
        <f t="shared" si="36"/>
        <v>0</v>
      </c>
    </row>
    <row r="209" spans="1:40" ht="134.1" customHeight="1" x14ac:dyDescent="0.2">
      <c r="A209" s="32" t="s">
        <v>11</v>
      </c>
      <c r="B209" s="33"/>
      <c r="C209" s="34"/>
      <c r="D209" s="32" t="s">
        <v>299</v>
      </c>
      <c r="E209" s="33"/>
      <c r="F209" s="33"/>
      <c r="G209" s="33"/>
      <c r="H209" s="33"/>
      <c r="I209" s="33"/>
      <c r="J209" s="33"/>
      <c r="K209" s="34"/>
      <c r="L209" s="32" t="s">
        <v>300</v>
      </c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4"/>
      <c r="Y209" s="35" t="s">
        <v>51</v>
      </c>
      <c r="Z209" s="36"/>
      <c r="AA209" s="37">
        <v>1</v>
      </c>
      <c r="AB209" s="38"/>
      <c r="AC209" s="38"/>
      <c r="AD209" s="39"/>
      <c r="AE209" s="11"/>
      <c r="AF209" s="11"/>
      <c r="AG209" s="12">
        <f t="shared" si="32"/>
        <v>0</v>
      </c>
      <c r="AH209" s="13"/>
      <c r="AI209" s="12">
        <f t="shared" si="37"/>
        <v>0</v>
      </c>
      <c r="AJ209" s="12">
        <f t="shared" si="38"/>
        <v>0</v>
      </c>
      <c r="AK209" s="12">
        <f t="shared" si="33"/>
        <v>0</v>
      </c>
      <c r="AL209" s="12">
        <f t="shared" si="34"/>
        <v>0</v>
      </c>
      <c r="AM209" s="12">
        <f t="shared" si="35"/>
        <v>0</v>
      </c>
      <c r="AN209" s="14">
        <f t="shared" si="36"/>
        <v>0</v>
      </c>
    </row>
    <row r="210" spans="1:40" ht="134.1" customHeight="1" x14ac:dyDescent="0.2">
      <c r="A210" s="32" t="s">
        <v>11</v>
      </c>
      <c r="B210" s="33"/>
      <c r="C210" s="34"/>
      <c r="D210" s="32" t="s">
        <v>301</v>
      </c>
      <c r="E210" s="33"/>
      <c r="F210" s="33"/>
      <c r="G210" s="33"/>
      <c r="H210" s="33"/>
      <c r="I210" s="33"/>
      <c r="J210" s="33"/>
      <c r="K210" s="34"/>
      <c r="L210" s="32" t="s">
        <v>302</v>
      </c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4"/>
      <c r="Y210" s="35" t="s">
        <v>51</v>
      </c>
      <c r="Z210" s="36"/>
      <c r="AA210" s="37">
        <v>1</v>
      </c>
      <c r="AB210" s="38"/>
      <c r="AC210" s="38"/>
      <c r="AD210" s="39"/>
      <c r="AE210" s="11"/>
      <c r="AF210" s="11"/>
      <c r="AG210" s="12">
        <f t="shared" si="32"/>
        <v>0</v>
      </c>
      <c r="AH210" s="13"/>
      <c r="AI210" s="12">
        <f t="shared" si="37"/>
        <v>0</v>
      </c>
      <c r="AJ210" s="12">
        <f t="shared" si="38"/>
        <v>0</v>
      </c>
      <c r="AK210" s="12">
        <f t="shared" si="33"/>
        <v>0</v>
      </c>
      <c r="AL210" s="12">
        <f t="shared" si="34"/>
        <v>0</v>
      </c>
      <c r="AM210" s="12">
        <f t="shared" si="35"/>
        <v>0</v>
      </c>
      <c r="AN210" s="14">
        <f t="shared" si="36"/>
        <v>0</v>
      </c>
    </row>
    <row r="211" spans="1:40" ht="134.1" customHeight="1" x14ac:dyDescent="0.2">
      <c r="A211" s="32" t="s">
        <v>11</v>
      </c>
      <c r="B211" s="33"/>
      <c r="C211" s="34"/>
      <c r="D211" s="32" t="s">
        <v>303</v>
      </c>
      <c r="E211" s="33"/>
      <c r="F211" s="33"/>
      <c r="G211" s="33"/>
      <c r="H211" s="33"/>
      <c r="I211" s="33"/>
      <c r="J211" s="33"/>
      <c r="K211" s="34"/>
      <c r="L211" s="32" t="s">
        <v>304</v>
      </c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4"/>
      <c r="Y211" s="35" t="s">
        <v>51</v>
      </c>
      <c r="Z211" s="36"/>
      <c r="AA211" s="37">
        <v>1</v>
      </c>
      <c r="AB211" s="38"/>
      <c r="AC211" s="38"/>
      <c r="AD211" s="39"/>
      <c r="AE211" s="11"/>
      <c r="AF211" s="11"/>
      <c r="AG211" s="12">
        <f t="shared" si="32"/>
        <v>0</v>
      </c>
      <c r="AH211" s="13"/>
      <c r="AI211" s="12">
        <f t="shared" si="37"/>
        <v>0</v>
      </c>
      <c r="AJ211" s="12">
        <f t="shared" si="38"/>
        <v>0</v>
      </c>
      <c r="AK211" s="12">
        <f t="shared" si="33"/>
        <v>0</v>
      </c>
      <c r="AL211" s="12">
        <f t="shared" si="34"/>
        <v>0</v>
      </c>
      <c r="AM211" s="12">
        <f t="shared" si="35"/>
        <v>0</v>
      </c>
      <c r="AN211" s="14">
        <f t="shared" si="36"/>
        <v>0</v>
      </c>
    </row>
    <row r="212" spans="1:40" ht="134.1" customHeight="1" x14ac:dyDescent="0.2">
      <c r="A212" s="32" t="s">
        <v>11</v>
      </c>
      <c r="B212" s="33"/>
      <c r="C212" s="34"/>
      <c r="D212" s="32" t="s">
        <v>305</v>
      </c>
      <c r="E212" s="33"/>
      <c r="F212" s="33"/>
      <c r="G212" s="33"/>
      <c r="H212" s="33"/>
      <c r="I212" s="33"/>
      <c r="J212" s="33"/>
      <c r="K212" s="34"/>
      <c r="L212" s="32" t="s">
        <v>306</v>
      </c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4"/>
      <c r="Y212" s="35" t="s">
        <v>51</v>
      </c>
      <c r="Z212" s="36"/>
      <c r="AA212" s="37">
        <v>1</v>
      </c>
      <c r="AB212" s="38"/>
      <c r="AC212" s="38"/>
      <c r="AD212" s="39"/>
      <c r="AE212" s="11"/>
      <c r="AF212" s="11"/>
      <c r="AG212" s="12">
        <f t="shared" si="32"/>
        <v>0</v>
      </c>
      <c r="AH212" s="13"/>
      <c r="AI212" s="12">
        <f t="shared" si="37"/>
        <v>0</v>
      </c>
      <c r="AJ212" s="12">
        <f t="shared" si="38"/>
        <v>0</v>
      </c>
      <c r="AK212" s="12">
        <f t="shared" si="33"/>
        <v>0</v>
      </c>
      <c r="AL212" s="12">
        <f t="shared" si="34"/>
        <v>0</v>
      </c>
      <c r="AM212" s="12">
        <f t="shared" si="35"/>
        <v>0</v>
      </c>
      <c r="AN212" s="14">
        <f t="shared" si="36"/>
        <v>0</v>
      </c>
    </row>
    <row r="213" spans="1:40" ht="134.1" customHeight="1" x14ac:dyDescent="0.2">
      <c r="A213" s="32" t="s">
        <v>11</v>
      </c>
      <c r="B213" s="33"/>
      <c r="C213" s="34"/>
      <c r="D213" s="32" t="s">
        <v>307</v>
      </c>
      <c r="E213" s="33"/>
      <c r="F213" s="33"/>
      <c r="G213" s="33"/>
      <c r="H213" s="33"/>
      <c r="I213" s="33"/>
      <c r="J213" s="33"/>
      <c r="K213" s="34"/>
      <c r="L213" s="32" t="s">
        <v>308</v>
      </c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4"/>
      <c r="Y213" s="35" t="s">
        <v>51</v>
      </c>
      <c r="Z213" s="36"/>
      <c r="AA213" s="37">
        <v>1</v>
      </c>
      <c r="AB213" s="38"/>
      <c r="AC213" s="38"/>
      <c r="AD213" s="39"/>
      <c r="AE213" s="11"/>
      <c r="AF213" s="11"/>
      <c r="AG213" s="12">
        <f t="shared" si="32"/>
        <v>0</v>
      </c>
      <c r="AH213" s="13"/>
      <c r="AI213" s="12">
        <f t="shared" si="37"/>
        <v>0</v>
      </c>
      <c r="AJ213" s="12">
        <f t="shared" si="38"/>
        <v>0</v>
      </c>
      <c r="AK213" s="12">
        <f t="shared" si="33"/>
        <v>0</v>
      </c>
      <c r="AL213" s="12">
        <f t="shared" si="34"/>
        <v>0</v>
      </c>
      <c r="AM213" s="12">
        <f t="shared" si="35"/>
        <v>0</v>
      </c>
      <c r="AN213" s="14">
        <f t="shared" si="36"/>
        <v>0</v>
      </c>
    </row>
    <row r="214" spans="1:40" ht="134.1" customHeight="1" x14ac:dyDescent="0.2">
      <c r="A214" s="32" t="s">
        <v>11</v>
      </c>
      <c r="B214" s="33"/>
      <c r="C214" s="34"/>
      <c r="D214" s="32" t="s">
        <v>309</v>
      </c>
      <c r="E214" s="33"/>
      <c r="F214" s="33"/>
      <c r="G214" s="33"/>
      <c r="H214" s="33"/>
      <c r="I214" s="33"/>
      <c r="J214" s="33"/>
      <c r="K214" s="34"/>
      <c r="L214" s="32" t="s">
        <v>310</v>
      </c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4"/>
      <c r="Y214" s="35" t="s">
        <v>51</v>
      </c>
      <c r="Z214" s="36"/>
      <c r="AA214" s="37">
        <v>1</v>
      </c>
      <c r="AB214" s="38"/>
      <c r="AC214" s="38"/>
      <c r="AD214" s="39"/>
      <c r="AE214" s="11"/>
      <c r="AF214" s="11"/>
      <c r="AG214" s="12">
        <f t="shared" si="32"/>
        <v>0</v>
      </c>
      <c r="AH214" s="13"/>
      <c r="AI214" s="12">
        <f t="shared" si="37"/>
        <v>0</v>
      </c>
      <c r="AJ214" s="12">
        <f t="shared" si="38"/>
        <v>0</v>
      </c>
      <c r="AK214" s="12">
        <f t="shared" si="33"/>
        <v>0</v>
      </c>
      <c r="AL214" s="12">
        <f t="shared" si="34"/>
        <v>0</v>
      </c>
      <c r="AM214" s="12">
        <f t="shared" si="35"/>
        <v>0</v>
      </c>
      <c r="AN214" s="14">
        <f t="shared" si="36"/>
        <v>0</v>
      </c>
    </row>
    <row r="215" spans="1:40" ht="134.1" customHeight="1" x14ac:dyDescent="0.2">
      <c r="A215" s="32" t="s">
        <v>11</v>
      </c>
      <c r="B215" s="33"/>
      <c r="C215" s="34"/>
      <c r="D215" s="32" t="s">
        <v>311</v>
      </c>
      <c r="E215" s="33"/>
      <c r="F215" s="33"/>
      <c r="G215" s="33"/>
      <c r="H215" s="33"/>
      <c r="I215" s="33"/>
      <c r="J215" s="33"/>
      <c r="K215" s="34"/>
      <c r="L215" s="32" t="s">
        <v>312</v>
      </c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4"/>
      <c r="Y215" s="35" t="s">
        <v>51</v>
      </c>
      <c r="Z215" s="36"/>
      <c r="AA215" s="37">
        <v>1</v>
      </c>
      <c r="AB215" s="38"/>
      <c r="AC215" s="38"/>
      <c r="AD215" s="39"/>
      <c r="AE215" s="11"/>
      <c r="AF215" s="11"/>
      <c r="AG215" s="12">
        <f t="shared" si="32"/>
        <v>0</v>
      </c>
      <c r="AH215" s="13"/>
      <c r="AI215" s="12">
        <f t="shared" si="37"/>
        <v>0</v>
      </c>
      <c r="AJ215" s="12">
        <f t="shared" si="38"/>
        <v>0</v>
      </c>
      <c r="AK215" s="12">
        <f t="shared" si="33"/>
        <v>0</v>
      </c>
      <c r="AL215" s="12">
        <f t="shared" si="34"/>
        <v>0</v>
      </c>
      <c r="AM215" s="12">
        <f t="shared" si="35"/>
        <v>0</v>
      </c>
      <c r="AN215" s="14">
        <f t="shared" si="36"/>
        <v>0</v>
      </c>
    </row>
    <row r="216" spans="1:40" ht="134.1" customHeight="1" x14ac:dyDescent="0.2">
      <c r="A216" s="32" t="s">
        <v>11</v>
      </c>
      <c r="B216" s="33"/>
      <c r="C216" s="34"/>
      <c r="D216" s="32" t="s">
        <v>313</v>
      </c>
      <c r="E216" s="33"/>
      <c r="F216" s="33"/>
      <c r="G216" s="33"/>
      <c r="H216" s="33"/>
      <c r="I216" s="33"/>
      <c r="J216" s="33"/>
      <c r="K216" s="34"/>
      <c r="L216" s="32" t="s">
        <v>314</v>
      </c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4"/>
      <c r="Y216" s="35" t="s">
        <v>51</v>
      </c>
      <c r="Z216" s="36"/>
      <c r="AA216" s="37">
        <v>1</v>
      </c>
      <c r="AB216" s="38"/>
      <c r="AC216" s="38"/>
      <c r="AD216" s="39"/>
      <c r="AE216" s="11"/>
      <c r="AF216" s="11"/>
      <c r="AG216" s="12">
        <f t="shared" si="32"/>
        <v>0</v>
      </c>
      <c r="AH216" s="13"/>
      <c r="AI216" s="12">
        <f t="shared" si="37"/>
        <v>0</v>
      </c>
      <c r="AJ216" s="12">
        <f t="shared" si="38"/>
        <v>0</v>
      </c>
      <c r="AK216" s="12">
        <f t="shared" si="33"/>
        <v>0</v>
      </c>
      <c r="AL216" s="12">
        <f t="shared" si="34"/>
        <v>0</v>
      </c>
      <c r="AM216" s="12">
        <f t="shared" si="35"/>
        <v>0</v>
      </c>
      <c r="AN216" s="14">
        <f t="shared" si="36"/>
        <v>0</v>
      </c>
    </row>
    <row r="217" spans="1:40" ht="134.1" customHeight="1" x14ac:dyDescent="0.2">
      <c r="A217" s="32" t="s">
        <v>11</v>
      </c>
      <c r="B217" s="33"/>
      <c r="C217" s="34"/>
      <c r="D217" s="32" t="s">
        <v>315</v>
      </c>
      <c r="E217" s="33"/>
      <c r="F217" s="33"/>
      <c r="G217" s="33"/>
      <c r="H217" s="33"/>
      <c r="I217" s="33"/>
      <c r="J217" s="33"/>
      <c r="K217" s="34"/>
      <c r="L217" s="32" t="s">
        <v>316</v>
      </c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4"/>
      <c r="Y217" s="35" t="s">
        <v>51</v>
      </c>
      <c r="Z217" s="36"/>
      <c r="AA217" s="37">
        <v>1</v>
      </c>
      <c r="AB217" s="38"/>
      <c r="AC217" s="38"/>
      <c r="AD217" s="39"/>
      <c r="AE217" s="11"/>
      <c r="AF217" s="11"/>
      <c r="AG217" s="12">
        <f t="shared" si="32"/>
        <v>0</v>
      </c>
      <c r="AH217" s="13"/>
      <c r="AI217" s="12">
        <f t="shared" si="37"/>
        <v>0</v>
      </c>
      <c r="AJ217" s="12">
        <f t="shared" si="38"/>
        <v>0</v>
      </c>
      <c r="AK217" s="12">
        <f t="shared" si="33"/>
        <v>0</v>
      </c>
      <c r="AL217" s="12">
        <f t="shared" si="34"/>
        <v>0</v>
      </c>
      <c r="AM217" s="12">
        <f t="shared" si="35"/>
        <v>0</v>
      </c>
      <c r="AN217" s="14">
        <f t="shared" si="36"/>
        <v>0</v>
      </c>
    </row>
    <row r="218" spans="1:40" ht="134.1" customHeight="1" x14ac:dyDescent="0.2">
      <c r="A218" s="32" t="s">
        <v>11</v>
      </c>
      <c r="B218" s="33"/>
      <c r="C218" s="34"/>
      <c r="D218" s="32" t="s">
        <v>317</v>
      </c>
      <c r="E218" s="33"/>
      <c r="F218" s="33"/>
      <c r="G218" s="33"/>
      <c r="H218" s="33"/>
      <c r="I218" s="33"/>
      <c r="J218" s="33"/>
      <c r="K218" s="34"/>
      <c r="L218" s="32" t="s">
        <v>318</v>
      </c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4"/>
      <c r="Y218" s="35" t="s">
        <v>51</v>
      </c>
      <c r="Z218" s="36"/>
      <c r="AA218" s="37">
        <v>1</v>
      </c>
      <c r="AB218" s="38"/>
      <c r="AC218" s="38"/>
      <c r="AD218" s="39"/>
      <c r="AE218" s="11"/>
      <c r="AF218" s="11"/>
      <c r="AG218" s="12">
        <f t="shared" si="32"/>
        <v>0</v>
      </c>
      <c r="AH218" s="13"/>
      <c r="AI218" s="12">
        <f t="shared" si="37"/>
        <v>0</v>
      </c>
      <c r="AJ218" s="12">
        <f t="shared" si="38"/>
        <v>0</v>
      </c>
      <c r="AK218" s="12">
        <f t="shared" si="33"/>
        <v>0</v>
      </c>
      <c r="AL218" s="12">
        <f t="shared" si="34"/>
        <v>0</v>
      </c>
      <c r="AM218" s="12">
        <f t="shared" si="35"/>
        <v>0</v>
      </c>
      <c r="AN218" s="14">
        <f t="shared" si="36"/>
        <v>0</v>
      </c>
    </row>
    <row r="219" spans="1:40" ht="134.1" customHeight="1" x14ac:dyDescent="0.2">
      <c r="A219" s="32" t="s">
        <v>11</v>
      </c>
      <c r="B219" s="33"/>
      <c r="C219" s="34"/>
      <c r="D219" s="32" t="s">
        <v>319</v>
      </c>
      <c r="E219" s="33"/>
      <c r="F219" s="33"/>
      <c r="G219" s="33"/>
      <c r="H219" s="33"/>
      <c r="I219" s="33"/>
      <c r="J219" s="33"/>
      <c r="K219" s="34"/>
      <c r="L219" s="32" t="s">
        <v>320</v>
      </c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4"/>
      <c r="Y219" s="35" t="s">
        <v>51</v>
      </c>
      <c r="Z219" s="36"/>
      <c r="AA219" s="37">
        <v>1</v>
      </c>
      <c r="AB219" s="38"/>
      <c r="AC219" s="38"/>
      <c r="AD219" s="39"/>
      <c r="AE219" s="11"/>
      <c r="AF219" s="11"/>
      <c r="AG219" s="12">
        <f t="shared" si="32"/>
        <v>0</v>
      </c>
      <c r="AH219" s="13"/>
      <c r="AI219" s="12">
        <f t="shared" si="37"/>
        <v>0</v>
      </c>
      <c r="AJ219" s="12">
        <f t="shared" si="38"/>
        <v>0</v>
      </c>
      <c r="AK219" s="12">
        <f t="shared" si="33"/>
        <v>0</v>
      </c>
      <c r="AL219" s="12">
        <f t="shared" si="34"/>
        <v>0</v>
      </c>
      <c r="AM219" s="12">
        <f t="shared" si="35"/>
        <v>0</v>
      </c>
      <c r="AN219" s="14">
        <f t="shared" si="36"/>
        <v>0</v>
      </c>
    </row>
    <row r="220" spans="1:40" ht="134.1" customHeight="1" x14ac:dyDescent="0.2">
      <c r="A220" s="32" t="s">
        <v>11</v>
      </c>
      <c r="B220" s="33"/>
      <c r="C220" s="34"/>
      <c r="D220" s="32" t="s">
        <v>321</v>
      </c>
      <c r="E220" s="33"/>
      <c r="F220" s="33"/>
      <c r="G220" s="33"/>
      <c r="H220" s="33"/>
      <c r="I220" s="33"/>
      <c r="J220" s="33"/>
      <c r="K220" s="34"/>
      <c r="L220" s="32" t="s">
        <v>322</v>
      </c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4"/>
      <c r="Y220" s="35" t="s">
        <v>51</v>
      </c>
      <c r="Z220" s="36"/>
      <c r="AA220" s="37">
        <v>1</v>
      </c>
      <c r="AB220" s="38"/>
      <c r="AC220" s="38"/>
      <c r="AD220" s="39"/>
      <c r="AE220" s="11"/>
      <c r="AF220" s="11"/>
      <c r="AG220" s="12">
        <f t="shared" si="32"/>
        <v>0</v>
      </c>
      <c r="AH220" s="13"/>
      <c r="AI220" s="12">
        <f t="shared" si="37"/>
        <v>0</v>
      </c>
      <c r="AJ220" s="12">
        <f t="shared" si="38"/>
        <v>0</v>
      </c>
      <c r="AK220" s="12">
        <f t="shared" si="33"/>
        <v>0</v>
      </c>
      <c r="AL220" s="12">
        <f t="shared" si="34"/>
        <v>0</v>
      </c>
      <c r="AM220" s="12">
        <f t="shared" si="35"/>
        <v>0</v>
      </c>
      <c r="AN220" s="14">
        <f t="shared" si="36"/>
        <v>0</v>
      </c>
    </row>
    <row r="221" spans="1:40" ht="134.1" customHeight="1" x14ac:dyDescent="0.2">
      <c r="A221" s="32" t="s">
        <v>11</v>
      </c>
      <c r="B221" s="33"/>
      <c r="C221" s="34"/>
      <c r="D221" s="32" t="s">
        <v>323</v>
      </c>
      <c r="E221" s="33"/>
      <c r="F221" s="33"/>
      <c r="G221" s="33"/>
      <c r="H221" s="33"/>
      <c r="I221" s="33"/>
      <c r="J221" s="33"/>
      <c r="K221" s="34"/>
      <c r="L221" s="32" t="s">
        <v>324</v>
      </c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4"/>
      <c r="Y221" s="35" t="s">
        <v>51</v>
      </c>
      <c r="Z221" s="36"/>
      <c r="AA221" s="37">
        <v>1</v>
      </c>
      <c r="AB221" s="38"/>
      <c r="AC221" s="38"/>
      <c r="AD221" s="39"/>
      <c r="AE221" s="11"/>
      <c r="AF221" s="11"/>
      <c r="AG221" s="12">
        <f t="shared" si="32"/>
        <v>0</v>
      </c>
      <c r="AH221" s="13"/>
      <c r="AI221" s="12">
        <f t="shared" si="37"/>
        <v>0</v>
      </c>
      <c r="AJ221" s="12">
        <f t="shared" si="38"/>
        <v>0</v>
      </c>
      <c r="AK221" s="12">
        <f t="shared" si="33"/>
        <v>0</v>
      </c>
      <c r="AL221" s="12">
        <f t="shared" si="34"/>
        <v>0</v>
      </c>
      <c r="AM221" s="12">
        <f t="shared" si="35"/>
        <v>0</v>
      </c>
      <c r="AN221" s="14">
        <f t="shared" si="36"/>
        <v>0</v>
      </c>
    </row>
    <row r="222" spans="1:40" ht="134.1" customHeight="1" x14ac:dyDescent="0.2">
      <c r="A222" s="32" t="s">
        <v>11</v>
      </c>
      <c r="B222" s="33"/>
      <c r="C222" s="34"/>
      <c r="D222" s="32" t="s">
        <v>325</v>
      </c>
      <c r="E222" s="33"/>
      <c r="F222" s="33"/>
      <c r="G222" s="33"/>
      <c r="H222" s="33"/>
      <c r="I222" s="33"/>
      <c r="J222" s="33"/>
      <c r="K222" s="34"/>
      <c r="L222" s="32" t="s">
        <v>326</v>
      </c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4"/>
      <c r="Y222" s="35" t="s">
        <v>51</v>
      </c>
      <c r="Z222" s="36"/>
      <c r="AA222" s="37">
        <v>1</v>
      </c>
      <c r="AB222" s="38"/>
      <c r="AC222" s="38"/>
      <c r="AD222" s="39"/>
      <c r="AE222" s="11"/>
      <c r="AF222" s="11"/>
      <c r="AG222" s="12">
        <f t="shared" si="32"/>
        <v>0</v>
      </c>
      <c r="AH222" s="13"/>
      <c r="AI222" s="12">
        <f t="shared" si="37"/>
        <v>0</v>
      </c>
      <c r="AJ222" s="12">
        <f t="shared" si="38"/>
        <v>0</v>
      </c>
      <c r="AK222" s="12">
        <f t="shared" si="33"/>
        <v>0</v>
      </c>
      <c r="AL222" s="12">
        <f t="shared" si="34"/>
        <v>0</v>
      </c>
      <c r="AM222" s="12">
        <f t="shared" si="35"/>
        <v>0</v>
      </c>
      <c r="AN222" s="14">
        <f t="shared" si="36"/>
        <v>0</v>
      </c>
    </row>
    <row r="223" spans="1:40" ht="134.1" customHeight="1" x14ac:dyDescent="0.2">
      <c r="A223" s="32" t="s">
        <v>11</v>
      </c>
      <c r="B223" s="33"/>
      <c r="C223" s="34"/>
      <c r="D223" s="32" t="s">
        <v>327</v>
      </c>
      <c r="E223" s="33"/>
      <c r="F223" s="33"/>
      <c r="G223" s="33"/>
      <c r="H223" s="33"/>
      <c r="I223" s="33"/>
      <c r="J223" s="33"/>
      <c r="K223" s="34"/>
      <c r="L223" s="32" t="s">
        <v>328</v>
      </c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4"/>
      <c r="Y223" s="35" t="s">
        <v>51</v>
      </c>
      <c r="Z223" s="36"/>
      <c r="AA223" s="37">
        <v>1</v>
      </c>
      <c r="AB223" s="38"/>
      <c r="AC223" s="38"/>
      <c r="AD223" s="39"/>
      <c r="AE223" s="11"/>
      <c r="AF223" s="11"/>
      <c r="AG223" s="12">
        <f t="shared" si="32"/>
        <v>0</v>
      </c>
      <c r="AH223" s="13"/>
      <c r="AI223" s="12">
        <f t="shared" si="37"/>
        <v>0</v>
      </c>
      <c r="AJ223" s="12">
        <f t="shared" si="38"/>
        <v>0</v>
      </c>
      <c r="AK223" s="12">
        <f t="shared" si="33"/>
        <v>0</v>
      </c>
      <c r="AL223" s="12">
        <f t="shared" si="34"/>
        <v>0</v>
      </c>
      <c r="AM223" s="12">
        <f t="shared" si="35"/>
        <v>0</v>
      </c>
      <c r="AN223" s="14">
        <f t="shared" si="36"/>
        <v>0</v>
      </c>
    </row>
    <row r="224" spans="1:40" ht="134.1" customHeight="1" x14ac:dyDescent="0.2">
      <c r="A224" s="32" t="s">
        <v>11</v>
      </c>
      <c r="B224" s="33"/>
      <c r="C224" s="34"/>
      <c r="D224" s="32" t="s">
        <v>329</v>
      </c>
      <c r="E224" s="33"/>
      <c r="F224" s="33"/>
      <c r="G224" s="33"/>
      <c r="H224" s="33"/>
      <c r="I224" s="33"/>
      <c r="J224" s="33"/>
      <c r="K224" s="34"/>
      <c r="L224" s="32" t="s">
        <v>330</v>
      </c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4"/>
      <c r="Y224" s="35" t="s">
        <v>51</v>
      </c>
      <c r="Z224" s="36"/>
      <c r="AA224" s="37">
        <v>1</v>
      </c>
      <c r="AB224" s="38"/>
      <c r="AC224" s="38"/>
      <c r="AD224" s="39"/>
      <c r="AE224" s="11"/>
      <c r="AF224" s="11"/>
      <c r="AG224" s="12">
        <f t="shared" si="32"/>
        <v>0</v>
      </c>
      <c r="AH224" s="13"/>
      <c r="AI224" s="12">
        <f t="shared" si="37"/>
        <v>0</v>
      </c>
      <c r="AJ224" s="12">
        <f t="shared" si="38"/>
        <v>0</v>
      </c>
      <c r="AK224" s="12">
        <f t="shared" si="33"/>
        <v>0</v>
      </c>
      <c r="AL224" s="12">
        <f t="shared" si="34"/>
        <v>0</v>
      </c>
      <c r="AM224" s="12">
        <f t="shared" si="35"/>
        <v>0</v>
      </c>
      <c r="AN224" s="14">
        <f t="shared" si="36"/>
        <v>0</v>
      </c>
    </row>
    <row r="225" spans="1:40" ht="134.1" customHeight="1" x14ac:dyDescent="0.2">
      <c r="A225" s="32" t="s">
        <v>11</v>
      </c>
      <c r="B225" s="33"/>
      <c r="C225" s="34"/>
      <c r="D225" s="32" t="s">
        <v>331</v>
      </c>
      <c r="E225" s="33"/>
      <c r="F225" s="33"/>
      <c r="G225" s="33"/>
      <c r="H225" s="33"/>
      <c r="I225" s="33"/>
      <c r="J225" s="33"/>
      <c r="K225" s="34"/>
      <c r="L225" s="32" t="s">
        <v>332</v>
      </c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4"/>
      <c r="Y225" s="35" t="s">
        <v>51</v>
      </c>
      <c r="Z225" s="36"/>
      <c r="AA225" s="37">
        <v>1</v>
      </c>
      <c r="AB225" s="38"/>
      <c r="AC225" s="38"/>
      <c r="AD225" s="39"/>
      <c r="AE225" s="11"/>
      <c r="AF225" s="11"/>
      <c r="AG225" s="12">
        <f t="shared" si="32"/>
        <v>0</v>
      </c>
      <c r="AH225" s="13"/>
      <c r="AI225" s="12">
        <f t="shared" si="37"/>
        <v>0</v>
      </c>
      <c r="AJ225" s="12">
        <f t="shared" si="38"/>
        <v>0</v>
      </c>
      <c r="AK225" s="12">
        <f t="shared" si="33"/>
        <v>0</v>
      </c>
      <c r="AL225" s="12">
        <f t="shared" si="34"/>
        <v>0</v>
      </c>
      <c r="AM225" s="12">
        <f t="shared" si="35"/>
        <v>0</v>
      </c>
      <c r="AN225" s="14">
        <f t="shared" si="36"/>
        <v>0</v>
      </c>
    </row>
    <row r="226" spans="1:40" ht="134.1" customHeight="1" x14ac:dyDescent="0.2">
      <c r="A226" s="32" t="s">
        <v>11</v>
      </c>
      <c r="B226" s="33"/>
      <c r="C226" s="34"/>
      <c r="D226" s="32" t="s">
        <v>333</v>
      </c>
      <c r="E226" s="33"/>
      <c r="F226" s="33"/>
      <c r="G226" s="33"/>
      <c r="H226" s="33"/>
      <c r="I226" s="33"/>
      <c r="J226" s="33"/>
      <c r="K226" s="34"/>
      <c r="L226" s="32" t="s">
        <v>334</v>
      </c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4"/>
      <c r="Y226" s="35" t="s">
        <v>51</v>
      </c>
      <c r="Z226" s="36"/>
      <c r="AA226" s="37">
        <v>1</v>
      </c>
      <c r="AB226" s="38"/>
      <c r="AC226" s="38"/>
      <c r="AD226" s="39"/>
      <c r="AE226" s="11"/>
      <c r="AF226" s="11"/>
      <c r="AG226" s="12">
        <f t="shared" si="32"/>
        <v>0</v>
      </c>
      <c r="AH226" s="13"/>
      <c r="AI226" s="12">
        <f t="shared" si="37"/>
        <v>0</v>
      </c>
      <c r="AJ226" s="12">
        <f t="shared" si="38"/>
        <v>0</v>
      </c>
      <c r="AK226" s="12">
        <f t="shared" si="33"/>
        <v>0</v>
      </c>
      <c r="AL226" s="12">
        <f t="shared" si="34"/>
        <v>0</v>
      </c>
      <c r="AM226" s="12">
        <f t="shared" si="35"/>
        <v>0</v>
      </c>
      <c r="AN226" s="14">
        <f t="shared" si="36"/>
        <v>0</v>
      </c>
    </row>
    <row r="227" spans="1:40" ht="134.1" customHeight="1" x14ac:dyDescent="0.2">
      <c r="A227" s="32" t="s">
        <v>11</v>
      </c>
      <c r="B227" s="33"/>
      <c r="C227" s="34"/>
      <c r="D227" s="32" t="s">
        <v>335</v>
      </c>
      <c r="E227" s="33"/>
      <c r="F227" s="33"/>
      <c r="G227" s="33"/>
      <c r="H227" s="33"/>
      <c r="I227" s="33"/>
      <c r="J227" s="33"/>
      <c r="K227" s="34"/>
      <c r="L227" s="32" t="s">
        <v>336</v>
      </c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4"/>
      <c r="Y227" s="35" t="s">
        <v>51</v>
      </c>
      <c r="Z227" s="36"/>
      <c r="AA227" s="37">
        <v>1</v>
      </c>
      <c r="AB227" s="38"/>
      <c r="AC227" s="38"/>
      <c r="AD227" s="39"/>
      <c r="AE227" s="11"/>
      <c r="AF227" s="11"/>
      <c r="AG227" s="12">
        <f t="shared" si="32"/>
        <v>0</v>
      </c>
      <c r="AH227" s="13"/>
      <c r="AI227" s="12">
        <f t="shared" si="37"/>
        <v>0</v>
      </c>
      <c r="AJ227" s="12">
        <f t="shared" si="38"/>
        <v>0</v>
      </c>
      <c r="AK227" s="12">
        <f t="shared" si="33"/>
        <v>0</v>
      </c>
      <c r="AL227" s="12">
        <f t="shared" si="34"/>
        <v>0</v>
      </c>
      <c r="AM227" s="12">
        <f t="shared" si="35"/>
        <v>0</v>
      </c>
      <c r="AN227" s="14">
        <f t="shared" si="36"/>
        <v>0</v>
      </c>
    </row>
    <row r="228" spans="1:40" ht="134.1" customHeight="1" x14ac:dyDescent="0.2">
      <c r="A228" s="32" t="s">
        <v>11</v>
      </c>
      <c r="B228" s="33"/>
      <c r="C228" s="34"/>
      <c r="D228" s="32" t="s">
        <v>337</v>
      </c>
      <c r="E228" s="33"/>
      <c r="F228" s="33"/>
      <c r="G228" s="33"/>
      <c r="H228" s="33"/>
      <c r="I228" s="33"/>
      <c r="J228" s="33"/>
      <c r="K228" s="34"/>
      <c r="L228" s="32" t="s">
        <v>338</v>
      </c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4"/>
      <c r="Y228" s="35" t="s">
        <v>51</v>
      </c>
      <c r="Z228" s="36"/>
      <c r="AA228" s="37">
        <v>1</v>
      </c>
      <c r="AB228" s="38"/>
      <c r="AC228" s="38"/>
      <c r="AD228" s="39"/>
      <c r="AE228" s="11"/>
      <c r="AF228" s="11"/>
      <c r="AG228" s="12">
        <f t="shared" si="32"/>
        <v>0</v>
      </c>
      <c r="AH228" s="13"/>
      <c r="AI228" s="12">
        <f t="shared" si="37"/>
        <v>0</v>
      </c>
      <c r="AJ228" s="12">
        <f t="shared" si="38"/>
        <v>0</v>
      </c>
      <c r="AK228" s="12">
        <f t="shared" si="33"/>
        <v>0</v>
      </c>
      <c r="AL228" s="12">
        <f t="shared" si="34"/>
        <v>0</v>
      </c>
      <c r="AM228" s="12">
        <f t="shared" si="35"/>
        <v>0</v>
      </c>
      <c r="AN228" s="14">
        <f t="shared" si="36"/>
        <v>0</v>
      </c>
    </row>
    <row r="229" spans="1:40" ht="134.1" customHeight="1" x14ac:dyDescent="0.2">
      <c r="A229" s="32" t="s">
        <v>11</v>
      </c>
      <c r="B229" s="33"/>
      <c r="C229" s="34"/>
      <c r="D229" s="32" t="s">
        <v>339</v>
      </c>
      <c r="E229" s="33"/>
      <c r="F229" s="33"/>
      <c r="G229" s="33"/>
      <c r="H229" s="33"/>
      <c r="I229" s="33"/>
      <c r="J229" s="33"/>
      <c r="K229" s="34"/>
      <c r="L229" s="32" t="s">
        <v>340</v>
      </c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4"/>
      <c r="Y229" s="35" t="s">
        <v>51</v>
      </c>
      <c r="Z229" s="36"/>
      <c r="AA229" s="37">
        <v>1</v>
      </c>
      <c r="AB229" s="38"/>
      <c r="AC229" s="38"/>
      <c r="AD229" s="39"/>
      <c r="AE229" s="11"/>
      <c r="AF229" s="11"/>
      <c r="AG229" s="12">
        <f t="shared" si="32"/>
        <v>0</v>
      </c>
      <c r="AH229" s="13"/>
      <c r="AI229" s="12">
        <f t="shared" si="37"/>
        <v>0</v>
      </c>
      <c r="AJ229" s="12">
        <f t="shared" si="38"/>
        <v>0</v>
      </c>
      <c r="AK229" s="12">
        <f t="shared" si="33"/>
        <v>0</v>
      </c>
      <c r="AL229" s="12">
        <f t="shared" si="34"/>
        <v>0</v>
      </c>
      <c r="AM229" s="12">
        <f t="shared" si="35"/>
        <v>0</v>
      </c>
      <c r="AN229" s="14">
        <f t="shared" si="36"/>
        <v>0</v>
      </c>
    </row>
    <row r="230" spans="1:40" ht="134.1" customHeight="1" x14ac:dyDescent="0.2">
      <c r="A230" s="32" t="s">
        <v>11</v>
      </c>
      <c r="B230" s="33"/>
      <c r="C230" s="34"/>
      <c r="D230" s="32" t="s">
        <v>341</v>
      </c>
      <c r="E230" s="33"/>
      <c r="F230" s="33"/>
      <c r="G230" s="33"/>
      <c r="H230" s="33"/>
      <c r="I230" s="33"/>
      <c r="J230" s="33"/>
      <c r="K230" s="34"/>
      <c r="L230" s="32" t="s">
        <v>342</v>
      </c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4"/>
      <c r="Y230" s="35" t="s">
        <v>51</v>
      </c>
      <c r="Z230" s="36"/>
      <c r="AA230" s="37">
        <v>1</v>
      </c>
      <c r="AB230" s="38"/>
      <c r="AC230" s="38"/>
      <c r="AD230" s="39"/>
      <c r="AE230" s="11"/>
      <c r="AF230" s="11"/>
      <c r="AG230" s="12">
        <f t="shared" si="32"/>
        <v>0</v>
      </c>
      <c r="AH230" s="13"/>
      <c r="AI230" s="12">
        <f t="shared" si="37"/>
        <v>0</v>
      </c>
      <c r="AJ230" s="12">
        <f t="shared" si="38"/>
        <v>0</v>
      </c>
      <c r="AK230" s="12">
        <f t="shared" si="33"/>
        <v>0</v>
      </c>
      <c r="AL230" s="12">
        <f t="shared" si="34"/>
        <v>0</v>
      </c>
      <c r="AM230" s="12">
        <f t="shared" si="35"/>
        <v>0</v>
      </c>
      <c r="AN230" s="14">
        <f t="shared" si="36"/>
        <v>0</v>
      </c>
    </row>
    <row r="231" spans="1:40" ht="134.1" customHeight="1" x14ac:dyDescent="0.2">
      <c r="A231" s="32" t="s">
        <v>11</v>
      </c>
      <c r="B231" s="33"/>
      <c r="C231" s="34"/>
      <c r="D231" s="32" t="s">
        <v>343</v>
      </c>
      <c r="E231" s="33"/>
      <c r="F231" s="33"/>
      <c r="G231" s="33"/>
      <c r="H231" s="33"/>
      <c r="I231" s="33"/>
      <c r="J231" s="33"/>
      <c r="K231" s="34"/>
      <c r="L231" s="32" t="s">
        <v>344</v>
      </c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4"/>
      <c r="Y231" s="35" t="s">
        <v>51</v>
      </c>
      <c r="Z231" s="36"/>
      <c r="AA231" s="37">
        <v>1</v>
      </c>
      <c r="AB231" s="38"/>
      <c r="AC231" s="38"/>
      <c r="AD231" s="39"/>
      <c r="AE231" s="11"/>
      <c r="AF231" s="11"/>
      <c r="AG231" s="12">
        <f t="shared" si="32"/>
        <v>0</v>
      </c>
      <c r="AH231" s="13"/>
      <c r="AI231" s="12">
        <f t="shared" si="37"/>
        <v>0</v>
      </c>
      <c r="AJ231" s="12">
        <f t="shared" si="38"/>
        <v>0</v>
      </c>
      <c r="AK231" s="12">
        <f t="shared" si="33"/>
        <v>0</v>
      </c>
      <c r="AL231" s="12">
        <f t="shared" si="34"/>
        <v>0</v>
      </c>
      <c r="AM231" s="12">
        <f t="shared" si="35"/>
        <v>0</v>
      </c>
      <c r="AN231" s="14">
        <f t="shared" si="36"/>
        <v>0</v>
      </c>
    </row>
    <row r="232" spans="1:40" ht="134.1" customHeight="1" x14ac:dyDescent="0.2">
      <c r="A232" s="32" t="s">
        <v>11</v>
      </c>
      <c r="B232" s="33"/>
      <c r="C232" s="34"/>
      <c r="D232" s="32" t="s">
        <v>345</v>
      </c>
      <c r="E232" s="33"/>
      <c r="F232" s="33"/>
      <c r="G232" s="33"/>
      <c r="H232" s="33"/>
      <c r="I232" s="33"/>
      <c r="J232" s="33"/>
      <c r="K232" s="34"/>
      <c r="L232" s="32" t="s">
        <v>346</v>
      </c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4"/>
      <c r="Y232" s="35" t="s">
        <v>51</v>
      </c>
      <c r="Z232" s="36"/>
      <c r="AA232" s="37">
        <v>1</v>
      </c>
      <c r="AB232" s="38"/>
      <c r="AC232" s="38"/>
      <c r="AD232" s="39"/>
      <c r="AE232" s="11"/>
      <c r="AF232" s="11"/>
      <c r="AG232" s="12">
        <f t="shared" si="32"/>
        <v>0</v>
      </c>
      <c r="AH232" s="13"/>
      <c r="AI232" s="12">
        <f t="shared" si="37"/>
        <v>0</v>
      </c>
      <c r="AJ232" s="12">
        <f t="shared" si="38"/>
        <v>0</v>
      </c>
      <c r="AK232" s="12">
        <f t="shared" si="33"/>
        <v>0</v>
      </c>
      <c r="AL232" s="12">
        <f t="shared" si="34"/>
        <v>0</v>
      </c>
      <c r="AM232" s="12">
        <f t="shared" si="35"/>
        <v>0</v>
      </c>
      <c r="AN232" s="14">
        <f t="shared" si="36"/>
        <v>0</v>
      </c>
    </row>
    <row r="233" spans="1:40" ht="134.1" customHeight="1" x14ac:dyDescent="0.2">
      <c r="A233" s="32" t="s">
        <v>11</v>
      </c>
      <c r="B233" s="33"/>
      <c r="C233" s="34"/>
      <c r="D233" s="32" t="s">
        <v>347</v>
      </c>
      <c r="E233" s="33"/>
      <c r="F233" s="33"/>
      <c r="G233" s="33"/>
      <c r="H233" s="33"/>
      <c r="I233" s="33"/>
      <c r="J233" s="33"/>
      <c r="K233" s="34"/>
      <c r="L233" s="32" t="s">
        <v>348</v>
      </c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4"/>
      <c r="Y233" s="35" t="s">
        <v>51</v>
      </c>
      <c r="Z233" s="36"/>
      <c r="AA233" s="37">
        <v>1</v>
      </c>
      <c r="AB233" s="38"/>
      <c r="AC233" s="38"/>
      <c r="AD233" s="39"/>
      <c r="AE233" s="11"/>
      <c r="AF233" s="11"/>
      <c r="AG233" s="12">
        <f t="shared" si="32"/>
        <v>0</v>
      </c>
      <c r="AH233" s="13"/>
      <c r="AI233" s="12">
        <f t="shared" si="37"/>
        <v>0</v>
      </c>
      <c r="AJ233" s="12">
        <f t="shared" si="38"/>
        <v>0</v>
      </c>
      <c r="AK233" s="12">
        <f t="shared" si="33"/>
        <v>0</v>
      </c>
      <c r="AL233" s="12">
        <f t="shared" si="34"/>
        <v>0</v>
      </c>
      <c r="AM233" s="12">
        <f t="shared" si="35"/>
        <v>0</v>
      </c>
      <c r="AN233" s="14">
        <f t="shared" si="36"/>
        <v>0</v>
      </c>
    </row>
    <row r="234" spans="1:40" ht="134.1" customHeight="1" x14ac:dyDescent="0.2">
      <c r="A234" s="32" t="s">
        <v>11</v>
      </c>
      <c r="B234" s="33"/>
      <c r="C234" s="34"/>
      <c r="D234" s="32" t="s">
        <v>349</v>
      </c>
      <c r="E234" s="33"/>
      <c r="F234" s="33"/>
      <c r="G234" s="33"/>
      <c r="H234" s="33"/>
      <c r="I234" s="33"/>
      <c r="J234" s="33"/>
      <c r="K234" s="34"/>
      <c r="L234" s="32" t="s">
        <v>350</v>
      </c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4"/>
      <c r="Y234" s="35" t="s">
        <v>51</v>
      </c>
      <c r="Z234" s="36"/>
      <c r="AA234" s="37">
        <v>1</v>
      </c>
      <c r="AB234" s="38"/>
      <c r="AC234" s="38"/>
      <c r="AD234" s="39"/>
      <c r="AE234" s="11"/>
      <c r="AF234" s="11"/>
      <c r="AG234" s="12">
        <f t="shared" si="32"/>
        <v>0</v>
      </c>
      <c r="AH234" s="13"/>
      <c r="AI234" s="12">
        <f t="shared" si="37"/>
        <v>0</v>
      </c>
      <c r="AJ234" s="12">
        <f t="shared" si="38"/>
        <v>0</v>
      </c>
      <c r="AK234" s="12">
        <f t="shared" si="33"/>
        <v>0</v>
      </c>
      <c r="AL234" s="12">
        <f t="shared" si="34"/>
        <v>0</v>
      </c>
      <c r="AM234" s="12">
        <f t="shared" si="35"/>
        <v>0</v>
      </c>
      <c r="AN234" s="14">
        <f t="shared" si="36"/>
        <v>0</v>
      </c>
    </row>
    <row r="235" spans="1:40" ht="134.1" customHeight="1" x14ac:dyDescent="0.2">
      <c r="A235" s="32" t="s">
        <v>11</v>
      </c>
      <c r="B235" s="33"/>
      <c r="C235" s="34"/>
      <c r="D235" s="32" t="s">
        <v>351</v>
      </c>
      <c r="E235" s="33"/>
      <c r="F235" s="33"/>
      <c r="G235" s="33"/>
      <c r="H235" s="33"/>
      <c r="I235" s="33"/>
      <c r="J235" s="33"/>
      <c r="K235" s="34"/>
      <c r="L235" s="32" t="s">
        <v>352</v>
      </c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4"/>
      <c r="Y235" s="35" t="s">
        <v>51</v>
      </c>
      <c r="Z235" s="36"/>
      <c r="AA235" s="37">
        <v>1</v>
      </c>
      <c r="AB235" s="38"/>
      <c r="AC235" s="38"/>
      <c r="AD235" s="39"/>
      <c r="AE235" s="11"/>
      <c r="AF235" s="11"/>
      <c r="AG235" s="12">
        <f t="shared" si="32"/>
        <v>0</v>
      </c>
      <c r="AH235" s="13"/>
      <c r="AI235" s="12">
        <f t="shared" si="37"/>
        <v>0</v>
      </c>
      <c r="AJ235" s="12">
        <f t="shared" si="38"/>
        <v>0</v>
      </c>
      <c r="AK235" s="12">
        <f t="shared" si="33"/>
        <v>0</v>
      </c>
      <c r="AL235" s="12">
        <f t="shared" si="34"/>
        <v>0</v>
      </c>
      <c r="AM235" s="12">
        <f t="shared" si="35"/>
        <v>0</v>
      </c>
      <c r="AN235" s="14">
        <f t="shared" si="36"/>
        <v>0</v>
      </c>
    </row>
    <row r="236" spans="1:40" ht="134.1" customHeight="1" x14ac:dyDescent="0.2">
      <c r="A236" s="32" t="s">
        <v>11</v>
      </c>
      <c r="B236" s="33"/>
      <c r="C236" s="34"/>
      <c r="D236" s="32" t="s">
        <v>353</v>
      </c>
      <c r="E236" s="33"/>
      <c r="F236" s="33"/>
      <c r="G236" s="33"/>
      <c r="H236" s="33"/>
      <c r="I236" s="33"/>
      <c r="J236" s="33"/>
      <c r="K236" s="34"/>
      <c r="L236" s="32" t="s">
        <v>354</v>
      </c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4"/>
      <c r="Y236" s="35" t="s">
        <v>51</v>
      </c>
      <c r="Z236" s="36"/>
      <c r="AA236" s="37">
        <v>1</v>
      </c>
      <c r="AB236" s="38"/>
      <c r="AC236" s="38"/>
      <c r="AD236" s="39"/>
      <c r="AE236" s="11"/>
      <c r="AF236" s="11"/>
      <c r="AG236" s="12">
        <f t="shared" si="32"/>
        <v>0</v>
      </c>
      <c r="AH236" s="13"/>
      <c r="AI236" s="12">
        <f t="shared" si="37"/>
        <v>0</v>
      </c>
      <c r="AJ236" s="12">
        <f t="shared" si="38"/>
        <v>0</v>
      </c>
      <c r="AK236" s="12">
        <f t="shared" si="33"/>
        <v>0</v>
      </c>
      <c r="AL236" s="12">
        <f t="shared" si="34"/>
        <v>0</v>
      </c>
      <c r="AM236" s="12">
        <f t="shared" si="35"/>
        <v>0</v>
      </c>
      <c r="AN236" s="14">
        <f t="shared" si="36"/>
        <v>0</v>
      </c>
    </row>
    <row r="237" spans="1:40" ht="134.1" customHeight="1" x14ac:dyDescent="0.2">
      <c r="A237" s="32" t="s">
        <v>11</v>
      </c>
      <c r="B237" s="33"/>
      <c r="C237" s="34"/>
      <c r="D237" s="32" t="s">
        <v>355</v>
      </c>
      <c r="E237" s="33"/>
      <c r="F237" s="33"/>
      <c r="G237" s="33"/>
      <c r="H237" s="33"/>
      <c r="I237" s="33"/>
      <c r="J237" s="33"/>
      <c r="K237" s="34"/>
      <c r="L237" s="32" t="s">
        <v>356</v>
      </c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4"/>
      <c r="Y237" s="35" t="s">
        <v>51</v>
      </c>
      <c r="Z237" s="36"/>
      <c r="AA237" s="37">
        <v>1</v>
      </c>
      <c r="AB237" s="38"/>
      <c r="AC237" s="38"/>
      <c r="AD237" s="39"/>
      <c r="AE237" s="11"/>
      <c r="AF237" s="11"/>
      <c r="AG237" s="12">
        <f t="shared" si="32"/>
        <v>0</v>
      </c>
      <c r="AH237" s="13"/>
      <c r="AI237" s="12">
        <f t="shared" si="37"/>
        <v>0</v>
      </c>
      <c r="AJ237" s="12">
        <f t="shared" si="38"/>
        <v>0</v>
      </c>
      <c r="AK237" s="12">
        <f t="shared" si="33"/>
        <v>0</v>
      </c>
      <c r="AL237" s="12">
        <f t="shared" si="34"/>
        <v>0</v>
      </c>
      <c r="AM237" s="12">
        <f t="shared" si="35"/>
        <v>0</v>
      </c>
      <c r="AN237" s="14">
        <f t="shared" si="36"/>
        <v>0</v>
      </c>
    </row>
    <row r="238" spans="1:40" ht="134.1" customHeight="1" x14ac:dyDescent="0.2">
      <c r="A238" s="32" t="s">
        <v>11</v>
      </c>
      <c r="B238" s="33"/>
      <c r="C238" s="34"/>
      <c r="D238" s="32" t="s">
        <v>357</v>
      </c>
      <c r="E238" s="33"/>
      <c r="F238" s="33"/>
      <c r="G238" s="33"/>
      <c r="H238" s="33"/>
      <c r="I238" s="33"/>
      <c r="J238" s="33"/>
      <c r="K238" s="34"/>
      <c r="L238" s="32" t="s">
        <v>358</v>
      </c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4"/>
      <c r="Y238" s="35" t="s">
        <v>51</v>
      </c>
      <c r="Z238" s="36"/>
      <c r="AA238" s="37">
        <v>1</v>
      </c>
      <c r="AB238" s="38"/>
      <c r="AC238" s="38"/>
      <c r="AD238" s="39"/>
      <c r="AE238" s="11"/>
      <c r="AF238" s="11"/>
      <c r="AG238" s="12">
        <f t="shared" si="32"/>
        <v>0</v>
      </c>
      <c r="AH238" s="13"/>
      <c r="AI238" s="12">
        <f t="shared" si="37"/>
        <v>0</v>
      </c>
      <c r="AJ238" s="12">
        <f t="shared" si="38"/>
        <v>0</v>
      </c>
      <c r="AK238" s="12">
        <f t="shared" si="33"/>
        <v>0</v>
      </c>
      <c r="AL238" s="12">
        <f t="shared" si="34"/>
        <v>0</v>
      </c>
      <c r="AM238" s="12">
        <f t="shared" si="35"/>
        <v>0</v>
      </c>
      <c r="AN238" s="14">
        <f t="shared" si="36"/>
        <v>0</v>
      </c>
    </row>
    <row r="239" spans="1:40" ht="134.1" customHeight="1" x14ac:dyDescent="0.2">
      <c r="A239" s="32" t="s">
        <v>11</v>
      </c>
      <c r="B239" s="33"/>
      <c r="C239" s="34"/>
      <c r="D239" s="32" t="s">
        <v>359</v>
      </c>
      <c r="E239" s="33"/>
      <c r="F239" s="33"/>
      <c r="G239" s="33"/>
      <c r="H239" s="33"/>
      <c r="I239" s="33"/>
      <c r="J239" s="33"/>
      <c r="K239" s="34"/>
      <c r="L239" s="32" t="s">
        <v>360</v>
      </c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4"/>
      <c r="Y239" s="35" t="s">
        <v>51</v>
      </c>
      <c r="Z239" s="36"/>
      <c r="AA239" s="37">
        <v>1</v>
      </c>
      <c r="AB239" s="38"/>
      <c r="AC239" s="38"/>
      <c r="AD239" s="39"/>
      <c r="AE239" s="11"/>
      <c r="AF239" s="11"/>
      <c r="AG239" s="12">
        <f t="shared" si="32"/>
        <v>0</v>
      </c>
      <c r="AH239" s="13"/>
      <c r="AI239" s="12">
        <f t="shared" si="37"/>
        <v>0</v>
      </c>
      <c r="AJ239" s="12">
        <f t="shared" si="38"/>
        <v>0</v>
      </c>
      <c r="AK239" s="12">
        <f t="shared" si="33"/>
        <v>0</v>
      </c>
      <c r="AL239" s="12">
        <f t="shared" si="34"/>
        <v>0</v>
      </c>
      <c r="AM239" s="12">
        <f t="shared" si="35"/>
        <v>0</v>
      </c>
      <c r="AN239" s="14">
        <f t="shared" si="36"/>
        <v>0</v>
      </c>
    </row>
    <row r="240" spans="1:40" ht="134.1" customHeight="1" x14ac:dyDescent="0.2">
      <c r="A240" s="32" t="s">
        <v>11</v>
      </c>
      <c r="B240" s="33"/>
      <c r="C240" s="34"/>
      <c r="D240" s="32" t="s">
        <v>361</v>
      </c>
      <c r="E240" s="33"/>
      <c r="F240" s="33"/>
      <c r="G240" s="33"/>
      <c r="H240" s="33"/>
      <c r="I240" s="33"/>
      <c r="J240" s="33"/>
      <c r="K240" s="34"/>
      <c r="L240" s="32" t="s">
        <v>362</v>
      </c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4"/>
      <c r="Y240" s="35" t="s">
        <v>51</v>
      </c>
      <c r="Z240" s="36"/>
      <c r="AA240" s="37">
        <v>1</v>
      </c>
      <c r="AB240" s="38"/>
      <c r="AC240" s="38"/>
      <c r="AD240" s="39"/>
      <c r="AE240" s="11"/>
      <c r="AF240" s="11"/>
      <c r="AG240" s="12">
        <f t="shared" si="32"/>
        <v>0</v>
      </c>
      <c r="AH240" s="13"/>
      <c r="AI240" s="12">
        <f t="shared" si="37"/>
        <v>0</v>
      </c>
      <c r="AJ240" s="12">
        <f t="shared" si="38"/>
        <v>0</v>
      </c>
      <c r="AK240" s="12">
        <f t="shared" si="33"/>
        <v>0</v>
      </c>
      <c r="AL240" s="12">
        <f t="shared" si="34"/>
        <v>0</v>
      </c>
      <c r="AM240" s="12">
        <f t="shared" si="35"/>
        <v>0</v>
      </c>
      <c r="AN240" s="14">
        <f t="shared" si="36"/>
        <v>0</v>
      </c>
    </row>
    <row r="241" spans="1:40" ht="134.1" customHeight="1" x14ac:dyDescent="0.2">
      <c r="A241" s="32" t="s">
        <v>11</v>
      </c>
      <c r="B241" s="33"/>
      <c r="C241" s="34"/>
      <c r="D241" s="32" t="s">
        <v>363</v>
      </c>
      <c r="E241" s="33"/>
      <c r="F241" s="33"/>
      <c r="G241" s="33"/>
      <c r="H241" s="33"/>
      <c r="I241" s="33"/>
      <c r="J241" s="33"/>
      <c r="K241" s="34"/>
      <c r="L241" s="32" t="s">
        <v>364</v>
      </c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4"/>
      <c r="Y241" s="35" t="s">
        <v>51</v>
      </c>
      <c r="Z241" s="36"/>
      <c r="AA241" s="37">
        <v>1</v>
      </c>
      <c r="AB241" s="38"/>
      <c r="AC241" s="38"/>
      <c r="AD241" s="39"/>
      <c r="AE241" s="11"/>
      <c r="AF241" s="11"/>
      <c r="AG241" s="12">
        <f t="shared" si="32"/>
        <v>0</v>
      </c>
      <c r="AH241" s="13"/>
      <c r="AI241" s="12">
        <f t="shared" si="37"/>
        <v>0</v>
      </c>
      <c r="AJ241" s="12">
        <f t="shared" si="38"/>
        <v>0</v>
      </c>
      <c r="AK241" s="12">
        <f t="shared" si="33"/>
        <v>0</v>
      </c>
      <c r="AL241" s="12">
        <f t="shared" si="34"/>
        <v>0</v>
      </c>
      <c r="AM241" s="12">
        <f t="shared" si="35"/>
        <v>0</v>
      </c>
      <c r="AN241" s="14">
        <f t="shared" si="36"/>
        <v>0</v>
      </c>
    </row>
    <row r="242" spans="1:40" ht="134.1" customHeight="1" x14ac:dyDescent="0.2">
      <c r="A242" s="32" t="s">
        <v>11</v>
      </c>
      <c r="B242" s="33"/>
      <c r="C242" s="34"/>
      <c r="D242" s="32" t="s">
        <v>365</v>
      </c>
      <c r="E242" s="33"/>
      <c r="F242" s="33"/>
      <c r="G242" s="33"/>
      <c r="H242" s="33"/>
      <c r="I242" s="33"/>
      <c r="J242" s="33"/>
      <c r="K242" s="34"/>
      <c r="L242" s="32" t="s">
        <v>366</v>
      </c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4"/>
      <c r="Y242" s="35" t="s">
        <v>51</v>
      </c>
      <c r="Z242" s="36"/>
      <c r="AA242" s="37">
        <v>1</v>
      </c>
      <c r="AB242" s="38"/>
      <c r="AC242" s="38"/>
      <c r="AD242" s="39"/>
      <c r="AE242" s="11"/>
      <c r="AF242" s="11"/>
      <c r="AG242" s="12">
        <f t="shared" si="32"/>
        <v>0</v>
      </c>
      <c r="AH242" s="13"/>
      <c r="AI242" s="12">
        <f t="shared" si="37"/>
        <v>0</v>
      </c>
      <c r="AJ242" s="12">
        <f t="shared" si="38"/>
        <v>0</v>
      </c>
      <c r="AK242" s="12">
        <f t="shared" si="33"/>
        <v>0</v>
      </c>
      <c r="AL242" s="12">
        <f t="shared" si="34"/>
        <v>0</v>
      </c>
      <c r="AM242" s="12">
        <f t="shared" si="35"/>
        <v>0</v>
      </c>
      <c r="AN242" s="14">
        <f t="shared" si="36"/>
        <v>0</v>
      </c>
    </row>
    <row r="243" spans="1:40" ht="134.1" customHeight="1" x14ac:dyDescent="0.2">
      <c r="A243" s="32" t="s">
        <v>11</v>
      </c>
      <c r="B243" s="33"/>
      <c r="C243" s="34"/>
      <c r="D243" s="32" t="s">
        <v>367</v>
      </c>
      <c r="E243" s="33"/>
      <c r="F243" s="33"/>
      <c r="G243" s="33"/>
      <c r="H243" s="33"/>
      <c r="I243" s="33"/>
      <c r="J243" s="33"/>
      <c r="K243" s="34"/>
      <c r="L243" s="32" t="s">
        <v>368</v>
      </c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4"/>
      <c r="Y243" s="35" t="s">
        <v>51</v>
      </c>
      <c r="Z243" s="36"/>
      <c r="AA243" s="37">
        <v>1</v>
      </c>
      <c r="AB243" s="38"/>
      <c r="AC243" s="38"/>
      <c r="AD243" s="39"/>
      <c r="AE243" s="11"/>
      <c r="AF243" s="11"/>
      <c r="AG243" s="12">
        <f t="shared" si="32"/>
        <v>0</v>
      </c>
      <c r="AH243" s="13"/>
      <c r="AI243" s="12">
        <f t="shared" si="37"/>
        <v>0</v>
      </c>
      <c r="AJ243" s="12">
        <f t="shared" si="38"/>
        <v>0</v>
      </c>
      <c r="AK243" s="12">
        <f t="shared" si="33"/>
        <v>0</v>
      </c>
      <c r="AL243" s="12">
        <f t="shared" si="34"/>
        <v>0</v>
      </c>
      <c r="AM243" s="12">
        <f t="shared" si="35"/>
        <v>0</v>
      </c>
      <c r="AN243" s="14">
        <f t="shared" si="36"/>
        <v>0</v>
      </c>
    </row>
    <row r="244" spans="1:40" ht="134.1" customHeight="1" x14ac:dyDescent="0.2">
      <c r="A244" s="32" t="s">
        <v>11</v>
      </c>
      <c r="B244" s="33"/>
      <c r="C244" s="34"/>
      <c r="D244" s="32" t="s">
        <v>369</v>
      </c>
      <c r="E244" s="33"/>
      <c r="F244" s="33"/>
      <c r="G244" s="33"/>
      <c r="H244" s="33"/>
      <c r="I244" s="33"/>
      <c r="J244" s="33"/>
      <c r="K244" s="34"/>
      <c r="L244" s="32" t="s">
        <v>370</v>
      </c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4"/>
      <c r="Y244" s="35" t="s">
        <v>51</v>
      </c>
      <c r="Z244" s="36"/>
      <c r="AA244" s="37">
        <v>1</v>
      </c>
      <c r="AB244" s="38"/>
      <c r="AC244" s="38"/>
      <c r="AD244" s="39"/>
      <c r="AE244" s="11"/>
      <c r="AF244" s="11"/>
      <c r="AG244" s="12">
        <f t="shared" si="32"/>
        <v>0</v>
      </c>
      <c r="AH244" s="13"/>
      <c r="AI244" s="12">
        <f t="shared" si="37"/>
        <v>0</v>
      </c>
      <c r="AJ244" s="12">
        <f t="shared" si="38"/>
        <v>0</v>
      </c>
      <c r="AK244" s="12">
        <f t="shared" si="33"/>
        <v>0</v>
      </c>
      <c r="AL244" s="12">
        <f t="shared" si="34"/>
        <v>0</v>
      </c>
      <c r="AM244" s="12">
        <f t="shared" si="35"/>
        <v>0</v>
      </c>
      <c r="AN244" s="14">
        <f t="shared" si="36"/>
        <v>0</v>
      </c>
    </row>
    <row r="245" spans="1:40" ht="134.1" customHeight="1" x14ac:dyDescent="0.2">
      <c r="A245" s="32" t="s">
        <v>11</v>
      </c>
      <c r="B245" s="33"/>
      <c r="C245" s="34"/>
      <c r="D245" s="32" t="s">
        <v>371</v>
      </c>
      <c r="E245" s="33"/>
      <c r="F245" s="33"/>
      <c r="G245" s="33"/>
      <c r="H245" s="33"/>
      <c r="I245" s="33"/>
      <c r="J245" s="33"/>
      <c r="K245" s="34"/>
      <c r="L245" s="32" t="s">
        <v>372</v>
      </c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4"/>
      <c r="Y245" s="35" t="s">
        <v>51</v>
      </c>
      <c r="Z245" s="36"/>
      <c r="AA245" s="37">
        <v>1</v>
      </c>
      <c r="AB245" s="38"/>
      <c r="AC245" s="38"/>
      <c r="AD245" s="39"/>
      <c r="AE245" s="11"/>
      <c r="AF245" s="11"/>
      <c r="AG245" s="12">
        <f t="shared" ref="AG245:AG248" si="39">TRUNC(AE245+AF245,2)</f>
        <v>0</v>
      </c>
      <c r="AH245" s="13"/>
      <c r="AI245" s="12">
        <f t="shared" si="37"/>
        <v>0</v>
      </c>
      <c r="AJ245" s="12">
        <f t="shared" si="38"/>
        <v>0</v>
      </c>
      <c r="AK245" s="12">
        <f t="shared" ref="AK245:AK248" si="40">TRUNC(AI245+AJ245,2)</f>
        <v>0</v>
      </c>
      <c r="AL245" s="12">
        <f t="shared" ref="AL245:AL248" si="41">TRUNC(AI245*AD245,2)</f>
        <v>0</v>
      </c>
      <c r="AM245" s="12">
        <f t="shared" ref="AM245:AM248" si="42">TRUNC(AJ245*AD245,2)</f>
        <v>0</v>
      </c>
      <c r="AN245" s="14">
        <f t="shared" ref="AN245:AN248" si="43">TRUNC(AL245+AM245,2)</f>
        <v>0</v>
      </c>
    </row>
    <row r="246" spans="1:40" ht="134.1" customHeight="1" x14ac:dyDescent="0.2">
      <c r="A246" s="32" t="s">
        <v>11</v>
      </c>
      <c r="B246" s="33"/>
      <c r="C246" s="34"/>
      <c r="D246" s="32" t="s">
        <v>373</v>
      </c>
      <c r="E246" s="33"/>
      <c r="F246" s="33"/>
      <c r="G246" s="33"/>
      <c r="H246" s="33"/>
      <c r="I246" s="33"/>
      <c r="J246" s="33"/>
      <c r="K246" s="34"/>
      <c r="L246" s="32" t="s">
        <v>374</v>
      </c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4"/>
      <c r="Y246" s="35" t="s">
        <v>51</v>
      </c>
      <c r="Z246" s="36"/>
      <c r="AA246" s="37">
        <v>1</v>
      </c>
      <c r="AB246" s="38"/>
      <c r="AC246" s="38"/>
      <c r="AD246" s="39"/>
      <c r="AE246" s="11"/>
      <c r="AF246" s="11"/>
      <c r="AG246" s="12">
        <f t="shared" si="39"/>
        <v>0</v>
      </c>
      <c r="AH246" s="13"/>
      <c r="AI246" s="12">
        <f t="shared" ref="AI246:AI248" si="44">TRUNC(AE246*(1+(AH246/100)),2)</f>
        <v>0</v>
      </c>
      <c r="AJ246" s="12">
        <f t="shared" ref="AJ246:AJ248" si="45">TRUNC(AF246*(1+(AH246/100)),2)</f>
        <v>0</v>
      </c>
      <c r="AK246" s="12">
        <f t="shared" si="40"/>
        <v>0</v>
      </c>
      <c r="AL246" s="12">
        <f t="shared" si="41"/>
        <v>0</v>
      </c>
      <c r="AM246" s="12">
        <f t="shared" si="42"/>
        <v>0</v>
      </c>
      <c r="AN246" s="14">
        <f t="shared" si="43"/>
        <v>0</v>
      </c>
    </row>
    <row r="247" spans="1:40" ht="134.1" customHeight="1" x14ac:dyDescent="0.2">
      <c r="A247" s="32" t="s">
        <v>11</v>
      </c>
      <c r="B247" s="33"/>
      <c r="C247" s="34"/>
      <c r="D247" s="32" t="s">
        <v>375</v>
      </c>
      <c r="E247" s="33"/>
      <c r="F247" s="33"/>
      <c r="G247" s="33"/>
      <c r="H247" s="33"/>
      <c r="I247" s="33"/>
      <c r="J247" s="33"/>
      <c r="K247" s="34"/>
      <c r="L247" s="32" t="s">
        <v>376</v>
      </c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4"/>
      <c r="Y247" s="35" t="s">
        <v>51</v>
      </c>
      <c r="Z247" s="36"/>
      <c r="AA247" s="37">
        <v>1</v>
      </c>
      <c r="AB247" s="38"/>
      <c r="AC247" s="38"/>
      <c r="AD247" s="39"/>
      <c r="AE247" s="11"/>
      <c r="AF247" s="11"/>
      <c r="AG247" s="12">
        <f t="shared" si="39"/>
        <v>0</v>
      </c>
      <c r="AH247" s="13"/>
      <c r="AI247" s="12">
        <f t="shared" si="44"/>
        <v>0</v>
      </c>
      <c r="AJ247" s="12">
        <f t="shared" si="45"/>
        <v>0</v>
      </c>
      <c r="AK247" s="12">
        <f t="shared" si="40"/>
        <v>0</v>
      </c>
      <c r="AL247" s="12">
        <f t="shared" si="41"/>
        <v>0</v>
      </c>
      <c r="AM247" s="12">
        <f t="shared" si="42"/>
        <v>0</v>
      </c>
      <c r="AN247" s="14">
        <f t="shared" si="43"/>
        <v>0</v>
      </c>
    </row>
    <row r="248" spans="1:40" ht="134.1" customHeight="1" x14ac:dyDescent="0.2">
      <c r="A248" s="32" t="s">
        <v>11</v>
      </c>
      <c r="B248" s="33"/>
      <c r="C248" s="34"/>
      <c r="D248" s="32" t="s">
        <v>377</v>
      </c>
      <c r="E248" s="33"/>
      <c r="F248" s="33"/>
      <c r="G248" s="33"/>
      <c r="H248" s="33"/>
      <c r="I248" s="33"/>
      <c r="J248" s="33"/>
      <c r="K248" s="34"/>
      <c r="L248" s="32" t="s">
        <v>378</v>
      </c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4"/>
      <c r="Y248" s="35" t="s">
        <v>51</v>
      </c>
      <c r="Z248" s="36"/>
      <c r="AA248" s="37">
        <v>1</v>
      </c>
      <c r="AB248" s="38"/>
      <c r="AC248" s="38"/>
      <c r="AD248" s="39"/>
      <c r="AE248" s="11"/>
      <c r="AF248" s="11"/>
      <c r="AG248" s="12">
        <f t="shared" si="39"/>
        <v>0</v>
      </c>
      <c r="AH248" s="13"/>
      <c r="AI248" s="12">
        <f t="shared" si="44"/>
        <v>0</v>
      </c>
      <c r="AJ248" s="12">
        <f t="shared" si="45"/>
        <v>0</v>
      </c>
      <c r="AK248" s="12">
        <f t="shared" si="40"/>
        <v>0</v>
      </c>
      <c r="AL248" s="12">
        <f t="shared" si="41"/>
        <v>0</v>
      </c>
      <c r="AM248" s="12">
        <f t="shared" si="42"/>
        <v>0</v>
      </c>
      <c r="AN248" s="14">
        <f t="shared" si="43"/>
        <v>0</v>
      </c>
    </row>
    <row r="249" spans="1:40" ht="10.9" customHeight="1" x14ac:dyDescent="0.2">
      <c r="A249" s="66"/>
      <c r="B249" s="66"/>
      <c r="C249" s="66"/>
      <c r="D249" s="66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66"/>
      <c r="AE249" s="4"/>
      <c r="AF249" s="4"/>
      <c r="AG249" s="4"/>
      <c r="AH249" s="4"/>
      <c r="AI249" s="4"/>
      <c r="AJ249" s="4"/>
      <c r="AK249" s="4"/>
      <c r="AL249" s="4"/>
      <c r="AM249" s="4"/>
      <c r="AN249" s="4"/>
    </row>
    <row r="250" spans="1:40" ht="12.2" customHeight="1" x14ac:dyDescent="0.2">
      <c r="A250" s="67" t="s">
        <v>379</v>
      </c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  <c r="AC250" s="67"/>
      <c r="AD250" s="67"/>
      <c r="AE250" s="4"/>
      <c r="AF250" s="4"/>
      <c r="AG250" s="4"/>
      <c r="AH250" s="4"/>
      <c r="AI250" s="4"/>
      <c r="AJ250" s="4"/>
      <c r="AK250" s="4"/>
      <c r="AL250" s="4"/>
      <c r="AM250" s="4"/>
      <c r="AN250" s="4"/>
    </row>
    <row r="251" spans="1:40" ht="24.4" customHeight="1" x14ac:dyDescent="0.2">
      <c r="A251" s="68" t="s">
        <v>2</v>
      </c>
      <c r="B251" s="69"/>
      <c r="C251" s="70"/>
      <c r="D251" s="68" t="s">
        <v>4</v>
      </c>
      <c r="E251" s="69"/>
      <c r="F251" s="69"/>
      <c r="G251" s="69"/>
      <c r="H251" s="69"/>
      <c r="I251" s="69"/>
      <c r="J251" s="69"/>
      <c r="K251" s="70"/>
      <c r="L251" s="68" t="s">
        <v>5</v>
      </c>
      <c r="M251" s="69"/>
      <c r="N251" s="69"/>
      <c r="O251" s="69"/>
      <c r="P251" s="69"/>
      <c r="Q251" s="69"/>
      <c r="R251" s="69"/>
      <c r="S251" s="69"/>
      <c r="T251" s="69"/>
      <c r="U251" s="69"/>
      <c r="V251" s="69"/>
      <c r="W251" s="69"/>
      <c r="X251" s="70"/>
      <c r="Y251" s="71" t="s">
        <v>6</v>
      </c>
      <c r="Z251" s="72"/>
      <c r="AA251" s="73" t="s">
        <v>7</v>
      </c>
      <c r="AB251" s="74"/>
      <c r="AC251" s="74"/>
      <c r="AD251" s="75"/>
      <c r="AE251" s="11"/>
      <c r="AF251" s="11"/>
      <c r="AG251" s="12"/>
      <c r="AH251" s="13"/>
      <c r="AI251" s="12"/>
      <c r="AJ251" s="12"/>
      <c r="AK251" s="12"/>
      <c r="AL251" s="12"/>
      <c r="AM251" s="12"/>
      <c r="AN251" s="14"/>
    </row>
    <row r="252" spans="1:40" ht="36.6" customHeight="1" x14ac:dyDescent="0.2">
      <c r="A252" s="32" t="s">
        <v>11</v>
      </c>
      <c r="B252" s="33"/>
      <c r="C252" s="34"/>
      <c r="D252" s="32" t="s">
        <v>380</v>
      </c>
      <c r="E252" s="33"/>
      <c r="F252" s="33"/>
      <c r="G252" s="33"/>
      <c r="H252" s="33"/>
      <c r="I252" s="33"/>
      <c r="J252" s="33"/>
      <c r="K252" s="34"/>
      <c r="L252" s="32" t="s">
        <v>381</v>
      </c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4"/>
      <c r="Y252" s="35" t="s">
        <v>14</v>
      </c>
      <c r="Z252" s="36"/>
      <c r="AA252" s="40">
        <v>430</v>
      </c>
      <c r="AB252" s="41"/>
      <c r="AC252" s="41"/>
      <c r="AD252" s="42"/>
      <c r="AE252" s="11"/>
      <c r="AF252" s="11"/>
      <c r="AG252" s="12">
        <f t="shared" ref="AG252:AG265" si="46">TRUNC(AE252+AF252,2)</f>
        <v>0</v>
      </c>
      <c r="AH252" s="13"/>
      <c r="AI252" s="12">
        <f t="shared" ref="AI252" si="47">TRUNC(AE252*(1+(AH252/100)),2)</f>
        <v>0</v>
      </c>
      <c r="AJ252" s="12">
        <f t="shared" ref="AJ252" si="48">TRUNC(AF252*(1+(AH252/100)),2)</f>
        <v>0</v>
      </c>
      <c r="AK252" s="12">
        <f t="shared" ref="AK252:AK265" si="49">TRUNC(AI252+AJ252,2)</f>
        <v>0</v>
      </c>
      <c r="AL252" s="12">
        <f t="shared" ref="AL252:AL265" si="50">TRUNC(AI252*AD252,2)</f>
        <v>0</v>
      </c>
      <c r="AM252" s="12">
        <f t="shared" ref="AM252:AM265" si="51">TRUNC(AJ252*AD252,2)</f>
        <v>0</v>
      </c>
      <c r="AN252" s="14">
        <f t="shared" ref="AN252:AN265" si="52">TRUNC(AL252+AM252,2)</f>
        <v>0</v>
      </c>
    </row>
    <row r="253" spans="1:40" ht="36.6" customHeight="1" x14ac:dyDescent="0.2">
      <c r="A253" s="32" t="s">
        <v>11</v>
      </c>
      <c r="B253" s="33"/>
      <c r="C253" s="34"/>
      <c r="D253" s="32" t="s">
        <v>382</v>
      </c>
      <c r="E253" s="33"/>
      <c r="F253" s="33"/>
      <c r="G253" s="33"/>
      <c r="H253" s="33"/>
      <c r="I253" s="33"/>
      <c r="J253" s="33"/>
      <c r="K253" s="34"/>
      <c r="L253" s="32" t="s">
        <v>383</v>
      </c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4"/>
      <c r="Y253" s="35" t="s">
        <v>14</v>
      </c>
      <c r="Z253" s="36"/>
      <c r="AA253" s="63">
        <v>1600</v>
      </c>
      <c r="AB253" s="64"/>
      <c r="AC253" s="64"/>
      <c r="AD253" s="65"/>
      <c r="AE253" s="11"/>
      <c r="AF253" s="11"/>
      <c r="AG253" s="12">
        <f t="shared" si="46"/>
        <v>0</v>
      </c>
      <c r="AH253" s="13"/>
      <c r="AI253" s="12">
        <f t="shared" ref="AI253:AI265" si="53">TRUNC(AE253*(1+(AH253/100)),2)</f>
        <v>0</v>
      </c>
      <c r="AJ253" s="12">
        <f t="shared" ref="AJ253:AJ265" si="54">TRUNC(AF253*(1+(AH253/100)),2)</f>
        <v>0</v>
      </c>
      <c r="AK253" s="12">
        <f t="shared" si="49"/>
        <v>0</v>
      </c>
      <c r="AL253" s="12">
        <f t="shared" si="50"/>
        <v>0</v>
      </c>
      <c r="AM253" s="12">
        <f t="shared" si="51"/>
        <v>0</v>
      </c>
      <c r="AN253" s="14">
        <f t="shared" si="52"/>
        <v>0</v>
      </c>
    </row>
    <row r="254" spans="1:40" ht="36.6" customHeight="1" x14ac:dyDescent="0.2">
      <c r="A254" s="32" t="s">
        <v>11</v>
      </c>
      <c r="B254" s="33"/>
      <c r="C254" s="34"/>
      <c r="D254" s="32" t="s">
        <v>384</v>
      </c>
      <c r="E254" s="33"/>
      <c r="F254" s="33"/>
      <c r="G254" s="33"/>
      <c r="H254" s="33"/>
      <c r="I254" s="33"/>
      <c r="J254" s="33"/>
      <c r="K254" s="34"/>
      <c r="L254" s="32" t="s">
        <v>385</v>
      </c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4"/>
      <c r="Y254" s="35" t="s">
        <v>14</v>
      </c>
      <c r="Z254" s="36"/>
      <c r="AA254" s="63">
        <v>2625</v>
      </c>
      <c r="AB254" s="64"/>
      <c r="AC254" s="64"/>
      <c r="AD254" s="65"/>
      <c r="AE254" s="11"/>
      <c r="AF254" s="11"/>
      <c r="AG254" s="12">
        <f t="shared" si="46"/>
        <v>0</v>
      </c>
      <c r="AH254" s="13"/>
      <c r="AI254" s="12">
        <f t="shared" si="53"/>
        <v>0</v>
      </c>
      <c r="AJ254" s="12">
        <f t="shared" si="54"/>
        <v>0</v>
      </c>
      <c r="AK254" s="12">
        <f t="shared" si="49"/>
        <v>0</v>
      </c>
      <c r="AL254" s="12">
        <f t="shared" si="50"/>
        <v>0</v>
      </c>
      <c r="AM254" s="12">
        <f t="shared" si="51"/>
        <v>0</v>
      </c>
      <c r="AN254" s="14">
        <f t="shared" si="52"/>
        <v>0</v>
      </c>
    </row>
    <row r="255" spans="1:40" ht="36.6" customHeight="1" x14ac:dyDescent="0.2">
      <c r="A255" s="32" t="s">
        <v>11</v>
      </c>
      <c r="B255" s="33"/>
      <c r="C255" s="34"/>
      <c r="D255" s="32" t="s">
        <v>386</v>
      </c>
      <c r="E255" s="33"/>
      <c r="F255" s="33"/>
      <c r="G255" s="33"/>
      <c r="H255" s="33"/>
      <c r="I255" s="33"/>
      <c r="J255" s="33"/>
      <c r="K255" s="34"/>
      <c r="L255" s="32" t="s">
        <v>387</v>
      </c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4"/>
      <c r="Y255" s="35" t="s">
        <v>14</v>
      </c>
      <c r="Z255" s="36"/>
      <c r="AA255" s="79">
        <v>17330</v>
      </c>
      <c r="AB255" s="80"/>
      <c r="AC255" s="80"/>
      <c r="AD255" s="81"/>
      <c r="AE255" s="11"/>
      <c r="AF255" s="11"/>
      <c r="AG255" s="12">
        <f t="shared" si="46"/>
        <v>0</v>
      </c>
      <c r="AH255" s="13"/>
      <c r="AI255" s="12">
        <f t="shared" si="53"/>
        <v>0</v>
      </c>
      <c r="AJ255" s="12">
        <f t="shared" si="54"/>
        <v>0</v>
      </c>
      <c r="AK255" s="12">
        <f t="shared" si="49"/>
        <v>0</v>
      </c>
      <c r="AL255" s="12">
        <f t="shared" si="50"/>
        <v>0</v>
      </c>
      <c r="AM255" s="12">
        <f t="shared" si="51"/>
        <v>0</v>
      </c>
      <c r="AN255" s="14">
        <f t="shared" si="52"/>
        <v>0</v>
      </c>
    </row>
    <row r="256" spans="1:40" ht="36.6" customHeight="1" x14ac:dyDescent="0.2">
      <c r="A256" s="32" t="s">
        <v>11</v>
      </c>
      <c r="B256" s="33"/>
      <c r="C256" s="34"/>
      <c r="D256" s="32" t="s">
        <v>388</v>
      </c>
      <c r="E256" s="33"/>
      <c r="F256" s="33"/>
      <c r="G256" s="33"/>
      <c r="H256" s="33"/>
      <c r="I256" s="33"/>
      <c r="J256" s="33"/>
      <c r="K256" s="34"/>
      <c r="L256" s="32" t="s">
        <v>389</v>
      </c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4"/>
      <c r="Y256" s="35" t="s">
        <v>14</v>
      </c>
      <c r="Z256" s="36"/>
      <c r="AA256" s="63">
        <v>7914</v>
      </c>
      <c r="AB256" s="64"/>
      <c r="AC256" s="64"/>
      <c r="AD256" s="65"/>
      <c r="AE256" s="11"/>
      <c r="AF256" s="11"/>
      <c r="AG256" s="12">
        <f t="shared" si="46"/>
        <v>0</v>
      </c>
      <c r="AH256" s="13"/>
      <c r="AI256" s="12">
        <f t="shared" si="53"/>
        <v>0</v>
      </c>
      <c r="AJ256" s="12">
        <f t="shared" si="54"/>
        <v>0</v>
      </c>
      <c r="AK256" s="12">
        <f t="shared" si="49"/>
        <v>0</v>
      </c>
      <c r="AL256" s="12">
        <f t="shared" si="50"/>
        <v>0</v>
      </c>
      <c r="AM256" s="12">
        <f t="shared" si="51"/>
        <v>0</v>
      </c>
      <c r="AN256" s="14">
        <f t="shared" si="52"/>
        <v>0</v>
      </c>
    </row>
    <row r="257" spans="1:40" ht="36.6" customHeight="1" x14ac:dyDescent="0.2">
      <c r="A257" s="32" t="s">
        <v>11</v>
      </c>
      <c r="B257" s="33"/>
      <c r="C257" s="34"/>
      <c r="D257" s="32" t="s">
        <v>390</v>
      </c>
      <c r="E257" s="33"/>
      <c r="F257" s="33"/>
      <c r="G257" s="33"/>
      <c r="H257" s="33"/>
      <c r="I257" s="33"/>
      <c r="J257" s="33"/>
      <c r="K257" s="34"/>
      <c r="L257" s="32" t="s">
        <v>391</v>
      </c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4"/>
      <c r="Y257" s="35" t="s">
        <v>14</v>
      </c>
      <c r="Z257" s="36"/>
      <c r="AA257" s="63">
        <v>2764</v>
      </c>
      <c r="AB257" s="64"/>
      <c r="AC257" s="64"/>
      <c r="AD257" s="65"/>
      <c r="AE257" s="11"/>
      <c r="AF257" s="11"/>
      <c r="AG257" s="12">
        <f t="shared" si="46"/>
        <v>0</v>
      </c>
      <c r="AH257" s="13"/>
      <c r="AI257" s="12">
        <f t="shared" si="53"/>
        <v>0</v>
      </c>
      <c r="AJ257" s="12">
        <f t="shared" si="54"/>
        <v>0</v>
      </c>
      <c r="AK257" s="12">
        <f t="shared" si="49"/>
        <v>0</v>
      </c>
      <c r="AL257" s="12">
        <f t="shared" si="50"/>
        <v>0</v>
      </c>
      <c r="AM257" s="12">
        <f t="shared" si="51"/>
        <v>0</v>
      </c>
      <c r="AN257" s="14">
        <f t="shared" si="52"/>
        <v>0</v>
      </c>
    </row>
    <row r="258" spans="1:40" ht="36.6" customHeight="1" x14ac:dyDescent="0.2">
      <c r="A258" s="32" t="s">
        <v>11</v>
      </c>
      <c r="B258" s="33"/>
      <c r="C258" s="34"/>
      <c r="D258" s="32" t="s">
        <v>392</v>
      </c>
      <c r="E258" s="33"/>
      <c r="F258" s="33"/>
      <c r="G258" s="33"/>
      <c r="H258" s="33"/>
      <c r="I258" s="33"/>
      <c r="J258" s="33"/>
      <c r="K258" s="34"/>
      <c r="L258" s="32" t="s">
        <v>393</v>
      </c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4"/>
      <c r="Y258" s="35" t="s">
        <v>14</v>
      </c>
      <c r="Z258" s="36"/>
      <c r="AA258" s="63">
        <v>5868</v>
      </c>
      <c r="AB258" s="64"/>
      <c r="AC258" s="64"/>
      <c r="AD258" s="65"/>
      <c r="AE258" s="11"/>
      <c r="AF258" s="11"/>
      <c r="AG258" s="12">
        <f t="shared" si="46"/>
        <v>0</v>
      </c>
      <c r="AH258" s="13"/>
      <c r="AI258" s="12">
        <f t="shared" si="53"/>
        <v>0</v>
      </c>
      <c r="AJ258" s="12">
        <f t="shared" si="54"/>
        <v>0</v>
      </c>
      <c r="AK258" s="12">
        <f t="shared" si="49"/>
        <v>0</v>
      </c>
      <c r="AL258" s="12">
        <f t="shared" si="50"/>
        <v>0</v>
      </c>
      <c r="AM258" s="12">
        <f t="shared" si="51"/>
        <v>0</v>
      </c>
      <c r="AN258" s="14">
        <f t="shared" si="52"/>
        <v>0</v>
      </c>
    </row>
    <row r="259" spans="1:40" ht="36.6" customHeight="1" x14ac:dyDescent="0.2">
      <c r="A259" s="32" t="s">
        <v>11</v>
      </c>
      <c r="B259" s="33"/>
      <c r="C259" s="34"/>
      <c r="D259" s="32" t="s">
        <v>394</v>
      </c>
      <c r="E259" s="33"/>
      <c r="F259" s="33"/>
      <c r="G259" s="33"/>
      <c r="H259" s="33"/>
      <c r="I259" s="33"/>
      <c r="J259" s="33"/>
      <c r="K259" s="34"/>
      <c r="L259" s="32" t="s">
        <v>395</v>
      </c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4"/>
      <c r="Y259" s="35" t="s">
        <v>14</v>
      </c>
      <c r="Z259" s="36"/>
      <c r="AA259" s="63">
        <v>1276</v>
      </c>
      <c r="AB259" s="64"/>
      <c r="AC259" s="64"/>
      <c r="AD259" s="65"/>
      <c r="AE259" s="11"/>
      <c r="AF259" s="11"/>
      <c r="AG259" s="12">
        <f t="shared" si="46"/>
        <v>0</v>
      </c>
      <c r="AH259" s="13"/>
      <c r="AI259" s="12">
        <f t="shared" si="53"/>
        <v>0</v>
      </c>
      <c r="AJ259" s="12">
        <f t="shared" si="54"/>
        <v>0</v>
      </c>
      <c r="AK259" s="12">
        <f t="shared" si="49"/>
        <v>0</v>
      </c>
      <c r="AL259" s="12">
        <f t="shared" si="50"/>
        <v>0</v>
      </c>
      <c r="AM259" s="12">
        <f t="shared" si="51"/>
        <v>0</v>
      </c>
      <c r="AN259" s="14">
        <f t="shared" si="52"/>
        <v>0</v>
      </c>
    </row>
    <row r="260" spans="1:40" ht="36.6" customHeight="1" x14ac:dyDescent="0.2">
      <c r="A260" s="32" t="s">
        <v>11</v>
      </c>
      <c r="B260" s="33"/>
      <c r="C260" s="34"/>
      <c r="D260" s="32" t="s">
        <v>396</v>
      </c>
      <c r="E260" s="33"/>
      <c r="F260" s="33"/>
      <c r="G260" s="33"/>
      <c r="H260" s="33"/>
      <c r="I260" s="33"/>
      <c r="J260" s="33"/>
      <c r="K260" s="34"/>
      <c r="L260" s="32" t="s">
        <v>397</v>
      </c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4"/>
      <c r="Y260" s="35" t="s">
        <v>14</v>
      </c>
      <c r="Z260" s="36"/>
      <c r="AA260" s="40">
        <v>970</v>
      </c>
      <c r="AB260" s="41"/>
      <c r="AC260" s="41"/>
      <c r="AD260" s="42"/>
      <c r="AE260" s="11"/>
      <c r="AF260" s="11"/>
      <c r="AG260" s="12">
        <f t="shared" si="46"/>
        <v>0</v>
      </c>
      <c r="AH260" s="13"/>
      <c r="AI260" s="12">
        <f t="shared" si="53"/>
        <v>0</v>
      </c>
      <c r="AJ260" s="12">
        <f t="shared" si="54"/>
        <v>0</v>
      </c>
      <c r="AK260" s="12">
        <f t="shared" si="49"/>
        <v>0</v>
      </c>
      <c r="AL260" s="12">
        <f t="shared" si="50"/>
        <v>0</v>
      </c>
      <c r="AM260" s="12">
        <f t="shared" si="51"/>
        <v>0</v>
      </c>
      <c r="AN260" s="14">
        <f t="shared" si="52"/>
        <v>0</v>
      </c>
    </row>
    <row r="261" spans="1:40" ht="36.6" customHeight="1" x14ac:dyDescent="0.2">
      <c r="A261" s="32" t="s">
        <v>11</v>
      </c>
      <c r="B261" s="33"/>
      <c r="C261" s="34"/>
      <c r="D261" s="32" t="s">
        <v>398</v>
      </c>
      <c r="E261" s="33"/>
      <c r="F261" s="33"/>
      <c r="G261" s="33"/>
      <c r="H261" s="33"/>
      <c r="I261" s="33"/>
      <c r="J261" s="33"/>
      <c r="K261" s="34"/>
      <c r="L261" s="32" t="s">
        <v>399</v>
      </c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4"/>
      <c r="Y261" s="35" t="s">
        <v>14</v>
      </c>
      <c r="Z261" s="36"/>
      <c r="AA261" s="63">
        <v>4760</v>
      </c>
      <c r="AB261" s="64"/>
      <c r="AC261" s="64"/>
      <c r="AD261" s="65"/>
      <c r="AE261" s="11"/>
      <c r="AF261" s="11"/>
      <c r="AG261" s="12">
        <f t="shared" si="46"/>
        <v>0</v>
      </c>
      <c r="AH261" s="13"/>
      <c r="AI261" s="12">
        <f t="shared" si="53"/>
        <v>0</v>
      </c>
      <c r="AJ261" s="12">
        <f t="shared" si="54"/>
        <v>0</v>
      </c>
      <c r="AK261" s="12">
        <f t="shared" si="49"/>
        <v>0</v>
      </c>
      <c r="AL261" s="12">
        <f t="shared" si="50"/>
        <v>0</v>
      </c>
      <c r="AM261" s="12">
        <f t="shared" si="51"/>
        <v>0</v>
      </c>
      <c r="AN261" s="14">
        <f t="shared" si="52"/>
        <v>0</v>
      </c>
    </row>
    <row r="262" spans="1:40" ht="36.6" customHeight="1" x14ac:dyDescent="0.2">
      <c r="A262" s="32" t="s">
        <v>11</v>
      </c>
      <c r="B262" s="33"/>
      <c r="C262" s="34"/>
      <c r="D262" s="32" t="s">
        <v>400</v>
      </c>
      <c r="E262" s="33"/>
      <c r="F262" s="33"/>
      <c r="G262" s="33"/>
      <c r="H262" s="33"/>
      <c r="I262" s="33"/>
      <c r="J262" s="33"/>
      <c r="K262" s="34"/>
      <c r="L262" s="32" t="s">
        <v>401</v>
      </c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4"/>
      <c r="Y262" s="35" t="s">
        <v>14</v>
      </c>
      <c r="Z262" s="36"/>
      <c r="AA262" s="63">
        <v>1154</v>
      </c>
      <c r="AB262" s="64"/>
      <c r="AC262" s="64"/>
      <c r="AD262" s="65"/>
      <c r="AE262" s="11"/>
      <c r="AF262" s="11"/>
      <c r="AG262" s="12">
        <f t="shared" si="46"/>
        <v>0</v>
      </c>
      <c r="AH262" s="13"/>
      <c r="AI262" s="12">
        <f t="shared" si="53"/>
        <v>0</v>
      </c>
      <c r="AJ262" s="12">
        <f t="shared" si="54"/>
        <v>0</v>
      </c>
      <c r="AK262" s="12">
        <f t="shared" si="49"/>
        <v>0</v>
      </c>
      <c r="AL262" s="12">
        <f t="shared" si="50"/>
        <v>0</v>
      </c>
      <c r="AM262" s="12">
        <f t="shared" si="51"/>
        <v>0</v>
      </c>
      <c r="AN262" s="14">
        <f t="shared" si="52"/>
        <v>0</v>
      </c>
    </row>
    <row r="263" spans="1:40" ht="36.6" customHeight="1" x14ac:dyDescent="0.2">
      <c r="A263" s="32" t="s">
        <v>11</v>
      </c>
      <c r="B263" s="33"/>
      <c r="C263" s="34"/>
      <c r="D263" s="32" t="s">
        <v>402</v>
      </c>
      <c r="E263" s="33"/>
      <c r="F263" s="33"/>
      <c r="G263" s="33"/>
      <c r="H263" s="33"/>
      <c r="I263" s="33"/>
      <c r="J263" s="33"/>
      <c r="K263" s="34"/>
      <c r="L263" s="32" t="s">
        <v>403</v>
      </c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4"/>
      <c r="Y263" s="35" t="s">
        <v>14</v>
      </c>
      <c r="Z263" s="36"/>
      <c r="AA263" s="79">
        <v>16581</v>
      </c>
      <c r="AB263" s="80"/>
      <c r="AC263" s="80"/>
      <c r="AD263" s="81"/>
      <c r="AE263" s="11"/>
      <c r="AF263" s="11"/>
      <c r="AG263" s="12">
        <f t="shared" si="46"/>
        <v>0</v>
      </c>
      <c r="AH263" s="13"/>
      <c r="AI263" s="12">
        <f t="shared" si="53"/>
        <v>0</v>
      </c>
      <c r="AJ263" s="12">
        <f t="shared" si="54"/>
        <v>0</v>
      </c>
      <c r="AK263" s="12">
        <f t="shared" si="49"/>
        <v>0</v>
      </c>
      <c r="AL263" s="12">
        <f t="shared" si="50"/>
        <v>0</v>
      </c>
      <c r="AM263" s="12">
        <f t="shared" si="51"/>
        <v>0</v>
      </c>
      <c r="AN263" s="14">
        <f t="shared" si="52"/>
        <v>0</v>
      </c>
    </row>
    <row r="264" spans="1:40" ht="36.6" customHeight="1" x14ac:dyDescent="0.2">
      <c r="A264" s="32" t="s">
        <v>11</v>
      </c>
      <c r="B264" s="33"/>
      <c r="C264" s="34"/>
      <c r="D264" s="32" t="s">
        <v>404</v>
      </c>
      <c r="E264" s="33"/>
      <c r="F264" s="33"/>
      <c r="G264" s="33"/>
      <c r="H264" s="33"/>
      <c r="I264" s="33"/>
      <c r="J264" s="33"/>
      <c r="K264" s="34"/>
      <c r="L264" s="32" t="s">
        <v>405</v>
      </c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4"/>
      <c r="Y264" s="35" t="s">
        <v>14</v>
      </c>
      <c r="Z264" s="36"/>
      <c r="AA264" s="63">
        <v>1488</v>
      </c>
      <c r="AB264" s="64"/>
      <c r="AC264" s="64"/>
      <c r="AD264" s="65"/>
      <c r="AE264" s="11"/>
      <c r="AF264" s="11"/>
      <c r="AG264" s="12">
        <f t="shared" si="46"/>
        <v>0</v>
      </c>
      <c r="AH264" s="13"/>
      <c r="AI264" s="12">
        <f t="shared" si="53"/>
        <v>0</v>
      </c>
      <c r="AJ264" s="12">
        <f t="shared" si="54"/>
        <v>0</v>
      </c>
      <c r="AK264" s="12">
        <f t="shared" si="49"/>
        <v>0</v>
      </c>
      <c r="AL264" s="12">
        <f t="shared" si="50"/>
        <v>0</v>
      </c>
      <c r="AM264" s="12">
        <f t="shared" si="51"/>
        <v>0</v>
      </c>
      <c r="AN264" s="14">
        <f t="shared" si="52"/>
        <v>0</v>
      </c>
    </row>
    <row r="265" spans="1:40" ht="24.4" customHeight="1" x14ac:dyDescent="0.2">
      <c r="A265" s="32" t="s">
        <v>11</v>
      </c>
      <c r="B265" s="33"/>
      <c r="C265" s="34"/>
      <c r="D265" s="32" t="s">
        <v>102</v>
      </c>
      <c r="E265" s="33"/>
      <c r="F265" s="33"/>
      <c r="G265" s="33"/>
      <c r="H265" s="33"/>
      <c r="I265" s="33"/>
      <c r="J265" s="33"/>
      <c r="K265" s="34"/>
      <c r="L265" s="32" t="s">
        <v>103</v>
      </c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4"/>
      <c r="Y265" s="35" t="s">
        <v>17</v>
      </c>
      <c r="Z265" s="36"/>
      <c r="AA265" s="37">
        <v>1</v>
      </c>
      <c r="AB265" s="38"/>
      <c r="AC265" s="38"/>
      <c r="AD265" s="39"/>
      <c r="AE265" s="11"/>
      <c r="AF265" s="11"/>
      <c r="AG265" s="12">
        <f t="shared" si="46"/>
        <v>0</v>
      </c>
      <c r="AH265" s="13"/>
      <c r="AI265" s="12">
        <f t="shared" si="53"/>
        <v>0</v>
      </c>
      <c r="AJ265" s="12">
        <f t="shared" si="54"/>
        <v>0</v>
      </c>
      <c r="AK265" s="12">
        <f t="shared" si="49"/>
        <v>0</v>
      </c>
      <c r="AL265" s="12">
        <f t="shared" si="50"/>
        <v>0</v>
      </c>
      <c r="AM265" s="12">
        <f t="shared" si="51"/>
        <v>0</v>
      </c>
      <c r="AN265" s="14">
        <f t="shared" si="52"/>
        <v>0</v>
      </c>
    </row>
    <row r="266" spans="1:40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</row>
    <row r="267" spans="1:40" x14ac:dyDescent="0.2">
      <c r="A267" s="22" t="s">
        <v>18</v>
      </c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10">
        <f>SUM(AN47:AN265)</f>
        <v>0</v>
      </c>
    </row>
    <row r="268" spans="1:40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</row>
    <row r="269" spans="1:40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</row>
    <row r="270" spans="1:40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</row>
    <row r="271" spans="1:40" ht="12.2" customHeight="1" x14ac:dyDescent="0.2">
      <c r="A271" s="67" t="s">
        <v>406</v>
      </c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  <c r="AC271" s="67"/>
      <c r="AD271" s="67"/>
      <c r="AE271" s="17" t="s">
        <v>467</v>
      </c>
      <c r="AF271" s="18"/>
      <c r="AG271" s="19"/>
      <c r="AH271" s="20"/>
      <c r="AI271" s="17" t="s">
        <v>468</v>
      </c>
      <c r="AJ271" s="21"/>
      <c r="AK271" s="8"/>
      <c r="AL271" s="17" t="s">
        <v>469</v>
      </c>
      <c r="AM271" s="21"/>
      <c r="AN271" s="7"/>
    </row>
    <row r="272" spans="1:40" ht="12.2" customHeight="1" x14ac:dyDescent="0.2">
      <c r="A272" s="67" t="s">
        <v>407</v>
      </c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  <c r="AC272" s="67"/>
      <c r="AD272" s="67"/>
      <c r="AE272" s="15" t="s">
        <v>470</v>
      </c>
      <c r="AF272" s="15" t="s">
        <v>471</v>
      </c>
      <c r="AG272" s="15" t="s">
        <v>472</v>
      </c>
      <c r="AH272" s="15" t="s">
        <v>473</v>
      </c>
      <c r="AI272" s="15" t="s">
        <v>474</v>
      </c>
      <c r="AJ272" s="15" t="s">
        <v>475</v>
      </c>
      <c r="AK272" s="15" t="s">
        <v>476</v>
      </c>
      <c r="AL272" s="15" t="s">
        <v>470</v>
      </c>
      <c r="AM272" s="15" t="s">
        <v>471</v>
      </c>
      <c r="AN272" s="15" t="s">
        <v>477</v>
      </c>
    </row>
    <row r="273" spans="1:40" ht="24.4" customHeight="1" x14ac:dyDescent="0.2">
      <c r="A273" s="68" t="s">
        <v>2</v>
      </c>
      <c r="B273" s="69"/>
      <c r="C273" s="70"/>
      <c r="D273" s="68" t="s">
        <v>4</v>
      </c>
      <c r="E273" s="69"/>
      <c r="F273" s="69"/>
      <c r="G273" s="69"/>
      <c r="H273" s="69"/>
      <c r="I273" s="69"/>
      <c r="J273" s="69"/>
      <c r="K273" s="70"/>
      <c r="L273" s="68" t="s">
        <v>5</v>
      </c>
      <c r="M273" s="69"/>
      <c r="N273" s="69"/>
      <c r="O273" s="69"/>
      <c r="P273" s="69"/>
      <c r="Q273" s="69"/>
      <c r="R273" s="69"/>
      <c r="S273" s="69"/>
      <c r="T273" s="69"/>
      <c r="U273" s="69"/>
      <c r="V273" s="69"/>
      <c r="W273" s="69"/>
      <c r="X273" s="70"/>
      <c r="Y273" s="71" t="s">
        <v>6</v>
      </c>
      <c r="Z273" s="72"/>
      <c r="AA273" s="73" t="s">
        <v>7</v>
      </c>
      <c r="AB273" s="74"/>
      <c r="AC273" s="74"/>
      <c r="AD273" s="75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</row>
    <row r="274" spans="1:40" ht="24.4" customHeight="1" x14ac:dyDescent="0.2">
      <c r="A274" s="32" t="s">
        <v>11</v>
      </c>
      <c r="B274" s="33"/>
      <c r="C274" s="34"/>
      <c r="D274" s="32" t="s">
        <v>408</v>
      </c>
      <c r="E274" s="33"/>
      <c r="F274" s="33"/>
      <c r="G274" s="33"/>
      <c r="H274" s="33"/>
      <c r="I274" s="33"/>
      <c r="J274" s="33"/>
      <c r="K274" s="34"/>
      <c r="L274" s="32" t="s">
        <v>409</v>
      </c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4"/>
      <c r="Y274" s="35" t="s">
        <v>17</v>
      </c>
      <c r="Z274" s="36"/>
      <c r="AA274" s="40">
        <v>915</v>
      </c>
      <c r="AB274" s="41"/>
      <c r="AC274" s="41"/>
      <c r="AD274" s="42"/>
      <c r="AE274" s="11"/>
      <c r="AF274" s="11"/>
      <c r="AG274" s="12">
        <f>TRUNC(AE274+AF274,2)</f>
        <v>0</v>
      </c>
      <c r="AH274" s="13"/>
      <c r="AI274" s="12">
        <f t="shared" ref="AI274" si="55">TRUNC(AE274*(1+(AH274/100)),2)</f>
        <v>0</v>
      </c>
      <c r="AJ274" s="12">
        <f t="shared" ref="AJ274" si="56">TRUNC(AF274*(1+(AH274/100)),2)</f>
        <v>0</v>
      </c>
      <c r="AK274" s="12">
        <f>TRUNC(AI274+AJ274,2)</f>
        <v>0</v>
      </c>
      <c r="AL274" s="12">
        <f>TRUNC(AI274*AD274,2)</f>
        <v>0</v>
      </c>
      <c r="AM274" s="12">
        <f>TRUNC(AJ274*AD274,2)</f>
        <v>0</v>
      </c>
      <c r="AN274" s="14">
        <f>TRUNC(AL274+AM274,2)</f>
        <v>0</v>
      </c>
    </row>
    <row r="275" spans="1:40" ht="24.4" customHeight="1" x14ac:dyDescent="0.2">
      <c r="A275" s="32" t="s">
        <v>11</v>
      </c>
      <c r="B275" s="33"/>
      <c r="C275" s="34"/>
      <c r="D275" s="32" t="s">
        <v>410</v>
      </c>
      <c r="E275" s="33"/>
      <c r="F275" s="33"/>
      <c r="G275" s="33"/>
      <c r="H275" s="33"/>
      <c r="I275" s="33"/>
      <c r="J275" s="33"/>
      <c r="K275" s="34"/>
      <c r="L275" s="32" t="s">
        <v>411</v>
      </c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4"/>
      <c r="Y275" s="35" t="s">
        <v>14</v>
      </c>
      <c r="Z275" s="36"/>
      <c r="AA275" s="40">
        <v>600</v>
      </c>
      <c r="AB275" s="41"/>
      <c r="AC275" s="41"/>
      <c r="AD275" s="42"/>
      <c r="AE275" s="11"/>
      <c r="AF275" s="11"/>
      <c r="AG275" s="12">
        <f>TRUNC(AE275+AF275,2)</f>
        <v>0</v>
      </c>
      <c r="AH275" s="13"/>
      <c r="AI275" s="12">
        <f t="shared" ref="AI275:AI277" si="57">TRUNC(AE275*(1+(AH275/100)),2)</f>
        <v>0</v>
      </c>
      <c r="AJ275" s="12">
        <f t="shared" ref="AJ275:AJ277" si="58">TRUNC(AF275*(1+(AH275/100)),2)</f>
        <v>0</v>
      </c>
      <c r="AK275" s="12">
        <f>TRUNC(AI275+AJ275,2)</f>
        <v>0</v>
      </c>
      <c r="AL275" s="12">
        <f>TRUNC(AI275*AD275,2)</f>
        <v>0</v>
      </c>
      <c r="AM275" s="12">
        <f>TRUNC(AJ275*AD275,2)</f>
        <v>0</v>
      </c>
      <c r="AN275" s="14">
        <f>TRUNC(AL275+AM275,2)</f>
        <v>0</v>
      </c>
    </row>
    <row r="276" spans="1:40" ht="24.4" customHeight="1" x14ac:dyDescent="0.2">
      <c r="A276" s="32" t="s">
        <v>11</v>
      </c>
      <c r="B276" s="33"/>
      <c r="C276" s="34"/>
      <c r="D276" s="32" t="s">
        <v>412</v>
      </c>
      <c r="E276" s="33"/>
      <c r="F276" s="33"/>
      <c r="G276" s="33"/>
      <c r="H276" s="33"/>
      <c r="I276" s="33"/>
      <c r="J276" s="33"/>
      <c r="K276" s="34"/>
      <c r="L276" s="32" t="s">
        <v>413</v>
      </c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4"/>
      <c r="Y276" s="35" t="s">
        <v>17</v>
      </c>
      <c r="Z276" s="36"/>
      <c r="AA276" s="76">
        <v>90</v>
      </c>
      <c r="AB276" s="77"/>
      <c r="AC276" s="77"/>
      <c r="AD276" s="78"/>
      <c r="AE276" s="11"/>
      <c r="AF276" s="11"/>
      <c r="AG276" s="12">
        <f>TRUNC(AE276+AF276,2)</f>
        <v>0</v>
      </c>
      <c r="AH276" s="13"/>
      <c r="AI276" s="12">
        <f t="shared" si="57"/>
        <v>0</v>
      </c>
      <c r="AJ276" s="12">
        <f t="shared" si="58"/>
        <v>0</v>
      </c>
      <c r="AK276" s="12">
        <f>TRUNC(AI276+AJ276,2)</f>
        <v>0</v>
      </c>
      <c r="AL276" s="12">
        <f>TRUNC(AI276*AD276,2)</f>
        <v>0</v>
      </c>
      <c r="AM276" s="12">
        <f>TRUNC(AJ276*AD276,2)</f>
        <v>0</v>
      </c>
      <c r="AN276" s="14">
        <f>TRUNC(AL276+AM276,2)</f>
        <v>0</v>
      </c>
    </row>
    <row r="277" spans="1:40" ht="24.4" customHeight="1" x14ac:dyDescent="0.2">
      <c r="A277" s="32" t="s">
        <v>11</v>
      </c>
      <c r="B277" s="33"/>
      <c r="C277" s="34"/>
      <c r="D277" s="32" t="s">
        <v>414</v>
      </c>
      <c r="E277" s="33"/>
      <c r="F277" s="33"/>
      <c r="G277" s="33"/>
      <c r="H277" s="33"/>
      <c r="I277" s="33"/>
      <c r="J277" s="33"/>
      <c r="K277" s="34"/>
      <c r="L277" s="32" t="s">
        <v>415</v>
      </c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4"/>
      <c r="Y277" s="35" t="s">
        <v>17</v>
      </c>
      <c r="Z277" s="36"/>
      <c r="AA277" s="40">
        <v>180</v>
      </c>
      <c r="AB277" s="41"/>
      <c r="AC277" s="41"/>
      <c r="AD277" s="42"/>
      <c r="AE277" s="11"/>
      <c r="AF277" s="11"/>
      <c r="AG277" s="12">
        <f>TRUNC(AE277+AF277,2)</f>
        <v>0</v>
      </c>
      <c r="AH277" s="13"/>
      <c r="AI277" s="12">
        <f t="shared" si="57"/>
        <v>0</v>
      </c>
      <c r="AJ277" s="12">
        <f t="shared" si="58"/>
        <v>0</v>
      </c>
      <c r="AK277" s="12">
        <f>TRUNC(AI277+AJ277,2)</f>
        <v>0</v>
      </c>
      <c r="AL277" s="12">
        <f>TRUNC(AI277*AD277,2)</f>
        <v>0</v>
      </c>
      <c r="AM277" s="12">
        <f>TRUNC(AJ277*AD277,2)</f>
        <v>0</v>
      </c>
      <c r="AN277" s="14">
        <f>TRUNC(AL277+AM277,2)</f>
        <v>0</v>
      </c>
    </row>
    <row r="278" spans="1:40" ht="10.9" customHeight="1" x14ac:dyDescent="0.2">
      <c r="A278" s="66"/>
      <c r="B278" s="66"/>
      <c r="C278" s="66"/>
      <c r="D278" s="66"/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66"/>
      <c r="AE278" s="4"/>
      <c r="AF278" s="4"/>
      <c r="AG278" s="4"/>
      <c r="AH278" s="4"/>
      <c r="AI278" s="4"/>
      <c r="AJ278" s="4"/>
      <c r="AK278" s="4"/>
      <c r="AL278" s="4"/>
      <c r="AM278" s="4"/>
      <c r="AN278" s="4"/>
    </row>
    <row r="279" spans="1:40" ht="12.2" customHeight="1" x14ac:dyDescent="0.2">
      <c r="A279" s="22" t="s">
        <v>18</v>
      </c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10">
        <f>SUM(AN274:AN277)</f>
        <v>0</v>
      </c>
    </row>
    <row r="280" spans="1:40" ht="12.2" customHeight="1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</row>
    <row r="281" spans="1:40" ht="12.2" customHeight="1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</row>
    <row r="282" spans="1:40" ht="12.2" customHeight="1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</row>
    <row r="283" spans="1:40" ht="10.9" customHeight="1" x14ac:dyDescent="0.2">
      <c r="A283" s="66"/>
      <c r="B283" s="66"/>
      <c r="C283" s="66"/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66"/>
      <c r="AE283" s="17" t="s">
        <v>467</v>
      </c>
      <c r="AF283" s="18"/>
      <c r="AG283" s="19"/>
      <c r="AH283" s="20"/>
      <c r="AI283" s="17" t="s">
        <v>468</v>
      </c>
      <c r="AJ283" s="21"/>
      <c r="AK283" s="8"/>
      <c r="AL283" s="17" t="s">
        <v>469</v>
      </c>
      <c r="AM283" s="21"/>
      <c r="AN283" s="7"/>
    </row>
    <row r="284" spans="1:40" ht="12.2" customHeight="1" x14ac:dyDescent="0.2">
      <c r="A284" s="67" t="s">
        <v>416</v>
      </c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  <c r="AC284" s="67"/>
      <c r="AD284" s="67"/>
      <c r="AE284" s="15" t="s">
        <v>470</v>
      </c>
      <c r="AF284" s="15" t="s">
        <v>471</v>
      </c>
      <c r="AG284" s="15" t="s">
        <v>472</v>
      </c>
      <c r="AH284" s="15" t="s">
        <v>473</v>
      </c>
      <c r="AI284" s="15" t="s">
        <v>474</v>
      </c>
      <c r="AJ284" s="15" t="s">
        <v>475</v>
      </c>
      <c r="AK284" s="15" t="s">
        <v>476</v>
      </c>
      <c r="AL284" s="15" t="s">
        <v>470</v>
      </c>
      <c r="AM284" s="15" t="s">
        <v>471</v>
      </c>
      <c r="AN284" s="15" t="s">
        <v>477</v>
      </c>
    </row>
    <row r="285" spans="1:40" ht="24.4" customHeight="1" x14ac:dyDescent="0.2">
      <c r="A285" s="68" t="s">
        <v>2</v>
      </c>
      <c r="B285" s="69"/>
      <c r="C285" s="70"/>
      <c r="D285" s="68" t="s">
        <v>4</v>
      </c>
      <c r="E285" s="69"/>
      <c r="F285" s="69"/>
      <c r="G285" s="69"/>
      <c r="H285" s="69"/>
      <c r="I285" s="69"/>
      <c r="J285" s="69"/>
      <c r="K285" s="70"/>
      <c r="L285" s="68" t="s">
        <v>5</v>
      </c>
      <c r="M285" s="69"/>
      <c r="N285" s="69"/>
      <c r="O285" s="69"/>
      <c r="P285" s="69"/>
      <c r="Q285" s="69"/>
      <c r="R285" s="69"/>
      <c r="S285" s="69"/>
      <c r="T285" s="69"/>
      <c r="U285" s="69"/>
      <c r="V285" s="69"/>
      <c r="W285" s="69"/>
      <c r="X285" s="70"/>
      <c r="Y285" s="71" t="s">
        <v>6</v>
      </c>
      <c r="Z285" s="72"/>
      <c r="AA285" s="73" t="s">
        <v>7</v>
      </c>
      <c r="AB285" s="74"/>
      <c r="AC285" s="74"/>
      <c r="AD285" s="75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</row>
    <row r="286" spans="1:40" ht="24.4" customHeight="1" x14ac:dyDescent="0.2">
      <c r="A286" s="32" t="s">
        <v>11</v>
      </c>
      <c r="B286" s="33"/>
      <c r="C286" s="34"/>
      <c r="D286" s="32" t="s">
        <v>417</v>
      </c>
      <c r="E286" s="33"/>
      <c r="F286" s="33"/>
      <c r="G286" s="33"/>
      <c r="H286" s="33"/>
      <c r="I286" s="33"/>
      <c r="J286" s="33"/>
      <c r="K286" s="34"/>
      <c r="L286" s="32" t="s">
        <v>418</v>
      </c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4"/>
      <c r="Y286" s="35" t="s">
        <v>17</v>
      </c>
      <c r="Z286" s="36"/>
      <c r="AA286" s="37">
        <v>1</v>
      </c>
      <c r="AB286" s="38"/>
      <c r="AC286" s="38"/>
      <c r="AD286" s="39"/>
      <c r="AE286" s="11"/>
      <c r="AF286" s="11"/>
      <c r="AG286" s="12">
        <f t="shared" ref="AG286:AG289" si="59">TRUNC(AE286+AF286,2)</f>
        <v>0</v>
      </c>
      <c r="AH286" s="13"/>
      <c r="AI286" s="12">
        <f t="shared" ref="AI286" si="60">TRUNC(AE286*(1+(AH286/100)),2)</f>
        <v>0</v>
      </c>
      <c r="AJ286" s="12">
        <f t="shared" ref="AJ286" si="61">TRUNC(AF286*(1+(AH286/100)),2)</f>
        <v>0</v>
      </c>
      <c r="AK286" s="12">
        <f t="shared" ref="AK286:AK289" si="62">TRUNC(AI286+AJ286,2)</f>
        <v>0</v>
      </c>
      <c r="AL286" s="12">
        <f t="shared" ref="AL286:AL289" si="63">TRUNC(AI286*AD286,2)</f>
        <v>0</v>
      </c>
      <c r="AM286" s="12">
        <f t="shared" ref="AM286:AM289" si="64">TRUNC(AJ286*AD286,2)</f>
        <v>0</v>
      </c>
      <c r="AN286" s="14">
        <f t="shared" ref="AN286:AN289" si="65">TRUNC(AL286+AM286,2)</f>
        <v>0</v>
      </c>
    </row>
    <row r="287" spans="1:40" ht="24.4" customHeight="1" x14ac:dyDescent="0.2">
      <c r="A287" s="32" t="s">
        <v>11</v>
      </c>
      <c r="B287" s="33"/>
      <c r="C287" s="34"/>
      <c r="D287" s="32" t="s">
        <v>419</v>
      </c>
      <c r="E287" s="33"/>
      <c r="F287" s="33"/>
      <c r="G287" s="33"/>
      <c r="H287" s="33"/>
      <c r="I287" s="33"/>
      <c r="J287" s="33"/>
      <c r="K287" s="34"/>
      <c r="L287" s="32" t="s">
        <v>420</v>
      </c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4"/>
      <c r="Y287" s="35" t="s">
        <v>21</v>
      </c>
      <c r="Z287" s="36"/>
      <c r="AA287" s="40">
        <v>200</v>
      </c>
      <c r="AB287" s="41"/>
      <c r="AC287" s="41"/>
      <c r="AD287" s="42"/>
      <c r="AE287" s="11"/>
      <c r="AF287" s="11"/>
      <c r="AG287" s="12">
        <f t="shared" si="59"/>
        <v>0</v>
      </c>
      <c r="AH287" s="13"/>
      <c r="AI287" s="12">
        <f t="shared" ref="AI287:AI289" si="66">TRUNC(AE287*(1+(AH287/100)),2)</f>
        <v>0</v>
      </c>
      <c r="AJ287" s="12">
        <f t="shared" ref="AJ287:AJ289" si="67">TRUNC(AF287*(1+(AH287/100)),2)</f>
        <v>0</v>
      </c>
      <c r="AK287" s="12">
        <f t="shared" si="62"/>
        <v>0</v>
      </c>
      <c r="AL287" s="12">
        <f t="shared" si="63"/>
        <v>0</v>
      </c>
      <c r="AM287" s="12">
        <f t="shared" si="64"/>
        <v>0</v>
      </c>
      <c r="AN287" s="14">
        <f t="shared" si="65"/>
        <v>0</v>
      </c>
    </row>
    <row r="288" spans="1:40" ht="24.4" customHeight="1" x14ac:dyDescent="0.2">
      <c r="A288" s="32" t="s">
        <v>11</v>
      </c>
      <c r="B288" s="33"/>
      <c r="C288" s="34"/>
      <c r="D288" s="32" t="s">
        <v>421</v>
      </c>
      <c r="E288" s="33"/>
      <c r="F288" s="33"/>
      <c r="G288" s="33"/>
      <c r="H288" s="33"/>
      <c r="I288" s="33"/>
      <c r="J288" s="33"/>
      <c r="K288" s="34"/>
      <c r="L288" s="32" t="s">
        <v>422</v>
      </c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4"/>
      <c r="Y288" s="35" t="s">
        <v>17</v>
      </c>
      <c r="Z288" s="36"/>
      <c r="AA288" s="37">
        <v>1</v>
      </c>
      <c r="AB288" s="38"/>
      <c r="AC288" s="38"/>
      <c r="AD288" s="39"/>
      <c r="AE288" s="11"/>
      <c r="AF288" s="11"/>
      <c r="AG288" s="12">
        <f t="shared" si="59"/>
        <v>0</v>
      </c>
      <c r="AH288" s="13"/>
      <c r="AI288" s="12">
        <f t="shared" si="66"/>
        <v>0</v>
      </c>
      <c r="AJ288" s="12">
        <f t="shared" si="67"/>
        <v>0</v>
      </c>
      <c r="AK288" s="12">
        <f t="shared" si="62"/>
        <v>0</v>
      </c>
      <c r="AL288" s="12">
        <f t="shared" si="63"/>
        <v>0</v>
      </c>
      <c r="AM288" s="12">
        <f t="shared" si="64"/>
        <v>0</v>
      </c>
      <c r="AN288" s="14">
        <f t="shared" si="65"/>
        <v>0</v>
      </c>
    </row>
    <row r="289" spans="1:40" ht="24.4" customHeight="1" x14ac:dyDescent="0.2">
      <c r="A289" s="32" t="s">
        <v>11</v>
      </c>
      <c r="B289" s="33"/>
      <c r="C289" s="34"/>
      <c r="D289" s="32" t="s">
        <v>423</v>
      </c>
      <c r="E289" s="33"/>
      <c r="F289" s="33"/>
      <c r="G289" s="33"/>
      <c r="H289" s="33"/>
      <c r="I289" s="33"/>
      <c r="J289" s="33"/>
      <c r="K289" s="34"/>
      <c r="L289" s="32" t="s">
        <v>424</v>
      </c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4"/>
      <c r="Y289" s="35" t="s">
        <v>17</v>
      </c>
      <c r="Z289" s="36"/>
      <c r="AA289" s="76">
        <v>24</v>
      </c>
      <c r="AB289" s="77"/>
      <c r="AC289" s="77"/>
      <c r="AD289" s="78"/>
      <c r="AE289" s="11"/>
      <c r="AF289" s="11"/>
      <c r="AG289" s="12">
        <f t="shared" si="59"/>
        <v>0</v>
      </c>
      <c r="AH289" s="13"/>
      <c r="AI289" s="12">
        <f t="shared" si="66"/>
        <v>0</v>
      </c>
      <c r="AJ289" s="12">
        <f t="shared" si="67"/>
        <v>0</v>
      </c>
      <c r="AK289" s="12">
        <f t="shared" si="62"/>
        <v>0</v>
      </c>
      <c r="AL289" s="12">
        <f t="shared" si="63"/>
        <v>0</v>
      </c>
      <c r="AM289" s="12">
        <f t="shared" si="64"/>
        <v>0</v>
      </c>
      <c r="AN289" s="14">
        <f t="shared" si="65"/>
        <v>0</v>
      </c>
    </row>
    <row r="290" spans="1:40" ht="10.9" customHeight="1" x14ac:dyDescent="0.2">
      <c r="A290" s="66"/>
      <c r="B290" s="66"/>
      <c r="C290" s="66"/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66"/>
      <c r="AE290" s="4"/>
      <c r="AF290" s="4"/>
      <c r="AG290" s="4"/>
      <c r="AH290" s="4"/>
      <c r="AI290" s="4"/>
      <c r="AJ290" s="4"/>
      <c r="AK290" s="4"/>
      <c r="AL290" s="4"/>
      <c r="AM290" s="4"/>
      <c r="AN290" s="4"/>
    </row>
    <row r="291" spans="1:40" ht="12.2" customHeight="1" x14ac:dyDescent="0.2">
      <c r="A291" s="67" t="s">
        <v>425</v>
      </c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  <c r="AE291" s="4"/>
      <c r="AF291" s="4"/>
      <c r="AG291" s="4"/>
      <c r="AH291" s="4"/>
      <c r="AI291" s="4"/>
      <c r="AJ291" s="4"/>
      <c r="AK291" s="4"/>
      <c r="AL291" s="4"/>
      <c r="AM291" s="4"/>
      <c r="AN291" s="4"/>
    </row>
    <row r="292" spans="1:40" ht="24.4" customHeight="1" x14ac:dyDescent="0.2">
      <c r="A292" s="68" t="s">
        <v>2</v>
      </c>
      <c r="B292" s="69"/>
      <c r="C292" s="70"/>
      <c r="D292" s="68" t="s">
        <v>4</v>
      </c>
      <c r="E292" s="69"/>
      <c r="F292" s="69"/>
      <c r="G292" s="69"/>
      <c r="H292" s="69"/>
      <c r="I292" s="69"/>
      <c r="J292" s="69"/>
      <c r="K292" s="70"/>
      <c r="L292" s="68" t="s">
        <v>5</v>
      </c>
      <c r="M292" s="69"/>
      <c r="N292" s="69"/>
      <c r="O292" s="69"/>
      <c r="P292" s="69"/>
      <c r="Q292" s="69"/>
      <c r="R292" s="69"/>
      <c r="S292" s="69"/>
      <c r="T292" s="69"/>
      <c r="U292" s="69"/>
      <c r="V292" s="69"/>
      <c r="W292" s="69"/>
      <c r="X292" s="70"/>
      <c r="Y292" s="71" t="s">
        <v>6</v>
      </c>
      <c r="Z292" s="72"/>
      <c r="AA292" s="73" t="s">
        <v>7</v>
      </c>
      <c r="AB292" s="74"/>
      <c r="AC292" s="74"/>
      <c r="AD292" s="75"/>
      <c r="AE292" s="11"/>
      <c r="AF292" s="11"/>
      <c r="AG292" s="12"/>
      <c r="AH292" s="13"/>
      <c r="AI292" s="12"/>
      <c r="AJ292" s="12"/>
      <c r="AK292" s="12"/>
      <c r="AL292" s="12"/>
      <c r="AM292" s="12"/>
      <c r="AN292" s="14"/>
    </row>
    <row r="293" spans="1:40" ht="24.4" customHeight="1" x14ac:dyDescent="0.2">
      <c r="A293" s="43" t="s">
        <v>8</v>
      </c>
      <c r="B293" s="44"/>
      <c r="C293" s="45"/>
      <c r="D293" s="46">
        <v>96973</v>
      </c>
      <c r="E293" s="47"/>
      <c r="F293" s="47"/>
      <c r="G293" s="47"/>
      <c r="H293" s="47"/>
      <c r="I293" s="47"/>
      <c r="J293" s="47"/>
      <c r="K293" s="48"/>
      <c r="L293" s="43" t="s">
        <v>426</v>
      </c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5"/>
      <c r="Y293" s="49" t="s">
        <v>14</v>
      </c>
      <c r="Z293" s="50"/>
      <c r="AA293" s="51">
        <v>1390</v>
      </c>
      <c r="AB293" s="52"/>
      <c r="AC293" s="52"/>
      <c r="AD293" s="53"/>
      <c r="AE293" s="11"/>
      <c r="AF293" s="11"/>
      <c r="AG293" s="12">
        <f t="shared" ref="AG293:AG314" si="68">TRUNC(AE293+AF293,2)</f>
        <v>0</v>
      </c>
      <c r="AH293" s="13"/>
      <c r="AI293" s="12">
        <f t="shared" ref="AI293" si="69">TRUNC(AE293*(1+(AH293/100)),2)</f>
        <v>0</v>
      </c>
      <c r="AJ293" s="12">
        <f t="shared" ref="AJ293" si="70">TRUNC(AF293*(1+(AH293/100)),2)</f>
        <v>0</v>
      </c>
      <c r="AK293" s="12">
        <f t="shared" ref="AK293:AK314" si="71">TRUNC(AI293+AJ293,2)</f>
        <v>0</v>
      </c>
      <c r="AL293" s="12">
        <f t="shared" ref="AL293:AL314" si="72">TRUNC(AI293*AD293,2)</f>
        <v>0</v>
      </c>
      <c r="AM293" s="12">
        <f t="shared" ref="AM293:AM314" si="73">TRUNC(AJ293*AD293,2)</f>
        <v>0</v>
      </c>
      <c r="AN293" s="14">
        <f t="shared" ref="AN293:AN314" si="74">TRUNC(AL293+AM293,2)</f>
        <v>0</v>
      </c>
    </row>
    <row r="294" spans="1:40" ht="24.4" customHeight="1" x14ac:dyDescent="0.2">
      <c r="A294" s="43" t="s">
        <v>8</v>
      </c>
      <c r="B294" s="44"/>
      <c r="C294" s="45"/>
      <c r="D294" s="46">
        <v>96974</v>
      </c>
      <c r="E294" s="47"/>
      <c r="F294" s="47"/>
      <c r="G294" s="47"/>
      <c r="H294" s="47"/>
      <c r="I294" s="47"/>
      <c r="J294" s="47"/>
      <c r="K294" s="48"/>
      <c r="L294" s="43" t="s">
        <v>427</v>
      </c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5"/>
      <c r="Y294" s="49" t="s">
        <v>14</v>
      </c>
      <c r="Z294" s="50"/>
      <c r="AA294" s="51">
        <v>2320</v>
      </c>
      <c r="AB294" s="52"/>
      <c r="AC294" s="52"/>
      <c r="AD294" s="53"/>
      <c r="AE294" s="11"/>
      <c r="AF294" s="11"/>
      <c r="AG294" s="12">
        <f t="shared" si="68"/>
        <v>0</v>
      </c>
      <c r="AH294" s="13"/>
      <c r="AI294" s="12">
        <f t="shared" ref="AI294:AI314" si="75">TRUNC(AE294*(1+(AH294/100)),2)</f>
        <v>0</v>
      </c>
      <c r="AJ294" s="12">
        <f t="shared" ref="AJ294:AJ314" si="76">TRUNC(AF294*(1+(AH294/100)),2)</f>
        <v>0</v>
      </c>
      <c r="AK294" s="12">
        <f t="shared" si="71"/>
        <v>0</v>
      </c>
      <c r="AL294" s="12">
        <f t="shared" si="72"/>
        <v>0</v>
      </c>
      <c r="AM294" s="12">
        <f t="shared" si="73"/>
        <v>0</v>
      </c>
      <c r="AN294" s="14">
        <f t="shared" si="74"/>
        <v>0</v>
      </c>
    </row>
    <row r="295" spans="1:40" ht="24.4" customHeight="1" x14ac:dyDescent="0.2">
      <c r="A295" s="32" t="s">
        <v>11</v>
      </c>
      <c r="B295" s="33"/>
      <c r="C295" s="34"/>
      <c r="D295" s="32" t="s">
        <v>428</v>
      </c>
      <c r="E295" s="33"/>
      <c r="F295" s="33"/>
      <c r="G295" s="33"/>
      <c r="H295" s="33"/>
      <c r="I295" s="33"/>
      <c r="J295" s="33"/>
      <c r="K295" s="34"/>
      <c r="L295" s="32" t="s">
        <v>429</v>
      </c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4"/>
      <c r="Y295" s="35" t="s">
        <v>14</v>
      </c>
      <c r="Z295" s="36"/>
      <c r="AA295" s="63">
        <v>9181.2000000000007</v>
      </c>
      <c r="AB295" s="64"/>
      <c r="AC295" s="64"/>
      <c r="AD295" s="65"/>
      <c r="AE295" s="11"/>
      <c r="AF295" s="11"/>
      <c r="AG295" s="12">
        <f t="shared" si="68"/>
        <v>0</v>
      </c>
      <c r="AH295" s="13"/>
      <c r="AI295" s="12">
        <f t="shared" si="75"/>
        <v>0</v>
      </c>
      <c r="AJ295" s="12">
        <f t="shared" si="76"/>
        <v>0</v>
      </c>
      <c r="AK295" s="12">
        <f t="shared" si="71"/>
        <v>0</v>
      </c>
      <c r="AL295" s="12">
        <f t="shared" si="72"/>
        <v>0</v>
      </c>
      <c r="AM295" s="12">
        <f t="shared" si="73"/>
        <v>0</v>
      </c>
      <c r="AN295" s="14">
        <f t="shared" si="74"/>
        <v>0</v>
      </c>
    </row>
    <row r="296" spans="1:40" ht="24.4" customHeight="1" x14ac:dyDescent="0.2">
      <c r="A296" s="43" t="s">
        <v>8</v>
      </c>
      <c r="B296" s="44"/>
      <c r="C296" s="45"/>
      <c r="D296" s="46">
        <v>91868</v>
      </c>
      <c r="E296" s="47"/>
      <c r="F296" s="47"/>
      <c r="G296" s="47"/>
      <c r="H296" s="47"/>
      <c r="I296" s="47"/>
      <c r="J296" s="47"/>
      <c r="K296" s="48"/>
      <c r="L296" s="43" t="s">
        <v>430</v>
      </c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5"/>
      <c r="Y296" s="49" t="s">
        <v>14</v>
      </c>
      <c r="Z296" s="50"/>
      <c r="AA296" s="60">
        <v>207</v>
      </c>
      <c r="AB296" s="61"/>
      <c r="AC296" s="61"/>
      <c r="AD296" s="62"/>
      <c r="AE296" s="11"/>
      <c r="AF296" s="11"/>
      <c r="AG296" s="12">
        <f t="shared" si="68"/>
        <v>0</v>
      </c>
      <c r="AH296" s="13"/>
      <c r="AI296" s="12">
        <f t="shared" si="75"/>
        <v>0</v>
      </c>
      <c r="AJ296" s="12">
        <f t="shared" si="76"/>
        <v>0</v>
      </c>
      <c r="AK296" s="12">
        <f t="shared" si="71"/>
        <v>0</v>
      </c>
      <c r="AL296" s="12">
        <f t="shared" si="72"/>
        <v>0</v>
      </c>
      <c r="AM296" s="12">
        <f t="shared" si="73"/>
        <v>0</v>
      </c>
      <c r="AN296" s="14">
        <f t="shared" si="74"/>
        <v>0</v>
      </c>
    </row>
    <row r="297" spans="1:40" ht="24.4" customHeight="1" x14ac:dyDescent="0.2">
      <c r="A297" s="43" t="s">
        <v>8</v>
      </c>
      <c r="B297" s="44"/>
      <c r="C297" s="45"/>
      <c r="D297" s="46">
        <v>95802</v>
      </c>
      <c r="E297" s="47"/>
      <c r="F297" s="47"/>
      <c r="G297" s="47"/>
      <c r="H297" s="47"/>
      <c r="I297" s="47"/>
      <c r="J297" s="47"/>
      <c r="K297" s="48"/>
      <c r="L297" s="43" t="s">
        <v>431</v>
      </c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5"/>
      <c r="Y297" s="49" t="s">
        <v>17</v>
      </c>
      <c r="Z297" s="50"/>
      <c r="AA297" s="60">
        <v>207</v>
      </c>
      <c r="AB297" s="61"/>
      <c r="AC297" s="61"/>
      <c r="AD297" s="62"/>
      <c r="AE297" s="11"/>
      <c r="AF297" s="11"/>
      <c r="AG297" s="12">
        <f t="shared" si="68"/>
        <v>0</v>
      </c>
      <c r="AH297" s="13"/>
      <c r="AI297" s="12">
        <f t="shared" si="75"/>
        <v>0</v>
      </c>
      <c r="AJ297" s="12">
        <f t="shared" si="76"/>
        <v>0</v>
      </c>
      <c r="AK297" s="12">
        <f t="shared" si="71"/>
        <v>0</v>
      </c>
      <c r="AL297" s="12">
        <f t="shared" si="72"/>
        <v>0</v>
      </c>
      <c r="AM297" s="12">
        <f t="shared" si="73"/>
        <v>0</v>
      </c>
      <c r="AN297" s="14">
        <f t="shared" si="74"/>
        <v>0</v>
      </c>
    </row>
    <row r="298" spans="1:40" ht="24.4" customHeight="1" x14ac:dyDescent="0.2">
      <c r="A298" s="32" t="s">
        <v>11</v>
      </c>
      <c r="B298" s="33"/>
      <c r="C298" s="34"/>
      <c r="D298" s="32" t="s">
        <v>432</v>
      </c>
      <c r="E298" s="33"/>
      <c r="F298" s="33"/>
      <c r="G298" s="33"/>
      <c r="H298" s="33"/>
      <c r="I298" s="33"/>
      <c r="J298" s="33"/>
      <c r="K298" s="34"/>
      <c r="L298" s="32" t="s">
        <v>433</v>
      </c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4"/>
      <c r="Y298" s="35" t="s">
        <v>51</v>
      </c>
      <c r="Z298" s="36"/>
      <c r="AA298" s="40">
        <v>621</v>
      </c>
      <c r="AB298" s="41"/>
      <c r="AC298" s="41"/>
      <c r="AD298" s="42"/>
      <c r="AE298" s="11"/>
      <c r="AF298" s="11"/>
      <c r="AG298" s="12">
        <f t="shared" si="68"/>
        <v>0</v>
      </c>
      <c r="AH298" s="13"/>
      <c r="AI298" s="12">
        <f t="shared" si="75"/>
        <v>0</v>
      </c>
      <c r="AJ298" s="12">
        <f t="shared" si="76"/>
        <v>0</v>
      </c>
      <c r="AK298" s="12">
        <f t="shared" si="71"/>
        <v>0</v>
      </c>
      <c r="AL298" s="12">
        <f t="shared" si="72"/>
        <v>0</v>
      </c>
      <c r="AM298" s="12">
        <f t="shared" si="73"/>
        <v>0</v>
      </c>
      <c r="AN298" s="14">
        <f t="shared" si="74"/>
        <v>0</v>
      </c>
    </row>
    <row r="299" spans="1:40" ht="24.4" customHeight="1" x14ac:dyDescent="0.2">
      <c r="A299" s="43" t="s">
        <v>8</v>
      </c>
      <c r="B299" s="44"/>
      <c r="C299" s="45"/>
      <c r="D299" s="57">
        <v>104751</v>
      </c>
      <c r="E299" s="58"/>
      <c r="F299" s="58"/>
      <c r="G299" s="58"/>
      <c r="H299" s="58"/>
      <c r="I299" s="58"/>
      <c r="J299" s="58"/>
      <c r="K299" s="59"/>
      <c r="L299" s="43" t="s">
        <v>434</v>
      </c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5"/>
      <c r="Y299" s="49" t="s">
        <v>17</v>
      </c>
      <c r="Z299" s="50"/>
      <c r="AA299" s="60">
        <v>207</v>
      </c>
      <c r="AB299" s="61"/>
      <c r="AC299" s="61"/>
      <c r="AD299" s="62"/>
      <c r="AE299" s="11"/>
      <c r="AF299" s="11"/>
      <c r="AG299" s="12">
        <f t="shared" si="68"/>
        <v>0</v>
      </c>
      <c r="AH299" s="13"/>
      <c r="AI299" s="12">
        <f t="shared" si="75"/>
        <v>0</v>
      </c>
      <c r="AJ299" s="12">
        <f t="shared" si="76"/>
        <v>0</v>
      </c>
      <c r="AK299" s="12">
        <f t="shared" si="71"/>
        <v>0</v>
      </c>
      <c r="AL299" s="12">
        <f t="shared" si="72"/>
        <v>0</v>
      </c>
      <c r="AM299" s="12">
        <f t="shared" si="73"/>
        <v>0</v>
      </c>
      <c r="AN299" s="14">
        <f t="shared" si="74"/>
        <v>0</v>
      </c>
    </row>
    <row r="300" spans="1:40" ht="24.4" customHeight="1" x14ac:dyDescent="0.2">
      <c r="A300" s="32" t="s">
        <v>11</v>
      </c>
      <c r="B300" s="33"/>
      <c r="C300" s="34"/>
      <c r="D300" s="32" t="s">
        <v>435</v>
      </c>
      <c r="E300" s="33"/>
      <c r="F300" s="33"/>
      <c r="G300" s="33"/>
      <c r="H300" s="33"/>
      <c r="I300" s="33"/>
      <c r="J300" s="33"/>
      <c r="K300" s="34"/>
      <c r="L300" s="32" t="s">
        <v>436</v>
      </c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4"/>
      <c r="Y300" s="35" t="s">
        <v>17</v>
      </c>
      <c r="Z300" s="36"/>
      <c r="AA300" s="40">
        <v>238</v>
      </c>
      <c r="AB300" s="41"/>
      <c r="AC300" s="41"/>
      <c r="AD300" s="42"/>
      <c r="AE300" s="11"/>
      <c r="AF300" s="11"/>
      <c r="AG300" s="12">
        <f t="shared" si="68"/>
        <v>0</v>
      </c>
      <c r="AH300" s="13"/>
      <c r="AI300" s="12">
        <f t="shared" si="75"/>
        <v>0</v>
      </c>
      <c r="AJ300" s="12">
        <f t="shared" si="76"/>
        <v>0</v>
      </c>
      <c r="AK300" s="12">
        <f t="shared" si="71"/>
        <v>0</v>
      </c>
      <c r="AL300" s="12">
        <f t="shared" si="72"/>
        <v>0</v>
      </c>
      <c r="AM300" s="12">
        <f t="shared" si="73"/>
        <v>0</v>
      </c>
      <c r="AN300" s="14">
        <f t="shared" si="74"/>
        <v>0</v>
      </c>
    </row>
    <row r="301" spans="1:40" ht="24.4" customHeight="1" x14ac:dyDescent="0.2">
      <c r="A301" s="43" t="s">
        <v>8</v>
      </c>
      <c r="B301" s="44"/>
      <c r="C301" s="45"/>
      <c r="D301" s="46">
        <v>96987</v>
      </c>
      <c r="E301" s="47"/>
      <c r="F301" s="47"/>
      <c r="G301" s="47"/>
      <c r="H301" s="47"/>
      <c r="I301" s="47"/>
      <c r="J301" s="47"/>
      <c r="K301" s="48"/>
      <c r="L301" s="43" t="s">
        <v>437</v>
      </c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5"/>
      <c r="Y301" s="49" t="s">
        <v>17</v>
      </c>
      <c r="Z301" s="50"/>
      <c r="AA301" s="54">
        <v>2</v>
      </c>
      <c r="AB301" s="55"/>
      <c r="AC301" s="55"/>
      <c r="AD301" s="56"/>
      <c r="AE301" s="11"/>
      <c r="AF301" s="11"/>
      <c r="AG301" s="12">
        <f t="shared" si="68"/>
        <v>0</v>
      </c>
      <c r="AH301" s="13"/>
      <c r="AI301" s="12">
        <f t="shared" si="75"/>
        <v>0</v>
      </c>
      <c r="AJ301" s="12">
        <f t="shared" si="76"/>
        <v>0</v>
      </c>
      <c r="AK301" s="12">
        <f t="shared" si="71"/>
        <v>0</v>
      </c>
      <c r="AL301" s="12">
        <f t="shared" si="72"/>
        <v>0</v>
      </c>
      <c r="AM301" s="12">
        <f t="shared" si="73"/>
        <v>0</v>
      </c>
      <c r="AN301" s="14">
        <f t="shared" si="74"/>
        <v>0</v>
      </c>
    </row>
    <row r="302" spans="1:40" ht="24.4" customHeight="1" x14ac:dyDescent="0.2">
      <c r="A302" s="43" t="s">
        <v>8</v>
      </c>
      <c r="B302" s="44"/>
      <c r="C302" s="45"/>
      <c r="D302" s="46">
        <v>96988</v>
      </c>
      <c r="E302" s="47"/>
      <c r="F302" s="47"/>
      <c r="G302" s="47"/>
      <c r="H302" s="47"/>
      <c r="I302" s="47"/>
      <c r="J302" s="47"/>
      <c r="K302" s="48"/>
      <c r="L302" s="43" t="s">
        <v>438</v>
      </c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5"/>
      <c r="Y302" s="49" t="s">
        <v>17</v>
      </c>
      <c r="Z302" s="50"/>
      <c r="AA302" s="54">
        <v>2</v>
      </c>
      <c r="AB302" s="55"/>
      <c r="AC302" s="55"/>
      <c r="AD302" s="56"/>
      <c r="AE302" s="11"/>
      <c r="AF302" s="11"/>
      <c r="AG302" s="12">
        <f t="shared" si="68"/>
        <v>0</v>
      </c>
      <c r="AH302" s="13"/>
      <c r="AI302" s="12">
        <f t="shared" si="75"/>
        <v>0</v>
      </c>
      <c r="AJ302" s="12">
        <f t="shared" si="76"/>
        <v>0</v>
      </c>
      <c r="AK302" s="12">
        <f t="shared" si="71"/>
        <v>0</v>
      </c>
      <c r="AL302" s="12">
        <f t="shared" si="72"/>
        <v>0</v>
      </c>
      <c r="AM302" s="12">
        <f t="shared" si="73"/>
        <v>0</v>
      </c>
      <c r="AN302" s="14">
        <f t="shared" si="74"/>
        <v>0</v>
      </c>
    </row>
    <row r="303" spans="1:40" ht="24.4" customHeight="1" x14ac:dyDescent="0.2">
      <c r="A303" s="32" t="s">
        <v>11</v>
      </c>
      <c r="B303" s="33"/>
      <c r="C303" s="34"/>
      <c r="D303" s="32" t="s">
        <v>439</v>
      </c>
      <c r="E303" s="33"/>
      <c r="F303" s="33"/>
      <c r="G303" s="33"/>
      <c r="H303" s="33"/>
      <c r="I303" s="33"/>
      <c r="J303" s="33"/>
      <c r="K303" s="34"/>
      <c r="L303" s="32" t="s">
        <v>440</v>
      </c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4"/>
      <c r="Y303" s="35" t="s">
        <v>17</v>
      </c>
      <c r="Z303" s="36"/>
      <c r="AA303" s="40">
        <v>164</v>
      </c>
      <c r="AB303" s="41"/>
      <c r="AC303" s="41"/>
      <c r="AD303" s="42"/>
      <c r="AE303" s="11"/>
      <c r="AF303" s="11"/>
      <c r="AG303" s="12">
        <f t="shared" si="68"/>
        <v>0</v>
      </c>
      <c r="AH303" s="13"/>
      <c r="AI303" s="12">
        <f t="shared" si="75"/>
        <v>0</v>
      </c>
      <c r="AJ303" s="12">
        <f t="shared" si="76"/>
        <v>0</v>
      </c>
      <c r="AK303" s="12">
        <f t="shared" si="71"/>
        <v>0</v>
      </c>
      <c r="AL303" s="12">
        <f t="shared" si="72"/>
        <v>0</v>
      </c>
      <c r="AM303" s="12">
        <f t="shared" si="73"/>
        <v>0</v>
      </c>
      <c r="AN303" s="14">
        <f t="shared" si="74"/>
        <v>0</v>
      </c>
    </row>
    <row r="304" spans="1:40" ht="24.4" customHeight="1" x14ac:dyDescent="0.2">
      <c r="A304" s="32" t="s">
        <v>11</v>
      </c>
      <c r="B304" s="33"/>
      <c r="C304" s="34"/>
      <c r="D304" s="32" t="s">
        <v>441</v>
      </c>
      <c r="E304" s="33"/>
      <c r="F304" s="33"/>
      <c r="G304" s="33"/>
      <c r="H304" s="33"/>
      <c r="I304" s="33"/>
      <c r="J304" s="33"/>
      <c r="K304" s="34"/>
      <c r="L304" s="32" t="s">
        <v>442</v>
      </c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4"/>
      <c r="Y304" s="35" t="s">
        <v>17</v>
      </c>
      <c r="Z304" s="36"/>
      <c r="AA304" s="40">
        <v>945</v>
      </c>
      <c r="AB304" s="41"/>
      <c r="AC304" s="41"/>
      <c r="AD304" s="42"/>
      <c r="AE304" s="11"/>
      <c r="AF304" s="11"/>
      <c r="AG304" s="12">
        <f t="shared" si="68"/>
        <v>0</v>
      </c>
      <c r="AH304" s="13"/>
      <c r="AI304" s="12">
        <f t="shared" si="75"/>
        <v>0</v>
      </c>
      <c r="AJ304" s="12">
        <f t="shared" si="76"/>
        <v>0</v>
      </c>
      <c r="AK304" s="12">
        <f t="shared" si="71"/>
        <v>0</v>
      </c>
      <c r="AL304" s="12">
        <f t="shared" si="72"/>
        <v>0</v>
      </c>
      <c r="AM304" s="12">
        <f t="shared" si="73"/>
        <v>0</v>
      </c>
      <c r="AN304" s="14">
        <f t="shared" si="74"/>
        <v>0</v>
      </c>
    </row>
    <row r="305" spans="1:40" ht="24.4" customHeight="1" x14ac:dyDescent="0.2">
      <c r="A305" s="32" t="s">
        <v>11</v>
      </c>
      <c r="B305" s="33"/>
      <c r="C305" s="34"/>
      <c r="D305" s="32" t="s">
        <v>443</v>
      </c>
      <c r="E305" s="33"/>
      <c r="F305" s="33"/>
      <c r="G305" s="33"/>
      <c r="H305" s="33"/>
      <c r="I305" s="33"/>
      <c r="J305" s="33"/>
      <c r="K305" s="34"/>
      <c r="L305" s="32" t="s">
        <v>444</v>
      </c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4"/>
      <c r="Y305" s="35" t="s">
        <v>17</v>
      </c>
      <c r="Z305" s="36"/>
      <c r="AA305" s="37">
        <v>3</v>
      </c>
      <c r="AB305" s="38"/>
      <c r="AC305" s="38"/>
      <c r="AD305" s="39"/>
      <c r="AE305" s="11"/>
      <c r="AF305" s="11"/>
      <c r="AG305" s="12">
        <f t="shared" si="68"/>
        <v>0</v>
      </c>
      <c r="AH305" s="13"/>
      <c r="AI305" s="12">
        <f t="shared" si="75"/>
        <v>0</v>
      </c>
      <c r="AJ305" s="12">
        <f t="shared" si="76"/>
        <v>0</v>
      </c>
      <c r="AK305" s="12">
        <f t="shared" si="71"/>
        <v>0</v>
      </c>
      <c r="AL305" s="12">
        <f t="shared" si="72"/>
        <v>0</v>
      </c>
      <c r="AM305" s="12">
        <f t="shared" si="73"/>
        <v>0</v>
      </c>
      <c r="AN305" s="14">
        <f t="shared" si="74"/>
        <v>0</v>
      </c>
    </row>
    <row r="306" spans="1:40" ht="24.4" customHeight="1" x14ac:dyDescent="0.2">
      <c r="A306" s="43" t="s">
        <v>8</v>
      </c>
      <c r="B306" s="44"/>
      <c r="C306" s="45"/>
      <c r="D306" s="46">
        <v>96989</v>
      </c>
      <c r="E306" s="47"/>
      <c r="F306" s="47"/>
      <c r="G306" s="47"/>
      <c r="H306" s="47"/>
      <c r="I306" s="47"/>
      <c r="J306" s="47"/>
      <c r="K306" s="48"/>
      <c r="L306" s="43" t="s">
        <v>445</v>
      </c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5"/>
      <c r="Y306" s="49" t="s">
        <v>17</v>
      </c>
      <c r="Z306" s="50"/>
      <c r="AA306" s="54">
        <v>3</v>
      </c>
      <c r="AB306" s="55"/>
      <c r="AC306" s="55"/>
      <c r="AD306" s="56"/>
      <c r="AE306" s="11"/>
      <c r="AF306" s="11"/>
      <c r="AG306" s="12">
        <f t="shared" si="68"/>
        <v>0</v>
      </c>
      <c r="AH306" s="13"/>
      <c r="AI306" s="12">
        <f t="shared" si="75"/>
        <v>0</v>
      </c>
      <c r="AJ306" s="12">
        <f t="shared" si="76"/>
        <v>0</v>
      </c>
      <c r="AK306" s="12">
        <f t="shared" si="71"/>
        <v>0</v>
      </c>
      <c r="AL306" s="12">
        <f t="shared" si="72"/>
        <v>0</v>
      </c>
      <c r="AM306" s="12">
        <f t="shared" si="73"/>
        <v>0</v>
      </c>
      <c r="AN306" s="14">
        <f t="shared" si="74"/>
        <v>0</v>
      </c>
    </row>
    <row r="307" spans="1:40" ht="24.4" customHeight="1" x14ac:dyDescent="0.2">
      <c r="A307" s="32" t="s">
        <v>11</v>
      </c>
      <c r="B307" s="33"/>
      <c r="C307" s="34"/>
      <c r="D307" s="32" t="s">
        <v>446</v>
      </c>
      <c r="E307" s="33"/>
      <c r="F307" s="33"/>
      <c r="G307" s="33"/>
      <c r="H307" s="33"/>
      <c r="I307" s="33"/>
      <c r="J307" s="33"/>
      <c r="K307" s="34"/>
      <c r="L307" s="32" t="s">
        <v>447</v>
      </c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4"/>
      <c r="Y307" s="35" t="s">
        <v>17</v>
      </c>
      <c r="Z307" s="36"/>
      <c r="AA307" s="37">
        <v>2</v>
      </c>
      <c r="AB307" s="38"/>
      <c r="AC307" s="38"/>
      <c r="AD307" s="39"/>
      <c r="AE307" s="11"/>
      <c r="AF307" s="11"/>
      <c r="AG307" s="12">
        <f t="shared" si="68"/>
        <v>0</v>
      </c>
      <c r="AH307" s="13"/>
      <c r="AI307" s="12">
        <f t="shared" si="75"/>
        <v>0</v>
      </c>
      <c r="AJ307" s="12">
        <f t="shared" si="76"/>
        <v>0</v>
      </c>
      <c r="AK307" s="12">
        <f t="shared" si="71"/>
        <v>0</v>
      </c>
      <c r="AL307" s="12">
        <f t="shared" si="72"/>
        <v>0</v>
      </c>
      <c r="AM307" s="12">
        <f t="shared" si="73"/>
        <v>0</v>
      </c>
      <c r="AN307" s="14">
        <f t="shared" si="74"/>
        <v>0</v>
      </c>
    </row>
    <row r="308" spans="1:40" ht="24.4" customHeight="1" x14ac:dyDescent="0.2">
      <c r="A308" s="32" t="s">
        <v>11</v>
      </c>
      <c r="B308" s="33"/>
      <c r="C308" s="34"/>
      <c r="D308" s="32" t="s">
        <v>448</v>
      </c>
      <c r="E308" s="33"/>
      <c r="F308" s="33"/>
      <c r="G308" s="33"/>
      <c r="H308" s="33"/>
      <c r="I308" s="33"/>
      <c r="J308" s="33"/>
      <c r="K308" s="34"/>
      <c r="L308" s="32" t="s">
        <v>449</v>
      </c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4"/>
      <c r="Y308" s="35" t="s">
        <v>17</v>
      </c>
      <c r="Z308" s="36"/>
      <c r="AA308" s="40">
        <v>320</v>
      </c>
      <c r="AB308" s="41"/>
      <c r="AC308" s="41"/>
      <c r="AD308" s="42"/>
      <c r="AE308" s="11"/>
      <c r="AF308" s="11"/>
      <c r="AG308" s="12">
        <f t="shared" si="68"/>
        <v>0</v>
      </c>
      <c r="AH308" s="13"/>
      <c r="AI308" s="12">
        <f t="shared" si="75"/>
        <v>0</v>
      </c>
      <c r="AJ308" s="12">
        <f t="shared" si="76"/>
        <v>0</v>
      </c>
      <c r="AK308" s="12">
        <f t="shared" si="71"/>
        <v>0</v>
      </c>
      <c r="AL308" s="12">
        <f t="shared" si="72"/>
        <v>0</v>
      </c>
      <c r="AM308" s="12">
        <f t="shared" si="73"/>
        <v>0</v>
      </c>
      <c r="AN308" s="14">
        <f t="shared" si="74"/>
        <v>0</v>
      </c>
    </row>
    <row r="309" spans="1:40" ht="24.4" customHeight="1" x14ac:dyDescent="0.2">
      <c r="A309" s="32" t="s">
        <v>11</v>
      </c>
      <c r="B309" s="33"/>
      <c r="C309" s="34"/>
      <c r="D309" s="32" t="s">
        <v>450</v>
      </c>
      <c r="E309" s="33"/>
      <c r="F309" s="33"/>
      <c r="G309" s="33"/>
      <c r="H309" s="33"/>
      <c r="I309" s="33"/>
      <c r="J309" s="33"/>
      <c r="K309" s="34"/>
      <c r="L309" s="32" t="s">
        <v>451</v>
      </c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4"/>
      <c r="Y309" s="35" t="s">
        <v>17</v>
      </c>
      <c r="Z309" s="36"/>
      <c r="AA309" s="37">
        <v>3</v>
      </c>
      <c r="AB309" s="38"/>
      <c r="AC309" s="38"/>
      <c r="AD309" s="39"/>
      <c r="AE309" s="11"/>
      <c r="AF309" s="11"/>
      <c r="AG309" s="12">
        <f t="shared" si="68"/>
        <v>0</v>
      </c>
      <c r="AH309" s="13"/>
      <c r="AI309" s="12">
        <f t="shared" si="75"/>
        <v>0</v>
      </c>
      <c r="AJ309" s="12">
        <f t="shared" si="76"/>
        <v>0</v>
      </c>
      <c r="AK309" s="12">
        <f t="shared" si="71"/>
        <v>0</v>
      </c>
      <c r="AL309" s="12">
        <f t="shared" si="72"/>
        <v>0</v>
      </c>
      <c r="AM309" s="12">
        <f t="shared" si="73"/>
        <v>0</v>
      </c>
      <c r="AN309" s="14">
        <f t="shared" si="74"/>
        <v>0</v>
      </c>
    </row>
    <row r="310" spans="1:40" ht="24.4" customHeight="1" x14ac:dyDescent="0.2">
      <c r="A310" s="32" t="s">
        <v>11</v>
      </c>
      <c r="B310" s="33"/>
      <c r="C310" s="34"/>
      <c r="D310" s="32" t="s">
        <v>452</v>
      </c>
      <c r="E310" s="33"/>
      <c r="F310" s="33"/>
      <c r="G310" s="33"/>
      <c r="H310" s="33"/>
      <c r="I310" s="33"/>
      <c r="J310" s="33"/>
      <c r="K310" s="34"/>
      <c r="L310" s="32" t="s">
        <v>453</v>
      </c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4"/>
      <c r="Y310" s="35" t="s">
        <v>17</v>
      </c>
      <c r="Z310" s="36"/>
      <c r="AA310" s="37">
        <v>3</v>
      </c>
      <c r="AB310" s="38"/>
      <c r="AC310" s="38"/>
      <c r="AD310" s="39"/>
      <c r="AE310" s="11"/>
      <c r="AF310" s="11"/>
      <c r="AG310" s="12">
        <f t="shared" si="68"/>
        <v>0</v>
      </c>
      <c r="AH310" s="13"/>
      <c r="AI310" s="12">
        <f t="shared" si="75"/>
        <v>0</v>
      </c>
      <c r="AJ310" s="12">
        <f t="shared" si="76"/>
        <v>0</v>
      </c>
      <c r="AK310" s="12">
        <f t="shared" si="71"/>
        <v>0</v>
      </c>
      <c r="AL310" s="12">
        <f t="shared" si="72"/>
        <v>0</v>
      </c>
      <c r="AM310" s="12">
        <f t="shared" si="73"/>
        <v>0</v>
      </c>
      <c r="AN310" s="14">
        <f t="shared" si="74"/>
        <v>0</v>
      </c>
    </row>
    <row r="311" spans="1:40" ht="24.4" customHeight="1" x14ac:dyDescent="0.2">
      <c r="A311" s="32" t="s">
        <v>11</v>
      </c>
      <c r="B311" s="33"/>
      <c r="C311" s="34"/>
      <c r="D311" s="32" t="s">
        <v>454</v>
      </c>
      <c r="E311" s="33"/>
      <c r="F311" s="33"/>
      <c r="G311" s="33"/>
      <c r="H311" s="33"/>
      <c r="I311" s="33"/>
      <c r="J311" s="33"/>
      <c r="K311" s="34"/>
      <c r="L311" s="32" t="s">
        <v>455</v>
      </c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4"/>
      <c r="Y311" s="35" t="s">
        <v>17</v>
      </c>
      <c r="Z311" s="36"/>
      <c r="AA311" s="37">
        <v>2</v>
      </c>
      <c r="AB311" s="38"/>
      <c r="AC311" s="38"/>
      <c r="AD311" s="39"/>
      <c r="AE311" s="11"/>
      <c r="AF311" s="11"/>
      <c r="AG311" s="12">
        <f t="shared" si="68"/>
        <v>0</v>
      </c>
      <c r="AH311" s="13"/>
      <c r="AI311" s="12">
        <f t="shared" si="75"/>
        <v>0</v>
      </c>
      <c r="AJ311" s="12">
        <f t="shared" si="76"/>
        <v>0</v>
      </c>
      <c r="AK311" s="12">
        <f t="shared" si="71"/>
        <v>0</v>
      </c>
      <c r="AL311" s="12">
        <f t="shared" si="72"/>
        <v>0</v>
      </c>
      <c r="AM311" s="12">
        <f t="shared" si="73"/>
        <v>0</v>
      </c>
      <c r="AN311" s="14">
        <f t="shared" si="74"/>
        <v>0</v>
      </c>
    </row>
    <row r="312" spans="1:40" ht="24.4" customHeight="1" x14ac:dyDescent="0.2">
      <c r="A312" s="43" t="s">
        <v>8</v>
      </c>
      <c r="B312" s="44"/>
      <c r="C312" s="45"/>
      <c r="D312" s="46">
        <v>93358</v>
      </c>
      <c r="E312" s="47"/>
      <c r="F312" s="47"/>
      <c r="G312" s="47"/>
      <c r="H312" s="47"/>
      <c r="I312" s="47"/>
      <c r="J312" s="47"/>
      <c r="K312" s="48"/>
      <c r="L312" s="43" t="s">
        <v>456</v>
      </c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5"/>
      <c r="Y312" s="49" t="s">
        <v>10</v>
      </c>
      <c r="Z312" s="50"/>
      <c r="AA312" s="51">
        <v>1329</v>
      </c>
      <c r="AB312" s="52"/>
      <c r="AC312" s="52"/>
      <c r="AD312" s="53"/>
      <c r="AE312" s="11"/>
      <c r="AF312" s="11"/>
      <c r="AG312" s="12">
        <f t="shared" si="68"/>
        <v>0</v>
      </c>
      <c r="AH312" s="13"/>
      <c r="AI312" s="12">
        <f t="shared" si="75"/>
        <v>0</v>
      </c>
      <c r="AJ312" s="12">
        <f t="shared" si="76"/>
        <v>0</v>
      </c>
      <c r="AK312" s="12">
        <f t="shared" si="71"/>
        <v>0</v>
      </c>
      <c r="AL312" s="12">
        <f t="shared" si="72"/>
        <v>0</v>
      </c>
      <c r="AM312" s="12">
        <f t="shared" si="73"/>
        <v>0</v>
      </c>
      <c r="AN312" s="14">
        <f t="shared" si="74"/>
        <v>0</v>
      </c>
    </row>
    <row r="313" spans="1:40" ht="24.4" customHeight="1" x14ac:dyDescent="0.2">
      <c r="A313" s="32" t="s">
        <v>11</v>
      </c>
      <c r="B313" s="33"/>
      <c r="C313" s="34"/>
      <c r="D313" s="32" t="s">
        <v>457</v>
      </c>
      <c r="E313" s="33"/>
      <c r="F313" s="33"/>
      <c r="G313" s="33"/>
      <c r="H313" s="33"/>
      <c r="I313" s="33"/>
      <c r="J313" s="33"/>
      <c r="K313" s="34"/>
      <c r="L313" s="32" t="s">
        <v>458</v>
      </c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4"/>
      <c r="Y313" s="35" t="s">
        <v>17</v>
      </c>
      <c r="Z313" s="36"/>
      <c r="AA313" s="40">
        <v>350</v>
      </c>
      <c r="AB313" s="41"/>
      <c r="AC313" s="41"/>
      <c r="AD313" s="42"/>
      <c r="AE313" s="11"/>
      <c r="AF313" s="11"/>
      <c r="AG313" s="12">
        <f t="shared" si="68"/>
        <v>0</v>
      </c>
      <c r="AH313" s="13"/>
      <c r="AI313" s="12">
        <f t="shared" si="75"/>
        <v>0</v>
      </c>
      <c r="AJ313" s="12">
        <f t="shared" si="76"/>
        <v>0</v>
      </c>
      <c r="AK313" s="12">
        <f t="shared" si="71"/>
        <v>0</v>
      </c>
      <c r="AL313" s="12">
        <f t="shared" si="72"/>
        <v>0</v>
      </c>
      <c r="AM313" s="12">
        <f t="shared" si="73"/>
        <v>0</v>
      </c>
      <c r="AN313" s="14">
        <f t="shared" si="74"/>
        <v>0</v>
      </c>
    </row>
    <row r="314" spans="1:40" ht="36.6" customHeight="1" x14ac:dyDescent="0.2">
      <c r="A314" s="32" t="s">
        <v>11</v>
      </c>
      <c r="B314" s="33"/>
      <c r="C314" s="34"/>
      <c r="D314" s="32" t="s">
        <v>459</v>
      </c>
      <c r="E314" s="33"/>
      <c r="F314" s="33"/>
      <c r="G314" s="33"/>
      <c r="H314" s="33"/>
      <c r="I314" s="33"/>
      <c r="J314" s="33"/>
      <c r="K314" s="34"/>
      <c r="L314" s="32" t="s">
        <v>460</v>
      </c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4"/>
      <c r="Y314" s="35" t="s">
        <v>17</v>
      </c>
      <c r="Z314" s="36"/>
      <c r="AA314" s="37">
        <v>1</v>
      </c>
      <c r="AB314" s="38"/>
      <c r="AC314" s="38"/>
      <c r="AD314" s="39"/>
      <c r="AE314" s="11"/>
      <c r="AF314" s="11"/>
      <c r="AG314" s="12">
        <f t="shared" si="68"/>
        <v>0</v>
      </c>
      <c r="AH314" s="13"/>
      <c r="AI314" s="12">
        <f t="shared" si="75"/>
        <v>0</v>
      </c>
      <c r="AJ314" s="12">
        <f t="shared" si="76"/>
        <v>0</v>
      </c>
      <c r="AK314" s="12">
        <f t="shared" si="71"/>
        <v>0</v>
      </c>
      <c r="AL314" s="12">
        <f t="shared" si="72"/>
        <v>0</v>
      </c>
      <c r="AM314" s="12">
        <f t="shared" si="73"/>
        <v>0</v>
      </c>
      <c r="AN314" s="14">
        <f t="shared" si="74"/>
        <v>0</v>
      </c>
    </row>
    <row r="315" spans="1:40" ht="10.9" customHeight="1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</row>
    <row r="316" spans="1:40" ht="12.2" customHeight="1" x14ac:dyDescent="0.2">
      <c r="A316" s="22" t="s">
        <v>18</v>
      </c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10">
        <f>SUM(AN286:AN314)</f>
        <v>0</v>
      </c>
    </row>
    <row r="317" spans="1:40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</row>
    <row r="318" spans="1:40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</row>
    <row r="319" spans="1:40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</row>
    <row r="320" spans="1:40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</row>
    <row r="321" spans="1:40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</row>
    <row r="322" spans="1:40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</row>
    <row r="323" spans="1:40" x14ac:dyDescent="0.2">
      <c r="A323" s="23" t="s">
        <v>478</v>
      </c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5"/>
      <c r="Q323" s="26">
        <f>AN24+AN39+AN267+AN279+AN316</f>
        <v>0</v>
      </c>
      <c r="R323" s="26"/>
      <c r="S323" s="26"/>
      <c r="T323" s="26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</row>
    <row r="324" spans="1:40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</row>
    <row r="325" spans="1:40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</row>
    <row r="326" spans="1:40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</row>
    <row r="327" spans="1:40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</row>
    <row r="328" spans="1:40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</row>
  </sheetData>
  <mergeCells count="1414">
    <mergeCell ref="A10:E10"/>
    <mergeCell ref="A11:E11"/>
    <mergeCell ref="A9:E9"/>
    <mergeCell ref="G9:P9"/>
    <mergeCell ref="A1:A2"/>
    <mergeCell ref="B1:AD1"/>
    <mergeCell ref="B2:AD2"/>
    <mergeCell ref="L22:X22"/>
    <mergeCell ref="Y22:Z22"/>
    <mergeCell ref="AA22:AD22"/>
    <mergeCell ref="A21:C21"/>
    <mergeCell ref="D21:K21"/>
    <mergeCell ref="L21:X21"/>
    <mergeCell ref="Y21:Z21"/>
    <mergeCell ref="AA21:AD21"/>
    <mergeCell ref="A20:C20"/>
    <mergeCell ref="D20:K20"/>
    <mergeCell ref="L20:X20"/>
    <mergeCell ref="Y20:Z20"/>
    <mergeCell ref="AA20:AD20"/>
    <mergeCell ref="A18:AD18"/>
    <mergeCell ref="A19:C19"/>
    <mergeCell ref="D19:K19"/>
    <mergeCell ref="L19:X19"/>
    <mergeCell ref="Y19:Z19"/>
    <mergeCell ref="AA19:AD19"/>
    <mergeCell ref="A33:C33"/>
    <mergeCell ref="D33:K33"/>
    <mergeCell ref="L33:X33"/>
    <mergeCell ref="Y33:Z33"/>
    <mergeCell ref="AA33:AD33"/>
    <mergeCell ref="A32:C32"/>
    <mergeCell ref="D32:K32"/>
    <mergeCell ref="L32:X32"/>
    <mergeCell ref="Y32:Z32"/>
    <mergeCell ref="AA32:AD32"/>
    <mergeCell ref="A31:C31"/>
    <mergeCell ref="D31:K31"/>
    <mergeCell ref="L31:X31"/>
    <mergeCell ref="Y31:Z31"/>
    <mergeCell ref="AA31:AD31"/>
    <mergeCell ref="A29:AD29"/>
    <mergeCell ref="A30:C30"/>
    <mergeCell ref="D30:K30"/>
    <mergeCell ref="L30:X30"/>
    <mergeCell ref="Y30:Z30"/>
    <mergeCell ref="AA30:AD30"/>
    <mergeCell ref="A38:AD38"/>
    <mergeCell ref="A37:C37"/>
    <mergeCell ref="D37:K37"/>
    <mergeCell ref="L37:X37"/>
    <mergeCell ref="Y37:Z37"/>
    <mergeCell ref="AA37:AD37"/>
    <mergeCell ref="A36:C36"/>
    <mergeCell ref="D36:K36"/>
    <mergeCell ref="L36:X36"/>
    <mergeCell ref="Y36:Z36"/>
    <mergeCell ref="AA36:AD36"/>
    <mergeCell ref="A35:C35"/>
    <mergeCell ref="D35:K35"/>
    <mergeCell ref="L35:X35"/>
    <mergeCell ref="Y35:Z35"/>
    <mergeCell ref="AA35:AD35"/>
    <mergeCell ref="A34:C34"/>
    <mergeCell ref="D34:K34"/>
    <mergeCell ref="L34:X34"/>
    <mergeCell ref="Y34:Z34"/>
    <mergeCell ref="AA34:AD34"/>
    <mergeCell ref="A50:C50"/>
    <mergeCell ref="D50:K50"/>
    <mergeCell ref="L50:X50"/>
    <mergeCell ref="Y50:Z50"/>
    <mergeCell ref="AA50:AD50"/>
    <mergeCell ref="AE44:AF44"/>
    <mergeCell ref="A49:C49"/>
    <mergeCell ref="D49:K49"/>
    <mergeCell ref="L49:X49"/>
    <mergeCell ref="Y49:Z49"/>
    <mergeCell ref="AA49:AD49"/>
    <mergeCell ref="A48:C48"/>
    <mergeCell ref="D48:K48"/>
    <mergeCell ref="L48:X48"/>
    <mergeCell ref="Y48:Z48"/>
    <mergeCell ref="AA48:AD48"/>
    <mergeCell ref="A47:C47"/>
    <mergeCell ref="D47:K47"/>
    <mergeCell ref="L47:X47"/>
    <mergeCell ref="Y47:Z47"/>
    <mergeCell ref="AA47:AD47"/>
    <mergeCell ref="A44:AD44"/>
    <mergeCell ref="A45:AD45"/>
    <mergeCell ref="A46:C46"/>
    <mergeCell ref="D46:K46"/>
    <mergeCell ref="L46:X46"/>
    <mergeCell ref="Y46:Z46"/>
    <mergeCell ref="AA46:AD46"/>
    <mergeCell ref="A54:C54"/>
    <mergeCell ref="D54:K54"/>
    <mergeCell ref="L54:X54"/>
    <mergeCell ref="Y54:Z54"/>
    <mergeCell ref="AA54:AD54"/>
    <mergeCell ref="A53:C53"/>
    <mergeCell ref="D53:K53"/>
    <mergeCell ref="L53:X53"/>
    <mergeCell ref="Y53:Z53"/>
    <mergeCell ref="AA53:AD53"/>
    <mergeCell ref="A52:C52"/>
    <mergeCell ref="D52:K52"/>
    <mergeCell ref="L52:X52"/>
    <mergeCell ref="Y52:Z52"/>
    <mergeCell ref="AA52:AD52"/>
    <mergeCell ref="A51:C51"/>
    <mergeCell ref="D51:K51"/>
    <mergeCell ref="L51:X51"/>
    <mergeCell ref="Y51:Z51"/>
    <mergeCell ref="AA51:AD51"/>
    <mergeCell ref="A57:AD57"/>
    <mergeCell ref="A58:AD58"/>
    <mergeCell ref="A59:C59"/>
    <mergeCell ref="D59:K59"/>
    <mergeCell ref="L59:X59"/>
    <mergeCell ref="Y59:Z59"/>
    <mergeCell ref="AA59:AD59"/>
    <mergeCell ref="A56:C56"/>
    <mergeCell ref="D56:K56"/>
    <mergeCell ref="L56:X56"/>
    <mergeCell ref="Y56:Z56"/>
    <mergeCell ref="AA56:AD56"/>
    <mergeCell ref="A55:C55"/>
    <mergeCell ref="D55:K55"/>
    <mergeCell ref="L55:X55"/>
    <mergeCell ref="Y55:Z55"/>
    <mergeCell ref="AA55:AD55"/>
    <mergeCell ref="A63:C63"/>
    <mergeCell ref="D63:K63"/>
    <mergeCell ref="L63:X63"/>
    <mergeCell ref="Y63:Z63"/>
    <mergeCell ref="AA63:AD63"/>
    <mergeCell ref="A62:C62"/>
    <mergeCell ref="D62:K62"/>
    <mergeCell ref="L62:X62"/>
    <mergeCell ref="Y62:Z62"/>
    <mergeCell ref="AA62:AD62"/>
    <mergeCell ref="A61:C61"/>
    <mergeCell ref="D61:K61"/>
    <mergeCell ref="L61:X61"/>
    <mergeCell ref="Y61:Z61"/>
    <mergeCell ref="AA61:AD61"/>
    <mergeCell ref="A60:C60"/>
    <mergeCell ref="D60:K60"/>
    <mergeCell ref="L60:X60"/>
    <mergeCell ref="Y60:Z60"/>
    <mergeCell ref="AA60:AD60"/>
    <mergeCell ref="A67:C67"/>
    <mergeCell ref="D67:K67"/>
    <mergeCell ref="L67:X67"/>
    <mergeCell ref="Y67:Z67"/>
    <mergeCell ref="AA67:AD67"/>
    <mergeCell ref="A66:C66"/>
    <mergeCell ref="D66:K66"/>
    <mergeCell ref="L66:X66"/>
    <mergeCell ref="Y66:Z66"/>
    <mergeCell ref="AA66:AD66"/>
    <mergeCell ref="A65:C65"/>
    <mergeCell ref="D65:K65"/>
    <mergeCell ref="L65:X65"/>
    <mergeCell ref="Y65:Z65"/>
    <mergeCell ref="AA65:AD65"/>
    <mergeCell ref="A64:C64"/>
    <mergeCell ref="D64:K64"/>
    <mergeCell ref="L64:X64"/>
    <mergeCell ref="Y64:Z64"/>
    <mergeCell ref="AA64:AD64"/>
    <mergeCell ref="A71:C71"/>
    <mergeCell ref="D71:K71"/>
    <mergeCell ref="L71:X71"/>
    <mergeCell ref="Y71:Z71"/>
    <mergeCell ref="AA71:AD71"/>
    <mergeCell ref="A70:C70"/>
    <mergeCell ref="D70:K70"/>
    <mergeCell ref="L70:X70"/>
    <mergeCell ref="Y70:Z70"/>
    <mergeCell ref="AA70:AD70"/>
    <mergeCell ref="A69:C69"/>
    <mergeCell ref="D69:K69"/>
    <mergeCell ref="L69:X69"/>
    <mergeCell ref="Y69:Z69"/>
    <mergeCell ref="AA69:AD69"/>
    <mergeCell ref="A68:C68"/>
    <mergeCell ref="D68:K68"/>
    <mergeCell ref="L68:X68"/>
    <mergeCell ref="Y68:Z68"/>
    <mergeCell ref="AA68:AD68"/>
    <mergeCell ref="A75:C75"/>
    <mergeCell ref="D75:K75"/>
    <mergeCell ref="L75:X75"/>
    <mergeCell ref="Y75:Z75"/>
    <mergeCell ref="AA75:AD75"/>
    <mergeCell ref="A74:C74"/>
    <mergeCell ref="D74:K74"/>
    <mergeCell ref="L74:X74"/>
    <mergeCell ref="Y74:Z74"/>
    <mergeCell ref="AA74:AD74"/>
    <mergeCell ref="A73:C73"/>
    <mergeCell ref="D73:K73"/>
    <mergeCell ref="L73:X73"/>
    <mergeCell ref="Y73:Z73"/>
    <mergeCell ref="AA73:AD73"/>
    <mergeCell ref="A72:C72"/>
    <mergeCell ref="D72:K72"/>
    <mergeCell ref="L72:X72"/>
    <mergeCell ref="Y72:Z72"/>
    <mergeCell ref="AA72:AD72"/>
    <mergeCell ref="A79:C79"/>
    <mergeCell ref="D79:K79"/>
    <mergeCell ref="L79:X79"/>
    <mergeCell ref="Y79:Z79"/>
    <mergeCell ref="AA79:AD79"/>
    <mergeCell ref="A78:C78"/>
    <mergeCell ref="D78:K78"/>
    <mergeCell ref="L78:X78"/>
    <mergeCell ref="Y78:Z78"/>
    <mergeCell ref="AA78:AD78"/>
    <mergeCell ref="A77:C77"/>
    <mergeCell ref="D77:K77"/>
    <mergeCell ref="L77:X77"/>
    <mergeCell ref="Y77:Z77"/>
    <mergeCell ref="AA77:AD77"/>
    <mergeCell ref="A76:C76"/>
    <mergeCell ref="D76:K76"/>
    <mergeCell ref="L76:X76"/>
    <mergeCell ref="Y76:Z76"/>
    <mergeCell ref="AA76:AD76"/>
    <mergeCell ref="A83:C83"/>
    <mergeCell ref="D83:K83"/>
    <mergeCell ref="L83:X83"/>
    <mergeCell ref="Y83:Z83"/>
    <mergeCell ref="AA83:AD83"/>
    <mergeCell ref="A82:C82"/>
    <mergeCell ref="D82:K82"/>
    <mergeCell ref="L82:X82"/>
    <mergeCell ref="Y82:Z82"/>
    <mergeCell ref="AA82:AD82"/>
    <mergeCell ref="A81:C81"/>
    <mergeCell ref="D81:K81"/>
    <mergeCell ref="L81:X81"/>
    <mergeCell ref="Y81:Z81"/>
    <mergeCell ref="AA81:AD81"/>
    <mergeCell ref="A80:C80"/>
    <mergeCell ref="D80:K80"/>
    <mergeCell ref="L80:X80"/>
    <mergeCell ref="Y80:Z80"/>
    <mergeCell ref="AA80:AD80"/>
    <mergeCell ref="A87:C87"/>
    <mergeCell ref="D87:K87"/>
    <mergeCell ref="L87:X87"/>
    <mergeCell ref="Y87:Z87"/>
    <mergeCell ref="AA87:AD87"/>
    <mergeCell ref="A86:C86"/>
    <mergeCell ref="D86:K86"/>
    <mergeCell ref="L86:X86"/>
    <mergeCell ref="Y86:Z86"/>
    <mergeCell ref="AA86:AD86"/>
    <mergeCell ref="A85:C85"/>
    <mergeCell ref="D85:K85"/>
    <mergeCell ref="L85:X85"/>
    <mergeCell ref="Y85:Z85"/>
    <mergeCell ref="AA85:AD85"/>
    <mergeCell ref="A84:C84"/>
    <mergeCell ref="D84:K84"/>
    <mergeCell ref="L84:X84"/>
    <mergeCell ref="Y84:Z84"/>
    <mergeCell ref="AA84:AD84"/>
    <mergeCell ref="A91:C91"/>
    <mergeCell ref="D91:K91"/>
    <mergeCell ref="L91:X91"/>
    <mergeCell ref="Y91:Z91"/>
    <mergeCell ref="AA91:AD91"/>
    <mergeCell ref="A90:C90"/>
    <mergeCell ref="D90:K90"/>
    <mergeCell ref="L90:X90"/>
    <mergeCell ref="Y90:Z90"/>
    <mergeCell ref="AA90:AD90"/>
    <mergeCell ref="A89:C89"/>
    <mergeCell ref="D89:K89"/>
    <mergeCell ref="L89:X89"/>
    <mergeCell ref="Y89:Z89"/>
    <mergeCell ref="AA89:AD89"/>
    <mergeCell ref="A88:C88"/>
    <mergeCell ref="D88:K88"/>
    <mergeCell ref="L88:X88"/>
    <mergeCell ref="Y88:Z88"/>
    <mergeCell ref="AA88:AD88"/>
    <mergeCell ref="A95:C95"/>
    <mergeCell ref="D95:K95"/>
    <mergeCell ref="L95:X95"/>
    <mergeCell ref="Y95:Z95"/>
    <mergeCell ref="AA95:AD95"/>
    <mergeCell ref="A94:C94"/>
    <mergeCell ref="D94:K94"/>
    <mergeCell ref="L94:X94"/>
    <mergeCell ref="Y94:Z94"/>
    <mergeCell ref="AA94:AD94"/>
    <mergeCell ref="A93:C93"/>
    <mergeCell ref="D93:K93"/>
    <mergeCell ref="L93:X93"/>
    <mergeCell ref="Y93:Z93"/>
    <mergeCell ref="AA93:AD93"/>
    <mergeCell ref="A92:C92"/>
    <mergeCell ref="D92:K92"/>
    <mergeCell ref="L92:X92"/>
    <mergeCell ref="Y92:Z92"/>
    <mergeCell ref="AA92:AD92"/>
    <mergeCell ref="A99:C99"/>
    <mergeCell ref="D99:K99"/>
    <mergeCell ref="L99:X99"/>
    <mergeCell ref="Y99:Z99"/>
    <mergeCell ref="AA99:AD99"/>
    <mergeCell ref="A98:C98"/>
    <mergeCell ref="D98:K98"/>
    <mergeCell ref="L98:X98"/>
    <mergeCell ref="Y98:Z98"/>
    <mergeCell ref="AA98:AD98"/>
    <mergeCell ref="A97:C97"/>
    <mergeCell ref="D97:K97"/>
    <mergeCell ref="L97:X97"/>
    <mergeCell ref="Y97:Z97"/>
    <mergeCell ref="AA97:AD97"/>
    <mergeCell ref="A96:C96"/>
    <mergeCell ref="D96:K96"/>
    <mergeCell ref="L96:X96"/>
    <mergeCell ref="Y96:Z96"/>
    <mergeCell ref="AA96:AD96"/>
    <mergeCell ref="A103:C103"/>
    <mergeCell ref="D103:K103"/>
    <mergeCell ref="L103:X103"/>
    <mergeCell ref="Y103:Z103"/>
    <mergeCell ref="AA103:AD103"/>
    <mergeCell ref="A102:C102"/>
    <mergeCell ref="D102:K102"/>
    <mergeCell ref="L102:X102"/>
    <mergeCell ref="Y102:Z102"/>
    <mergeCell ref="AA102:AD102"/>
    <mergeCell ref="A101:C101"/>
    <mergeCell ref="D101:K101"/>
    <mergeCell ref="L101:X101"/>
    <mergeCell ref="Y101:Z101"/>
    <mergeCell ref="AA101:AD101"/>
    <mergeCell ref="A100:C100"/>
    <mergeCell ref="D100:K100"/>
    <mergeCell ref="L100:X100"/>
    <mergeCell ref="Y100:Z100"/>
    <mergeCell ref="AA100:AD100"/>
    <mergeCell ref="A107:C107"/>
    <mergeCell ref="D107:K107"/>
    <mergeCell ref="L107:X107"/>
    <mergeCell ref="Y107:Z107"/>
    <mergeCell ref="AA107:AD107"/>
    <mergeCell ref="A106:C106"/>
    <mergeCell ref="D106:K106"/>
    <mergeCell ref="L106:X106"/>
    <mergeCell ref="Y106:Z106"/>
    <mergeCell ref="AA106:AD106"/>
    <mergeCell ref="A105:C105"/>
    <mergeCell ref="D105:K105"/>
    <mergeCell ref="L105:X105"/>
    <mergeCell ref="Y105:Z105"/>
    <mergeCell ref="AA105:AD105"/>
    <mergeCell ref="A104:C104"/>
    <mergeCell ref="D104:K104"/>
    <mergeCell ref="L104:X104"/>
    <mergeCell ref="Y104:Z104"/>
    <mergeCell ref="AA104:AD104"/>
    <mergeCell ref="A111:C111"/>
    <mergeCell ref="D111:K111"/>
    <mergeCell ref="L111:X111"/>
    <mergeCell ref="Y111:Z111"/>
    <mergeCell ref="AA111:AD111"/>
    <mergeCell ref="A110:C110"/>
    <mergeCell ref="D110:K110"/>
    <mergeCell ref="L110:X110"/>
    <mergeCell ref="Y110:Z110"/>
    <mergeCell ref="AA110:AD110"/>
    <mergeCell ref="A109:C109"/>
    <mergeCell ref="D109:K109"/>
    <mergeCell ref="L109:X109"/>
    <mergeCell ref="Y109:Z109"/>
    <mergeCell ref="AA109:AD109"/>
    <mergeCell ref="A108:C108"/>
    <mergeCell ref="D108:K108"/>
    <mergeCell ref="L108:X108"/>
    <mergeCell ref="Y108:Z108"/>
    <mergeCell ref="AA108:AD108"/>
    <mergeCell ref="A114:AD114"/>
    <mergeCell ref="A115:AD115"/>
    <mergeCell ref="A116:C116"/>
    <mergeCell ref="D116:K116"/>
    <mergeCell ref="L116:X116"/>
    <mergeCell ref="Y116:Z116"/>
    <mergeCell ref="AA116:AD116"/>
    <mergeCell ref="A113:C113"/>
    <mergeCell ref="D113:K113"/>
    <mergeCell ref="L113:X113"/>
    <mergeCell ref="Y113:Z113"/>
    <mergeCell ref="AA113:AD113"/>
    <mergeCell ref="A112:C112"/>
    <mergeCell ref="D112:K112"/>
    <mergeCell ref="L112:X112"/>
    <mergeCell ref="Y112:Z112"/>
    <mergeCell ref="AA112:AD112"/>
    <mergeCell ref="A120:C120"/>
    <mergeCell ref="D120:K120"/>
    <mergeCell ref="L120:X120"/>
    <mergeCell ref="Y120:Z120"/>
    <mergeCell ref="AA120:AD120"/>
    <mergeCell ref="A119:C119"/>
    <mergeCell ref="D119:K119"/>
    <mergeCell ref="L119:X119"/>
    <mergeCell ref="Y119:Z119"/>
    <mergeCell ref="AA119:AD119"/>
    <mergeCell ref="A118:C118"/>
    <mergeCell ref="D118:K118"/>
    <mergeCell ref="L118:X118"/>
    <mergeCell ref="Y118:Z118"/>
    <mergeCell ref="AA118:AD118"/>
    <mergeCell ref="A117:C117"/>
    <mergeCell ref="D117:K117"/>
    <mergeCell ref="L117:X117"/>
    <mergeCell ref="Y117:Z117"/>
    <mergeCell ref="AA117:AD117"/>
    <mergeCell ref="A124:C124"/>
    <mergeCell ref="D124:K124"/>
    <mergeCell ref="L124:X124"/>
    <mergeCell ref="Y124:Z124"/>
    <mergeCell ref="AA124:AD124"/>
    <mergeCell ref="A123:C123"/>
    <mergeCell ref="D123:K123"/>
    <mergeCell ref="L123:X123"/>
    <mergeCell ref="Y123:Z123"/>
    <mergeCell ref="AA123:AD123"/>
    <mergeCell ref="A122:C122"/>
    <mergeCell ref="D122:K122"/>
    <mergeCell ref="L122:X122"/>
    <mergeCell ref="Y122:Z122"/>
    <mergeCell ref="AA122:AD122"/>
    <mergeCell ref="A121:C121"/>
    <mergeCell ref="D121:K121"/>
    <mergeCell ref="L121:X121"/>
    <mergeCell ref="Y121:Z121"/>
    <mergeCell ref="AA121:AD121"/>
    <mergeCell ref="A128:C128"/>
    <mergeCell ref="D128:K128"/>
    <mergeCell ref="L128:X128"/>
    <mergeCell ref="Y128:Z128"/>
    <mergeCell ref="AA128:AD128"/>
    <mergeCell ref="A127:C127"/>
    <mergeCell ref="D127:K127"/>
    <mergeCell ref="L127:X127"/>
    <mergeCell ref="Y127:Z127"/>
    <mergeCell ref="AA127:AD127"/>
    <mergeCell ref="A126:C126"/>
    <mergeCell ref="D126:K126"/>
    <mergeCell ref="L126:X126"/>
    <mergeCell ref="Y126:Z126"/>
    <mergeCell ref="AA126:AD126"/>
    <mergeCell ref="A125:C125"/>
    <mergeCell ref="D125:K125"/>
    <mergeCell ref="L125:X125"/>
    <mergeCell ref="Y125:Z125"/>
    <mergeCell ref="AA125:AD125"/>
    <mergeCell ref="A132:C132"/>
    <mergeCell ref="D132:K132"/>
    <mergeCell ref="L132:X132"/>
    <mergeCell ref="Y132:Z132"/>
    <mergeCell ref="AA132:AD132"/>
    <mergeCell ref="A131:C131"/>
    <mergeCell ref="D131:K131"/>
    <mergeCell ref="L131:X131"/>
    <mergeCell ref="Y131:Z131"/>
    <mergeCell ref="AA131:AD131"/>
    <mergeCell ref="A130:C130"/>
    <mergeCell ref="D130:K130"/>
    <mergeCell ref="L130:X130"/>
    <mergeCell ref="Y130:Z130"/>
    <mergeCell ref="AA130:AD130"/>
    <mergeCell ref="A129:C129"/>
    <mergeCell ref="D129:K129"/>
    <mergeCell ref="L129:X129"/>
    <mergeCell ref="Y129:Z129"/>
    <mergeCell ref="AA129:AD129"/>
    <mergeCell ref="A136:C136"/>
    <mergeCell ref="D136:K136"/>
    <mergeCell ref="L136:X136"/>
    <mergeCell ref="Y136:Z136"/>
    <mergeCell ref="AA136:AD136"/>
    <mergeCell ref="A135:C135"/>
    <mergeCell ref="D135:K135"/>
    <mergeCell ref="L135:X135"/>
    <mergeCell ref="Y135:Z135"/>
    <mergeCell ref="AA135:AD135"/>
    <mergeCell ref="A134:C134"/>
    <mergeCell ref="D134:K134"/>
    <mergeCell ref="L134:X134"/>
    <mergeCell ref="Y134:Z134"/>
    <mergeCell ref="AA134:AD134"/>
    <mergeCell ref="A133:C133"/>
    <mergeCell ref="D133:K133"/>
    <mergeCell ref="L133:X133"/>
    <mergeCell ref="Y133:Z133"/>
    <mergeCell ref="AA133:AD133"/>
    <mergeCell ref="A140:C140"/>
    <mergeCell ref="D140:K140"/>
    <mergeCell ref="L140:X140"/>
    <mergeCell ref="Y140:Z140"/>
    <mergeCell ref="AA140:AD140"/>
    <mergeCell ref="A139:C139"/>
    <mergeCell ref="D139:K139"/>
    <mergeCell ref="L139:X139"/>
    <mergeCell ref="Y139:Z139"/>
    <mergeCell ref="AA139:AD139"/>
    <mergeCell ref="A138:C138"/>
    <mergeCell ref="D138:K138"/>
    <mergeCell ref="L138:X138"/>
    <mergeCell ref="Y138:Z138"/>
    <mergeCell ref="AA138:AD138"/>
    <mergeCell ref="A137:C137"/>
    <mergeCell ref="D137:K137"/>
    <mergeCell ref="L137:X137"/>
    <mergeCell ref="Y137:Z137"/>
    <mergeCell ref="AA137:AD137"/>
    <mergeCell ref="A144:C144"/>
    <mergeCell ref="D144:K144"/>
    <mergeCell ref="L144:X144"/>
    <mergeCell ref="Y144:Z144"/>
    <mergeCell ref="AA144:AD144"/>
    <mergeCell ref="A143:C143"/>
    <mergeCell ref="D143:K143"/>
    <mergeCell ref="L143:X143"/>
    <mergeCell ref="Y143:Z143"/>
    <mergeCell ref="AA143:AD143"/>
    <mergeCell ref="A142:C142"/>
    <mergeCell ref="D142:K142"/>
    <mergeCell ref="L142:X142"/>
    <mergeCell ref="Y142:Z142"/>
    <mergeCell ref="AA142:AD142"/>
    <mergeCell ref="A141:C141"/>
    <mergeCell ref="D141:K141"/>
    <mergeCell ref="L141:X141"/>
    <mergeCell ref="Y141:Z141"/>
    <mergeCell ref="AA141:AD141"/>
    <mergeCell ref="A148:C148"/>
    <mergeCell ref="D148:K148"/>
    <mergeCell ref="L148:X148"/>
    <mergeCell ref="Y148:Z148"/>
    <mergeCell ref="AA148:AD148"/>
    <mergeCell ref="A147:C147"/>
    <mergeCell ref="D147:K147"/>
    <mergeCell ref="L147:X147"/>
    <mergeCell ref="Y147:Z147"/>
    <mergeCell ref="AA147:AD147"/>
    <mergeCell ref="A146:C146"/>
    <mergeCell ref="D146:K146"/>
    <mergeCell ref="L146:X146"/>
    <mergeCell ref="Y146:Z146"/>
    <mergeCell ref="AA146:AD146"/>
    <mergeCell ref="A145:C145"/>
    <mergeCell ref="D145:K145"/>
    <mergeCell ref="L145:X145"/>
    <mergeCell ref="Y145:Z145"/>
    <mergeCell ref="AA145:AD145"/>
    <mergeCell ref="A152:C152"/>
    <mergeCell ref="D152:K152"/>
    <mergeCell ref="L152:X152"/>
    <mergeCell ref="Y152:Z152"/>
    <mergeCell ref="AA152:AD152"/>
    <mergeCell ref="A151:C151"/>
    <mergeCell ref="D151:K151"/>
    <mergeCell ref="L151:X151"/>
    <mergeCell ref="Y151:Z151"/>
    <mergeCell ref="AA151:AD151"/>
    <mergeCell ref="A150:C150"/>
    <mergeCell ref="D150:K150"/>
    <mergeCell ref="L150:X150"/>
    <mergeCell ref="Y150:Z150"/>
    <mergeCell ref="AA150:AD150"/>
    <mergeCell ref="A149:C149"/>
    <mergeCell ref="D149:K149"/>
    <mergeCell ref="L149:X149"/>
    <mergeCell ref="Y149:Z149"/>
    <mergeCell ref="AA149:AD149"/>
    <mergeCell ref="A156:C156"/>
    <mergeCell ref="D156:K156"/>
    <mergeCell ref="L156:X156"/>
    <mergeCell ref="Y156:Z156"/>
    <mergeCell ref="AA156:AD156"/>
    <mergeCell ref="A155:C155"/>
    <mergeCell ref="D155:K155"/>
    <mergeCell ref="L155:X155"/>
    <mergeCell ref="Y155:Z155"/>
    <mergeCell ref="AA155:AD155"/>
    <mergeCell ref="A154:C154"/>
    <mergeCell ref="D154:K154"/>
    <mergeCell ref="L154:X154"/>
    <mergeCell ref="Y154:Z154"/>
    <mergeCell ref="AA154:AD154"/>
    <mergeCell ref="A153:C153"/>
    <mergeCell ref="D153:K153"/>
    <mergeCell ref="L153:X153"/>
    <mergeCell ref="Y153:Z153"/>
    <mergeCell ref="AA153:AD153"/>
    <mergeCell ref="A160:C160"/>
    <mergeCell ref="D160:K160"/>
    <mergeCell ref="L160:X160"/>
    <mergeCell ref="Y160:Z160"/>
    <mergeCell ref="AA160:AD160"/>
    <mergeCell ref="A159:C159"/>
    <mergeCell ref="D159:K159"/>
    <mergeCell ref="L159:X159"/>
    <mergeCell ref="Y159:Z159"/>
    <mergeCell ref="AA159:AD159"/>
    <mergeCell ref="A158:C158"/>
    <mergeCell ref="D158:K158"/>
    <mergeCell ref="L158:X158"/>
    <mergeCell ref="Y158:Z158"/>
    <mergeCell ref="AA158:AD158"/>
    <mergeCell ref="A157:C157"/>
    <mergeCell ref="D157:K157"/>
    <mergeCell ref="L157:X157"/>
    <mergeCell ref="Y157:Z157"/>
    <mergeCell ref="AA157:AD157"/>
    <mergeCell ref="A164:C164"/>
    <mergeCell ref="D164:K164"/>
    <mergeCell ref="L164:X164"/>
    <mergeCell ref="Y164:Z164"/>
    <mergeCell ref="AA164:AD164"/>
    <mergeCell ref="A163:C163"/>
    <mergeCell ref="D163:K163"/>
    <mergeCell ref="L163:X163"/>
    <mergeCell ref="Y163:Z163"/>
    <mergeCell ref="AA163:AD163"/>
    <mergeCell ref="A162:C162"/>
    <mergeCell ref="D162:K162"/>
    <mergeCell ref="L162:X162"/>
    <mergeCell ref="Y162:Z162"/>
    <mergeCell ref="AA162:AD162"/>
    <mergeCell ref="A161:C161"/>
    <mergeCell ref="D161:K161"/>
    <mergeCell ref="L161:X161"/>
    <mergeCell ref="Y161:Z161"/>
    <mergeCell ref="AA161:AD161"/>
    <mergeCell ref="A168:C168"/>
    <mergeCell ref="D168:K168"/>
    <mergeCell ref="L168:X168"/>
    <mergeCell ref="Y168:Z168"/>
    <mergeCell ref="AA168:AD168"/>
    <mergeCell ref="A167:C167"/>
    <mergeCell ref="D167:K167"/>
    <mergeCell ref="L167:X167"/>
    <mergeCell ref="Y167:Z167"/>
    <mergeCell ref="AA167:AD167"/>
    <mergeCell ref="A166:C166"/>
    <mergeCell ref="D166:K166"/>
    <mergeCell ref="L166:X166"/>
    <mergeCell ref="Y166:Z166"/>
    <mergeCell ref="AA166:AD166"/>
    <mergeCell ref="A165:C165"/>
    <mergeCell ref="D165:K165"/>
    <mergeCell ref="L165:X165"/>
    <mergeCell ref="Y165:Z165"/>
    <mergeCell ref="AA165:AD165"/>
    <mergeCell ref="A172:C172"/>
    <mergeCell ref="D172:K172"/>
    <mergeCell ref="L172:X172"/>
    <mergeCell ref="Y172:Z172"/>
    <mergeCell ref="AA172:AD172"/>
    <mergeCell ref="A171:C171"/>
    <mergeCell ref="D171:K171"/>
    <mergeCell ref="L171:X171"/>
    <mergeCell ref="Y171:Z171"/>
    <mergeCell ref="AA171:AD171"/>
    <mergeCell ref="A170:C170"/>
    <mergeCell ref="D170:K170"/>
    <mergeCell ref="L170:X170"/>
    <mergeCell ref="Y170:Z170"/>
    <mergeCell ref="AA170:AD170"/>
    <mergeCell ref="A169:C169"/>
    <mergeCell ref="D169:K169"/>
    <mergeCell ref="L169:X169"/>
    <mergeCell ref="Y169:Z169"/>
    <mergeCell ref="AA169:AD169"/>
    <mergeCell ref="A176:C176"/>
    <mergeCell ref="D176:K176"/>
    <mergeCell ref="L176:X176"/>
    <mergeCell ref="Y176:Z176"/>
    <mergeCell ref="AA176:AD176"/>
    <mergeCell ref="A175:C175"/>
    <mergeCell ref="D175:K175"/>
    <mergeCell ref="L175:X175"/>
    <mergeCell ref="Y175:Z175"/>
    <mergeCell ref="AA175:AD175"/>
    <mergeCell ref="A174:C174"/>
    <mergeCell ref="D174:K174"/>
    <mergeCell ref="L174:X174"/>
    <mergeCell ref="Y174:Z174"/>
    <mergeCell ref="AA174:AD174"/>
    <mergeCell ref="A173:C173"/>
    <mergeCell ref="D173:K173"/>
    <mergeCell ref="L173:X173"/>
    <mergeCell ref="Y173:Z173"/>
    <mergeCell ref="AA173:AD173"/>
    <mergeCell ref="A180:C180"/>
    <mergeCell ref="D180:K180"/>
    <mergeCell ref="L180:X180"/>
    <mergeCell ref="Y180:Z180"/>
    <mergeCell ref="AA180:AD180"/>
    <mergeCell ref="A179:C179"/>
    <mergeCell ref="D179:K179"/>
    <mergeCell ref="L179:X179"/>
    <mergeCell ref="Y179:Z179"/>
    <mergeCell ref="AA179:AD179"/>
    <mergeCell ref="A178:C178"/>
    <mergeCell ref="D178:K178"/>
    <mergeCell ref="L178:X178"/>
    <mergeCell ref="Y178:Z178"/>
    <mergeCell ref="AA178:AD178"/>
    <mergeCell ref="A177:C177"/>
    <mergeCell ref="D177:K177"/>
    <mergeCell ref="L177:X177"/>
    <mergeCell ref="Y177:Z177"/>
    <mergeCell ref="AA177:AD177"/>
    <mergeCell ref="A184:C184"/>
    <mergeCell ref="D184:K184"/>
    <mergeCell ref="L184:X184"/>
    <mergeCell ref="Y184:Z184"/>
    <mergeCell ref="AA184:AD184"/>
    <mergeCell ref="A183:C183"/>
    <mergeCell ref="D183:K183"/>
    <mergeCell ref="L183:X183"/>
    <mergeCell ref="Y183:Z183"/>
    <mergeCell ref="AA183:AD183"/>
    <mergeCell ref="A182:C182"/>
    <mergeCell ref="D182:K182"/>
    <mergeCell ref="L182:X182"/>
    <mergeCell ref="Y182:Z182"/>
    <mergeCell ref="AA182:AD182"/>
    <mergeCell ref="A181:C181"/>
    <mergeCell ref="D181:K181"/>
    <mergeCell ref="L181:X181"/>
    <mergeCell ref="Y181:Z181"/>
    <mergeCell ref="AA181:AD181"/>
    <mergeCell ref="A188:C188"/>
    <mergeCell ref="D188:K188"/>
    <mergeCell ref="L188:X188"/>
    <mergeCell ref="Y188:Z188"/>
    <mergeCell ref="AA188:AD188"/>
    <mergeCell ref="A187:C187"/>
    <mergeCell ref="D187:K187"/>
    <mergeCell ref="L187:X187"/>
    <mergeCell ref="Y187:Z187"/>
    <mergeCell ref="AA187:AD187"/>
    <mergeCell ref="A186:C186"/>
    <mergeCell ref="D186:K186"/>
    <mergeCell ref="L186:X186"/>
    <mergeCell ref="Y186:Z186"/>
    <mergeCell ref="AA186:AD186"/>
    <mergeCell ref="A185:C185"/>
    <mergeCell ref="D185:K185"/>
    <mergeCell ref="L185:X185"/>
    <mergeCell ref="Y185:Z185"/>
    <mergeCell ref="AA185:AD185"/>
    <mergeCell ref="A192:C192"/>
    <mergeCell ref="D192:K192"/>
    <mergeCell ref="L192:X192"/>
    <mergeCell ref="Y192:Z192"/>
    <mergeCell ref="AA192:AD192"/>
    <mergeCell ref="A191:C191"/>
    <mergeCell ref="D191:K191"/>
    <mergeCell ref="L191:X191"/>
    <mergeCell ref="Y191:Z191"/>
    <mergeCell ref="AA191:AD191"/>
    <mergeCell ref="A190:C190"/>
    <mergeCell ref="D190:K190"/>
    <mergeCell ref="L190:X190"/>
    <mergeCell ref="Y190:Z190"/>
    <mergeCell ref="AA190:AD190"/>
    <mergeCell ref="A189:C189"/>
    <mergeCell ref="D189:K189"/>
    <mergeCell ref="L189:X189"/>
    <mergeCell ref="Y189:Z189"/>
    <mergeCell ref="AA189:AD189"/>
    <mergeCell ref="A196:C196"/>
    <mergeCell ref="D196:K196"/>
    <mergeCell ref="L196:X196"/>
    <mergeCell ref="Y196:Z196"/>
    <mergeCell ref="AA196:AD196"/>
    <mergeCell ref="A195:C195"/>
    <mergeCell ref="D195:K195"/>
    <mergeCell ref="L195:X195"/>
    <mergeCell ref="Y195:Z195"/>
    <mergeCell ref="AA195:AD195"/>
    <mergeCell ref="A194:C194"/>
    <mergeCell ref="D194:K194"/>
    <mergeCell ref="L194:X194"/>
    <mergeCell ref="Y194:Z194"/>
    <mergeCell ref="AA194:AD194"/>
    <mergeCell ref="A193:C193"/>
    <mergeCell ref="D193:K193"/>
    <mergeCell ref="L193:X193"/>
    <mergeCell ref="Y193:Z193"/>
    <mergeCell ref="AA193:AD193"/>
    <mergeCell ref="A200:C200"/>
    <mergeCell ref="D200:K200"/>
    <mergeCell ref="L200:X200"/>
    <mergeCell ref="Y200:Z200"/>
    <mergeCell ref="AA200:AD200"/>
    <mergeCell ref="A199:C199"/>
    <mergeCell ref="D199:K199"/>
    <mergeCell ref="L199:X199"/>
    <mergeCell ref="Y199:Z199"/>
    <mergeCell ref="AA199:AD199"/>
    <mergeCell ref="A198:C198"/>
    <mergeCell ref="D198:K198"/>
    <mergeCell ref="L198:X198"/>
    <mergeCell ref="Y198:Z198"/>
    <mergeCell ref="AA198:AD198"/>
    <mergeCell ref="A197:C197"/>
    <mergeCell ref="D197:K197"/>
    <mergeCell ref="L197:X197"/>
    <mergeCell ref="Y197:Z197"/>
    <mergeCell ref="AA197:AD197"/>
    <mergeCell ref="A204:C204"/>
    <mergeCell ref="D204:K204"/>
    <mergeCell ref="L204:X204"/>
    <mergeCell ref="Y204:Z204"/>
    <mergeCell ref="AA204:AD204"/>
    <mergeCell ref="A203:C203"/>
    <mergeCell ref="D203:K203"/>
    <mergeCell ref="L203:X203"/>
    <mergeCell ref="Y203:Z203"/>
    <mergeCell ref="AA203:AD203"/>
    <mergeCell ref="A202:C202"/>
    <mergeCell ref="D202:K202"/>
    <mergeCell ref="L202:X202"/>
    <mergeCell ref="Y202:Z202"/>
    <mergeCell ref="AA202:AD202"/>
    <mergeCell ref="A201:C201"/>
    <mergeCell ref="D201:K201"/>
    <mergeCell ref="L201:X201"/>
    <mergeCell ref="Y201:Z201"/>
    <mergeCell ref="AA201:AD201"/>
    <mergeCell ref="A208:C208"/>
    <mergeCell ref="D208:K208"/>
    <mergeCell ref="L208:X208"/>
    <mergeCell ref="Y208:Z208"/>
    <mergeCell ref="AA208:AD208"/>
    <mergeCell ref="A207:C207"/>
    <mergeCell ref="D207:K207"/>
    <mergeCell ref="L207:X207"/>
    <mergeCell ref="Y207:Z207"/>
    <mergeCell ref="AA207:AD207"/>
    <mergeCell ref="A206:C206"/>
    <mergeCell ref="D206:K206"/>
    <mergeCell ref="L206:X206"/>
    <mergeCell ref="Y206:Z206"/>
    <mergeCell ref="AA206:AD206"/>
    <mergeCell ref="A205:C205"/>
    <mergeCell ref="D205:K205"/>
    <mergeCell ref="L205:X205"/>
    <mergeCell ref="Y205:Z205"/>
    <mergeCell ref="AA205:AD205"/>
    <mergeCell ref="A212:C212"/>
    <mergeCell ref="D212:K212"/>
    <mergeCell ref="L212:X212"/>
    <mergeCell ref="Y212:Z212"/>
    <mergeCell ref="AA212:AD212"/>
    <mergeCell ref="A211:C211"/>
    <mergeCell ref="D211:K211"/>
    <mergeCell ref="L211:X211"/>
    <mergeCell ref="Y211:Z211"/>
    <mergeCell ref="AA211:AD211"/>
    <mergeCell ref="A210:C210"/>
    <mergeCell ref="D210:K210"/>
    <mergeCell ref="L210:X210"/>
    <mergeCell ref="Y210:Z210"/>
    <mergeCell ref="AA210:AD210"/>
    <mergeCell ref="A209:C209"/>
    <mergeCell ref="D209:K209"/>
    <mergeCell ref="L209:X209"/>
    <mergeCell ref="Y209:Z209"/>
    <mergeCell ref="AA209:AD209"/>
    <mergeCell ref="A216:C216"/>
    <mergeCell ref="D216:K216"/>
    <mergeCell ref="L216:X216"/>
    <mergeCell ref="Y216:Z216"/>
    <mergeCell ref="AA216:AD216"/>
    <mergeCell ref="A215:C215"/>
    <mergeCell ref="D215:K215"/>
    <mergeCell ref="L215:X215"/>
    <mergeCell ref="Y215:Z215"/>
    <mergeCell ref="AA215:AD215"/>
    <mergeCell ref="A214:C214"/>
    <mergeCell ref="D214:K214"/>
    <mergeCell ref="L214:X214"/>
    <mergeCell ref="Y214:Z214"/>
    <mergeCell ref="AA214:AD214"/>
    <mergeCell ref="A213:C213"/>
    <mergeCell ref="D213:K213"/>
    <mergeCell ref="L213:X213"/>
    <mergeCell ref="Y213:Z213"/>
    <mergeCell ref="AA213:AD213"/>
    <mergeCell ref="A220:C220"/>
    <mergeCell ref="D220:K220"/>
    <mergeCell ref="L220:X220"/>
    <mergeCell ref="Y220:Z220"/>
    <mergeCell ref="AA220:AD220"/>
    <mergeCell ref="A219:C219"/>
    <mergeCell ref="D219:K219"/>
    <mergeCell ref="L219:X219"/>
    <mergeCell ref="Y219:Z219"/>
    <mergeCell ref="AA219:AD219"/>
    <mergeCell ref="A218:C218"/>
    <mergeCell ref="D218:K218"/>
    <mergeCell ref="L218:X218"/>
    <mergeCell ref="Y218:Z218"/>
    <mergeCell ref="AA218:AD218"/>
    <mergeCell ref="A217:C217"/>
    <mergeCell ref="D217:K217"/>
    <mergeCell ref="L217:X217"/>
    <mergeCell ref="Y217:Z217"/>
    <mergeCell ref="AA217:AD217"/>
    <mergeCell ref="A224:C224"/>
    <mergeCell ref="D224:K224"/>
    <mergeCell ref="L224:X224"/>
    <mergeCell ref="Y224:Z224"/>
    <mergeCell ref="AA224:AD224"/>
    <mergeCell ref="A223:C223"/>
    <mergeCell ref="D223:K223"/>
    <mergeCell ref="L223:X223"/>
    <mergeCell ref="Y223:Z223"/>
    <mergeCell ref="AA223:AD223"/>
    <mergeCell ref="A222:C222"/>
    <mergeCell ref="D222:K222"/>
    <mergeCell ref="L222:X222"/>
    <mergeCell ref="Y222:Z222"/>
    <mergeCell ref="AA222:AD222"/>
    <mergeCell ref="A221:C221"/>
    <mergeCell ref="D221:K221"/>
    <mergeCell ref="L221:X221"/>
    <mergeCell ref="Y221:Z221"/>
    <mergeCell ref="AA221:AD221"/>
    <mergeCell ref="A228:C228"/>
    <mergeCell ref="D228:K228"/>
    <mergeCell ref="L228:X228"/>
    <mergeCell ref="Y228:Z228"/>
    <mergeCell ref="AA228:AD228"/>
    <mergeCell ref="A227:C227"/>
    <mergeCell ref="D227:K227"/>
    <mergeCell ref="L227:X227"/>
    <mergeCell ref="Y227:Z227"/>
    <mergeCell ref="AA227:AD227"/>
    <mergeCell ref="A226:C226"/>
    <mergeCell ref="D226:K226"/>
    <mergeCell ref="L226:X226"/>
    <mergeCell ref="Y226:Z226"/>
    <mergeCell ref="AA226:AD226"/>
    <mergeCell ref="A225:C225"/>
    <mergeCell ref="D225:K225"/>
    <mergeCell ref="L225:X225"/>
    <mergeCell ref="Y225:Z225"/>
    <mergeCell ref="AA225:AD225"/>
    <mergeCell ref="A232:C232"/>
    <mergeCell ref="D232:K232"/>
    <mergeCell ref="L232:X232"/>
    <mergeCell ref="Y232:Z232"/>
    <mergeCell ref="AA232:AD232"/>
    <mergeCell ref="A231:C231"/>
    <mergeCell ref="D231:K231"/>
    <mergeCell ref="L231:X231"/>
    <mergeCell ref="Y231:Z231"/>
    <mergeCell ref="AA231:AD231"/>
    <mergeCell ref="A230:C230"/>
    <mergeCell ref="D230:K230"/>
    <mergeCell ref="L230:X230"/>
    <mergeCell ref="Y230:Z230"/>
    <mergeCell ref="AA230:AD230"/>
    <mergeCell ref="A229:C229"/>
    <mergeCell ref="D229:K229"/>
    <mergeCell ref="L229:X229"/>
    <mergeCell ref="Y229:Z229"/>
    <mergeCell ref="AA229:AD229"/>
    <mergeCell ref="A236:C236"/>
    <mergeCell ref="D236:K236"/>
    <mergeCell ref="L236:X236"/>
    <mergeCell ref="Y236:Z236"/>
    <mergeCell ref="AA236:AD236"/>
    <mergeCell ref="A235:C235"/>
    <mergeCell ref="D235:K235"/>
    <mergeCell ref="L235:X235"/>
    <mergeCell ref="Y235:Z235"/>
    <mergeCell ref="AA235:AD235"/>
    <mergeCell ref="A234:C234"/>
    <mergeCell ref="D234:K234"/>
    <mergeCell ref="L234:X234"/>
    <mergeCell ref="Y234:Z234"/>
    <mergeCell ref="AA234:AD234"/>
    <mergeCell ref="A233:C233"/>
    <mergeCell ref="D233:K233"/>
    <mergeCell ref="L233:X233"/>
    <mergeCell ref="Y233:Z233"/>
    <mergeCell ref="AA233:AD233"/>
    <mergeCell ref="A240:C240"/>
    <mergeCell ref="D240:K240"/>
    <mergeCell ref="L240:X240"/>
    <mergeCell ref="Y240:Z240"/>
    <mergeCell ref="AA240:AD240"/>
    <mergeCell ref="A239:C239"/>
    <mergeCell ref="D239:K239"/>
    <mergeCell ref="L239:X239"/>
    <mergeCell ref="Y239:Z239"/>
    <mergeCell ref="AA239:AD239"/>
    <mergeCell ref="A238:C238"/>
    <mergeCell ref="D238:K238"/>
    <mergeCell ref="L238:X238"/>
    <mergeCell ref="Y238:Z238"/>
    <mergeCell ref="AA238:AD238"/>
    <mergeCell ref="A237:C237"/>
    <mergeCell ref="D237:K237"/>
    <mergeCell ref="L237:X237"/>
    <mergeCell ref="Y237:Z237"/>
    <mergeCell ref="AA237:AD237"/>
    <mergeCell ref="A244:C244"/>
    <mergeCell ref="D244:K244"/>
    <mergeCell ref="L244:X244"/>
    <mergeCell ref="Y244:Z244"/>
    <mergeCell ref="AA244:AD244"/>
    <mergeCell ref="A243:C243"/>
    <mergeCell ref="D243:K243"/>
    <mergeCell ref="L243:X243"/>
    <mergeCell ref="Y243:Z243"/>
    <mergeCell ref="AA243:AD243"/>
    <mergeCell ref="A242:C242"/>
    <mergeCell ref="D242:K242"/>
    <mergeCell ref="L242:X242"/>
    <mergeCell ref="Y242:Z242"/>
    <mergeCell ref="AA242:AD242"/>
    <mergeCell ref="A241:C241"/>
    <mergeCell ref="D241:K241"/>
    <mergeCell ref="L241:X241"/>
    <mergeCell ref="Y241:Z241"/>
    <mergeCell ref="AA241:AD241"/>
    <mergeCell ref="A248:C248"/>
    <mergeCell ref="D248:K248"/>
    <mergeCell ref="L248:X248"/>
    <mergeCell ref="Y248:Z248"/>
    <mergeCell ref="AA248:AD248"/>
    <mergeCell ref="A247:C247"/>
    <mergeCell ref="D247:K247"/>
    <mergeCell ref="L247:X247"/>
    <mergeCell ref="Y247:Z247"/>
    <mergeCell ref="AA247:AD247"/>
    <mergeCell ref="A246:C246"/>
    <mergeCell ref="D246:K246"/>
    <mergeCell ref="L246:X246"/>
    <mergeCell ref="Y246:Z246"/>
    <mergeCell ref="AA246:AD246"/>
    <mergeCell ref="A245:C245"/>
    <mergeCell ref="D245:K245"/>
    <mergeCell ref="L245:X245"/>
    <mergeCell ref="Y245:Z245"/>
    <mergeCell ref="AA245:AD245"/>
    <mergeCell ref="A253:C253"/>
    <mergeCell ref="D253:K253"/>
    <mergeCell ref="L253:X253"/>
    <mergeCell ref="Y253:Z253"/>
    <mergeCell ref="AA253:AD253"/>
    <mergeCell ref="A252:C252"/>
    <mergeCell ref="D252:K252"/>
    <mergeCell ref="L252:X252"/>
    <mergeCell ref="Y252:Z252"/>
    <mergeCell ref="AA252:AD252"/>
    <mergeCell ref="A249:AD249"/>
    <mergeCell ref="A250:AD250"/>
    <mergeCell ref="A251:C251"/>
    <mergeCell ref="D251:K251"/>
    <mergeCell ref="L251:X251"/>
    <mergeCell ref="Y251:Z251"/>
    <mergeCell ref="AA251:AD251"/>
    <mergeCell ref="A257:C257"/>
    <mergeCell ref="D257:K257"/>
    <mergeCell ref="L257:X257"/>
    <mergeCell ref="Y257:Z257"/>
    <mergeCell ref="AA257:AD257"/>
    <mergeCell ref="A256:C256"/>
    <mergeCell ref="D256:K256"/>
    <mergeCell ref="L256:X256"/>
    <mergeCell ref="Y256:Z256"/>
    <mergeCell ref="AA256:AD256"/>
    <mergeCell ref="A255:C255"/>
    <mergeCell ref="D255:K255"/>
    <mergeCell ref="L255:X255"/>
    <mergeCell ref="Y255:Z255"/>
    <mergeCell ref="AA255:AD255"/>
    <mergeCell ref="A254:C254"/>
    <mergeCell ref="D254:K254"/>
    <mergeCell ref="L254:X254"/>
    <mergeCell ref="Y254:Z254"/>
    <mergeCell ref="AA254:AD254"/>
    <mergeCell ref="L261:X261"/>
    <mergeCell ref="Y261:Z261"/>
    <mergeCell ref="AA261:AD261"/>
    <mergeCell ref="A260:C260"/>
    <mergeCell ref="D260:K260"/>
    <mergeCell ref="L260:X260"/>
    <mergeCell ref="Y260:Z260"/>
    <mergeCell ref="AA260:AD260"/>
    <mergeCell ref="A259:C259"/>
    <mergeCell ref="D259:K259"/>
    <mergeCell ref="L259:X259"/>
    <mergeCell ref="Y259:Z259"/>
    <mergeCell ref="AA259:AD259"/>
    <mergeCell ref="A258:C258"/>
    <mergeCell ref="D258:K258"/>
    <mergeCell ref="L258:X258"/>
    <mergeCell ref="Y258:Z258"/>
    <mergeCell ref="AA258:AD258"/>
    <mergeCell ref="AA274:AD274"/>
    <mergeCell ref="A273:C273"/>
    <mergeCell ref="D273:K273"/>
    <mergeCell ref="L273:X273"/>
    <mergeCell ref="Y273:Z273"/>
    <mergeCell ref="AA273:AD273"/>
    <mergeCell ref="A271:AD271"/>
    <mergeCell ref="A272:AD272"/>
    <mergeCell ref="A265:C265"/>
    <mergeCell ref="D265:K265"/>
    <mergeCell ref="L265:X265"/>
    <mergeCell ref="Y265:Z265"/>
    <mergeCell ref="AA265:AD265"/>
    <mergeCell ref="A264:C264"/>
    <mergeCell ref="D264:K264"/>
    <mergeCell ref="L264:X264"/>
    <mergeCell ref="Y264:Z264"/>
    <mergeCell ref="AA264:AD264"/>
    <mergeCell ref="AA286:AD286"/>
    <mergeCell ref="A284:AD284"/>
    <mergeCell ref="A285:C285"/>
    <mergeCell ref="D285:K285"/>
    <mergeCell ref="L285:X285"/>
    <mergeCell ref="Y285:Z285"/>
    <mergeCell ref="AA285:AD285"/>
    <mergeCell ref="A278:AD278"/>
    <mergeCell ref="A283:AD283"/>
    <mergeCell ref="AE272:AE273"/>
    <mergeCell ref="AF272:AF273"/>
    <mergeCell ref="AG272:AG273"/>
    <mergeCell ref="AH272:AH273"/>
    <mergeCell ref="A277:C277"/>
    <mergeCell ref="D277:K277"/>
    <mergeCell ref="L277:X277"/>
    <mergeCell ref="Y277:Z277"/>
    <mergeCell ref="AA277:AD277"/>
    <mergeCell ref="A276:C276"/>
    <mergeCell ref="D276:K276"/>
    <mergeCell ref="L276:X276"/>
    <mergeCell ref="Y276:Z276"/>
    <mergeCell ref="AA276:AD276"/>
    <mergeCell ref="A275:C275"/>
    <mergeCell ref="D275:K275"/>
    <mergeCell ref="L275:X275"/>
    <mergeCell ref="Y275:Z275"/>
    <mergeCell ref="AA275:AD275"/>
    <mergeCell ref="A274:C274"/>
    <mergeCell ref="D274:K274"/>
    <mergeCell ref="L274:X274"/>
    <mergeCell ref="Y274:Z274"/>
    <mergeCell ref="AE283:AF283"/>
    <mergeCell ref="A293:C293"/>
    <mergeCell ref="D293:K293"/>
    <mergeCell ref="L293:X293"/>
    <mergeCell ref="Y293:Z293"/>
    <mergeCell ref="AA293:AD293"/>
    <mergeCell ref="A290:AD290"/>
    <mergeCell ref="A291:AD291"/>
    <mergeCell ref="A292:C292"/>
    <mergeCell ref="D292:K292"/>
    <mergeCell ref="L292:X292"/>
    <mergeCell ref="Y292:Z292"/>
    <mergeCell ref="AA292:AD292"/>
    <mergeCell ref="A289:C289"/>
    <mergeCell ref="D289:K289"/>
    <mergeCell ref="L289:X289"/>
    <mergeCell ref="Y289:Z289"/>
    <mergeCell ref="AA289:AD289"/>
    <mergeCell ref="A288:C288"/>
    <mergeCell ref="D288:K288"/>
    <mergeCell ref="L288:X288"/>
    <mergeCell ref="Y288:Z288"/>
    <mergeCell ref="AA288:AD288"/>
    <mergeCell ref="A287:C287"/>
    <mergeCell ref="D287:K287"/>
    <mergeCell ref="L287:X287"/>
    <mergeCell ref="Y287:Z287"/>
    <mergeCell ref="AA287:AD287"/>
    <mergeCell ref="A286:C286"/>
    <mergeCell ref="D286:K286"/>
    <mergeCell ref="L286:X286"/>
    <mergeCell ref="Y286:Z286"/>
    <mergeCell ref="A297:C297"/>
    <mergeCell ref="D297:K297"/>
    <mergeCell ref="L297:X297"/>
    <mergeCell ref="Y297:Z297"/>
    <mergeCell ref="AA297:AD297"/>
    <mergeCell ref="A296:C296"/>
    <mergeCell ref="D296:K296"/>
    <mergeCell ref="L296:X296"/>
    <mergeCell ref="Y296:Z296"/>
    <mergeCell ref="AA296:AD296"/>
    <mergeCell ref="A295:C295"/>
    <mergeCell ref="D295:K295"/>
    <mergeCell ref="L295:X295"/>
    <mergeCell ref="Y295:Z295"/>
    <mergeCell ref="AA295:AD295"/>
    <mergeCell ref="A294:C294"/>
    <mergeCell ref="D294:K294"/>
    <mergeCell ref="L294:X294"/>
    <mergeCell ref="Y294:Z294"/>
    <mergeCell ref="AA294:AD294"/>
    <mergeCell ref="A301:C301"/>
    <mergeCell ref="D301:K301"/>
    <mergeCell ref="L301:X301"/>
    <mergeCell ref="Y301:Z301"/>
    <mergeCell ref="AA301:AD301"/>
    <mergeCell ref="A300:C300"/>
    <mergeCell ref="D300:K300"/>
    <mergeCell ref="L300:X300"/>
    <mergeCell ref="Y300:Z300"/>
    <mergeCell ref="AA300:AD300"/>
    <mergeCell ref="A299:C299"/>
    <mergeCell ref="D299:K299"/>
    <mergeCell ref="L299:X299"/>
    <mergeCell ref="Y299:Z299"/>
    <mergeCell ref="AA299:AD299"/>
    <mergeCell ref="A298:C298"/>
    <mergeCell ref="D298:K298"/>
    <mergeCell ref="L298:X298"/>
    <mergeCell ref="Y298:Z298"/>
    <mergeCell ref="AA298:AD298"/>
    <mergeCell ref="A305:C305"/>
    <mergeCell ref="D305:K305"/>
    <mergeCell ref="L305:X305"/>
    <mergeCell ref="Y305:Z305"/>
    <mergeCell ref="AA305:AD305"/>
    <mergeCell ref="A304:C304"/>
    <mergeCell ref="D304:K304"/>
    <mergeCell ref="L304:X304"/>
    <mergeCell ref="Y304:Z304"/>
    <mergeCell ref="AA304:AD304"/>
    <mergeCell ref="A303:C303"/>
    <mergeCell ref="D303:K303"/>
    <mergeCell ref="L303:X303"/>
    <mergeCell ref="Y303:Z303"/>
    <mergeCell ref="AA303:AD303"/>
    <mergeCell ref="A302:C302"/>
    <mergeCell ref="D302:K302"/>
    <mergeCell ref="L302:X302"/>
    <mergeCell ref="Y302:Z302"/>
    <mergeCell ref="AA302:AD302"/>
    <mergeCell ref="D309:K309"/>
    <mergeCell ref="L309:X309"/>
    <mergeCell ref="Y309:Z309"/>
    <mergeCell ref="AA309:AD309"/>
    <mergeCell ref="A308:C308"/>
    <mergeCell ref="D308:K308"/>
    <mergeCell ref="L308:X308"/>
    <mergeCell ref="Y308:Z308"/>
    <mergeCell ref="AA308:AD308"/>
    <mergeCell ref="A307:C307"/>
    <mergeCell ref="D307:K307"/>
    <mergeCell ref="L307:X307"/>
    <mergeCell ref="Y307:Z307"/>
    <mergeCell ref="AA307:AD307"/>
    <mergeCell ref="A306:C306"/>
    <mergeCell ref="D306:K306"/>
    <mergeCell ref="L306:X306"/>
    <mergeCell ref="Y306:Z306"/>
    <mergeCell ref="AA306:AD306"/>
    <mergeCell ref="A4:AN4"/>
    <mergeCell ref="G6:AN6"/>
    <mergeCell ref="G8:AN8"/>
    <mergeCell ref="G10:AN10"/>
    <mergeCell ref="G12:AN12"/>
    <mergeCell ref="G11:P11"/>
    <mergeCell ref="A12:E12"/>
    <mergeCell ref="A13:P13"/>
    <mergeCell ref="A14:E14"/>
    <mergeCell ref="G14:AN14"/>
    <mergeCell ref="B5:P5"/>
    <mergeCell ref="A6:E6"/>
    <mergeCell ref="A7:E7"/>
    <mergeCell ref="G7:P7"/>
    <mergeCell ref="A8:E8"/>
    <mergeCell ref="A316:AM316"/>
    <mergeCell ref="A314:C314"/>
    <mergeCell ref="D314:K314"/>
    <mergeCell ref="L314:X314"/>
    <mergeCell ref="Y314:Z314"/>
    <mergeCell ref="AA314:AD314"/>
    <mergeCell ref="A313:C313"/>
    <mergeCell ref="D313:K313"/>
    <mergeCell ref="L313:X313"/>
    <mergeCell ref="Y313:Z313"/>
    <mergeCell ref="AA313:AD313"/>
    <mergeCell ref="A312:C312"/>
    <mergeCell ref="D312:K312"/>
    <mergeCell ref="L312:X312"/>
    <mergeCell ref="Y312:Z312"/>
    <mergeCell ref="AA312:AD312"/>
    <mergeCell ref="A311:C311"/>
    <mergeCell ref="A323:P323"/>
    <mergeCell ref="Q323:T323"/>
    <mergeCell ref="A279:AM279"/>
    <mergeCell ref="AL284:AL285"/>
    <mergeCell ref="AM284:AM285"/>
    <mergeCell ref="AN284:AN285"/>
    <mergeCell ref="AG283:AH283"/>
    <mergeCell ref="AI283:AJ283"/>
    <mergeCell ref="AL283:AM283"/>
    <mergeCell ref="AE284:AE285"/>
    <mergeCell ref="AF284:AF285"/>
    <mergeCell ref="AG284:AG285"/>
    <mergeCell ref="AH284:AH285"/>
    <mergeCell ref="AI284:AI285"/>
    <mergeCell ref="AJ284:AJ285"/>
    <mergeCell ref="AK284:AK285"/>
    <mergeCell ref="AI272:AI273"/>
    <mergeCell ref="AJ272:AJ273"/>
    <mergeCell ref="AK272:AK273"/>
    <mergeCell ref="AL272:AL273"/>
    <mergeCell ref="AM272:AM273"/>
    <mergeCell ref="AN272:AN273"/>
    <mergeCell ref="D311:K311"/>
    <mergeCell ref="L311:X311"/>
    <mergeCell ref="Y311:Z311"/>
    <mergeCell ref="AA311:AD311"/>
    <mergeCell ref="A310:C310"/>
    <mergeCell ref="D310:K310"/>
    <mergeCell ref="L310:X310"/>
    <mergeCell ref="Y310:Z310"/>
    <mergeCell ref="AA310:AD310"/>
    <mergeCell ref="A309:C309"/>
    <mergeCell ref="AG28:AH28"/>
    <mergeCell ref="AI28:AJ28"/>
    <mergeCell ref="AL28:AM28"/>
    <mergeCell ref="AE29:AE30"/>
    <mergeCell ref="AF29:AF30"/>
    <mergeCell ref="AG29:AG30"/>
    <mergeCell ref="AH29:AH30"/>
    <mergeCell ref="AI29:AI30"/>
    <mergeCell ref="AJ29:AJ30"/>
    <mergeCell ref="AK29:AK30"/>
    <mergeCell ref="AJ18:AJ19"/>
    <mergeCell ref="AK18:AK19"/>
    <mergeCell ref="AL18:AL19"/>
    <mergeCell ref="AM18:AM19"/>
    <mergeCell ref="AN18:AN19"/>
    <mergeCell ref="A24:AM24"/>
    <mergeCell ref="AE17:AF17"/>
    <mergeCell ref="AG17:AH17"/>
    <mergeCell ref="AI17:AJ17"/>
    <mergeCell ref="AL17:AM17"/>
    <mergeCell ref="AE18:AE19"/>
    <mergeCell ref="AF18:AF19"/>
    <mergeCell ref="AG18:AG19"/>
    <mergeCell ref="AH18:AH19"/>
    <mergeCell ref="AI18:AI19"/>
    <mergeCell ref="AE28:AF28"/>
    <mergeCell ref="AL29:AL30"/>
    <mergeCell ref="AM29:AM30"/>
    <mergeCell ref="A23:AD23"/>
    <mergeCell ref="A28:AD28"/>
    <mergeCell ref="A22:C22"/>
    <mergeCell ref="D22:K22"/>
    <mergeCell ref="AM45:AM46"/>
    <mergeCell ref="AN45:AN46"/>
    <mergeCell ref="AE271:AF271"/>
    <mergeCell ref="AG271:AH271"/>
    <mergeCell ref="AI271:AJ271"/>
    <mergeCell ref="AL271:AM271"/>
    <mergeCell ref="A267:AM267"/>
    <mergeCell ref="AN29:AN30"/>
    <mergeCell ref="AG44:AH44"/>
    <mergeCell ref="AI44:AJ44"/>
    <mergeCell ref="AL44:AM44"/>
    <mergeCell ref="AE45:AE46"/>
    <mergeCell ref="AF45:AF46"/>
    <mergeCell ref="AG45:AG46"/>
    <mergeCell ref="AH45:AH46"/>
    <mergeCell ref="AI45:AI46"/>
    <mergeCell ref="AJ45:AJ46"/>
    <mergeCell ref="A39:AM39"/>
    <mergeCell ref="AK45:AK46"/>
    <mergeCell ref="AL45:AL46"/>
    <mergeCell ref="A263:C263"/>
    <mergeCell ref="D263:K263"/>
    <mergeCell ref="L263:X263"/>
    <mergeCell ref="Y263:Z263"/>
    <mergeCell ref="AA263:AD263"/>
    <mergeCell ref="A262:C262"/>
    <mergeCell ref="D262:K262"/>
    <mergeCell ref="L262:X262"/>
    <mergeCell ref="Y262:Z262"/>
    <mergeCell ref="AA262:AD262"/>
    <mergeCell ref="A261:C261"/>
    <mergeCell ref="D261:K261"/>
  </mergeCells>
  <pageMargins left="9.0000003576278687E-2" right="0.31999999284744263" top="0.15000000596046448" bottom="0.61000001430511475" header="0" footer="0"/>
  <pageSetup paperSize="9" scale="0" firstPageNumber="0" fitToWidth="0" fitToHeight="0" pageOrder="overThenDown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Relatório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Fuck</dc:creator>
  <cp:lastModifiedBy>Jober Luiz Gonçalves Resenes</cp:lastModifiedBy>
  <dcterms:created xsi:type="dcterms:W3CDTF">2025-05-22T16:30:43Z</dcterms:created>
  <dcterms:modified xsi:type="dcterms:W3CDTF">2025-05-27T15:45:44Z</dcterms:modified>
</cp:coreProperties>
</file>