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Z:\SETOR DE COMPRAS\2026\Dispensa e Inexigibilidade\- Processos SGPE 2026\Contratação de empresa especializada para a prestação dos serviços DOI e SIMILARITY CHECK - SGPE 13303.2026\"/>
    </mc:Choice>
  </mc:AlternateContent>
  <xr:revisionPtr revIDLastSave="0" documentId="13_ncr:1_{96417ECE-44A1-4D98-9542-FC6219896C1D}" xr6:coauthVersionLast="47" xr6:coauthVersionMax="47" xr10:uidLastSave="{00000000-0000-0000-0000-000000000000}"/>
  <bookViews>
    <workbookView xWindow="28680" yWindow="-120" windowWidth="29040" windowHeight="15720" tabRatio="500" xr2:uid="{00000000-000D-0000-FFFF-FFFF00000000}"/>
  </bookViews>
  <sheets>
    <sheet name="Planilha de Formação de Preços" sheetId="1" r:id="rId1"/>
  </sheets>
  <definedNames>
    <definedName name="_xlnm.Print_Area" localSheetId="0">'Planilha de Formação de Preços'!$B$1:$L$6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M5" i="1" l="1"/>
  <c r="M4" i="1"/>
  <c r="N4" i="1"/>
  <c r="N5" i="1"/>
  <c r="N6" i="1" l="1"/>
</calcChain>
</file>

<file path=xl/sharedStrings.xml><?xml version="1.0" encoding="utf-8"?>
<sst xmlns="http://schemas.openxmlformats.org/spreadsheetml/2006/main" count="28" uniqueCount="28">
  <si>
    <t xml:space="preserve">PLANILHA DE FORMAÇÃO DE PREÇOS </t>
  </si>
  <si>
    <t>ITEM</t>
  </si>
  <si>
    <t>Descrição</t>
  </si>
  <si>
    <t>Grupo-classe</t>
  </si>
  <si>
    <t>Código NUC</t>
  </si>
  <si>
    <t>Unidade de Compra</t>
  </si>
  <si>
    <t>Detalhamento</t>
  </si>
  <si>
    <t>QTD</t>
  </si>
  <si>
    <t>FONTE 1</t>
  </si>
  <si>
    <t>FONTE 2</t>
  </si>
  <si>
    <t>FONTE 3</t>
  </si>
  <si>
    <t>FONTE 4</t>
  </si>
  <si>
    <t>Menor preço</t>
  </si>
  <si>
    <t>Total Unitário</t>
  </si>
  <si>
    <t>ABEC Brasil (associado)</t>
  </si>
  <si>
    <t>Acesso Acadêmico</t>
  </si>
  <si>
    <t>Lepidus Tecnologia</t>
  </si>
  <si>
    <t>Serviço de atribuição, registro e manutenção de identificador de objeto digital (DOI)</t>
  </si>
  <si>
    <t>Registro</t>
  </si>
  <si>
    <t>Serviço de verificação de similaridade textual (Similarity Check)</t>
  </si>
  <si>
    <t>Total</t>
  </si>
  <si>
    <t>Banco de Preços</t>
  </si>
  <si>
    <t>LOTE</t>
  </si>
  <si>
    <t>50422-4-866</t>
  </si>
  <si>
    <t>50028-0-004</t>
  </si>
  <si>
    <t>Documento</t>
  </si>
  <si>
    <t>339039-04</t>
  </si>
  <si>
    <t>339039-05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</si>
</sst>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0"/>
    <numFmt numFmtId="165" formatCode="0000"/>
    <numFmt numFmtId="166" formatCode="0.0%"/>
    <numFmt numFmtId="167" formatCode="00\-00"/>
    <numFmt numFmtId="168" formatCode="&quot;R$ &quot;#,##0.00"/>
    <numFmt numFmtId="169" formatCode="0.000"/>
  </numFmts>
  <fonts count="12" x14ac:knownFonts="1">
    <font>
      <sz val="11"/>
      <color theme="1"/>
      <name val="Calibri"/>
      <family val="2"/>
      <charset val="1"/>
    </font>
    <font>
      <b/>
      <sz val="18"/>
      <color rgb="FFFFFFFF"/>
      <name val="Calibri"/>
      <family val="2"/>
      <charset val="1"/>
    </font>
    <font>
      <b/>
      <i/>
      <sz val="12"/>
      <name val="Calibri"/>
      <family val="2"/>
      <charset val="1"/>
    </font>
    <font>
      <b/>
      <sz val="12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i/>
      <sz val="12"/>
      <color rgb="FF000000"/>
      <name val="Calibri"/>
      <family val="2"/>
      <charset val="1"/>
    </font>
    <font>
      <sz val="8"/>
      <name val="Calibri"/>
      <family val="2"/>
      <charset val="1"/>
    </font>
    <font>
      <sz val="12"/>
      <name val="Calibri"/>
      <family val="2"/>
      <charset val="1"/>
    </font>
    <font>
      <sz val="12"/>
      <color rgb="FF000000"/>
      <name val="Calibri"/>
      <family val="2"/>
      <charset val="1"/>
    </font>
    <font>
      <sz val="11"/>
      <name val="Calibri"/>
      <family val="2"/>
      <charset val="1"/>
    </font>
    <font>
      <b/>
      <sz val="14"/>
      <name val="Calibri"/>
      <family val="2"/>
      <charset val="1"/>
    </font>
    <font>
      <b/>
      <sz val="14"/>
      <color theme="1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149B55"/>
        <bgColor rgb="FF008080"/>
      </patternFill>
    </fill>
    <fill>
      <patternFill patternType="solid">
        <fgColor theme="0"/>
        <bgColor rgb="FFF2F2F2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165" fontId="2" fillId="2" borderId="2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5" fontId="2" fillId="2" borderId="4" xfId="0" applyNumberFormat="1" applyFont="1" applyFill="1" applyBorder="1" applyAlignment="1">
      <alignment horizontal="center" vertical="center"/>
    </xf>
    <xf numFmtId="164" fontId="7" fillId="0" borderId="0" xfId="0" applyNumberFormat="1" applyFont="1" applyAlignment="1">
      <alignment horizontal="center"/>
    </xf>
    <xf numFmtId="165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169" fontId="7" fillId="0" borderId="0" xfId="0" applyNumberFormat="1" applyFont="1" applyAlignment="1">
      <alignment horizontal="center"/>
    </xf>
    <xf numFmtId="164" fontId="7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167" fontId="7" fillId="3" borderId="1" xfId="0" applyNumberFormat="1" applyFont="1" applyFill="1" applyBorder="1" applyAlignment="1">
      <alignment horizontal="center" vertical="center" wrapText="1"/>
    </xf>
    <xf numFmtId="4" fontId="8" fillId="3" borderId="1" xfId="0" applyNumberFormat="1" applyFont="1" applyFill="1" applyBorder="1" applyAlignment="1">
      <alignment horizontal="center" vertical="center"/>
    </xf>
    <xf numFmtId="168" fontId="9" fillId="3" borderId="1" xfId="0" applyNumberFormat="1" applyFont="1" applyFill="1" applyBorder="1" applyAlignment="1">
      <alignment horizontal="center" vertical="center"/>
    </xf>
    <xf numFmtId="4" fontId="6" fillId="2" borderId="3" xfId="0" applyNumberFormat="1" applyFont="1" applyFill="1" applyBorder="1" applyAlignment="1">
      <alignment horizontal="center" wrapText="1"/>
    </xf>
    <xf numFmtId="4" fontId="6" fillId="2" borderId="3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165" fontId="2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164" fontId="0" fillId="0" borderId="2" xfId="0" quotePrefix="1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166" fontId="10" fillId="4" borderId="4" xfId="0" applyNumberFormat="1" applyFont="1" applyFill="1" applyBorder="1" applyAlignment="1">
      <alignment horizontal="center" vertical="center"/>
    </xf>
    <xf numFmtId="168" fontId="11" fillId="4" borderId="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EEEEEE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149B55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180000</xdr:colOff>
      <xdr:row>0</xdr:row>
      <xdr:rowOff>116280</xdr:rowOff>
    </xdr:from>
    <xdr:to>
      <xdr:col>2</xdr:col>
      <xdr:colOff>353601</xdr:colOff>
      <xdr:row>0</xdr:row>
      <xdr:rowOff>631140</xdr:rowOff>
    </xdr:to>
    <xdr:pic>
      <xdr:nvPicPr>
        <xdr:cNvPr id="3" name="Imagem 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80000" y="116280"/>
          <a:ext cx="1244160" cy="50724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6"/>
  <sheetViews>
    <sheetView tabSelected="1" zoomScale="90" zoomScaleNormal="90" workbookViewId="0">
      <selection activeCell="G12" sqref="G12"/>
    </sheetView>
  </sheetViews>
  <sheetFormatPr defaultColWidth="8.7109375" defaultRowHeight="15" x14ac:dyDescent="0.25"/>
  <cols>
    <col min="1" max="1" width="8.7109375" customWidth="1"/>
    <col min="2" max="2" width="6.85546875" customWidth="1"/>
    <col min="3" max="3" width="52.42578125" customWidth="1"/>
    <col min="4" max="4" width="12.7109375" customWidth="1"/>
    <col min="5" max="6" width="13.42578125" customWidth="1"/>
    <col min="7" max="7" width="14.5703125" customWidth="1"/>
    <col min="8" max="8" width="15.28515625" customWidth="1"/>
    <col min="9" max="12" width="13.5703125" customWidth="1"/>
    <col min="13" max="13" width="16.140625" customWidth="1"/>
    <col min="14" max="14" width="25.5703125" customWidth="1"/>
  </cols>
  <sheetData>
    <row r="1" spans="1:14" ht="55.5" customHeight="1" x14ac:dyDescent="0.25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3"/>
    </row>
    <row r="2" spans="1:14" ht="30.75" customHeight="1" x14ac:dyDescent="0.25">
      <c r="A2" s="16" t="s">
        <v>22</v>
      </c>
      <c r="B2" s="16" t="s">
        <v>1</v>
      </c>
      <c r="C2" s="17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7" t="s">
        <v>7</v>
      </c>
      <c r="I2" s="2" t="s">
        <v>8</v>
      </c>
      <c r="J2" s="2" t="s">
        <v>9</v>
      </c>
      <c r="K2" s="3" t="s">
        <v>10</v>
      </c>
      <c r="L2" s="3" t="s">
        <v>11</v>
      </c>
      <c r="M2" s="18" t="s">
        <v>12</v>
      </c>
      <c r="N2" s="19" t="s">
        <v>13</v>
      </c>
    </row>
    <row r="3" spans="1:14" ht="29.25" customHeight="1" x14ac:dyDescent="0.25">
      <c r="A3" s="16"/>
      <c r="B3" s="16"/>
      <c r="C3" s="16"/>
      <c r="D3" s="4"/>
      <c r="E3" s="4"/>
      <c r="F3" s="4"/>
      <c r="G3" s="4"/>
      <c r="H3" s="17"/>
      <c r="I3" s="14" t="s">
        <v>14</v>
      </c>
      <c r="J3" s="15" t="s">
        <v>15</v>
      </c>
      <c r="K3" s="15" t="s">
        <v>16</v>
      </c>
      <c r="L3" s="15" t="s">
        <v>21</v>
      </c>
      <c r="M3" s="18"/>
      <c r="N3" s="18"/>
    </row>
    <row r="4" spans="1:14" ht="42.6" customHeight="1" x14ac:dyDescent="0.25">
      <c r="A4" s="20">
        <v>1</v>
      </c>
      <c r="B4" s="9">
        <v>1</v>
      </c>
      <c r="C4" s="10" t="s">
        <v>17</v>
      </c>
      <c r="D4" s="11">
        <v>220</v>
      </c>
      <c r="E4" s="10" t="s">
        <v>23</v>
      </c>
      <c r="F4" s="10" t="s">
        <v>18</v>
      </c>
      <c r="G4" s="10" t="s">
        <v>26</v>
      </c>
      <c r="H4" s="10">
        <v>4000</v>
      </c>
      <c r="I4" s="12">
        <v>7.78</v>
      </c>
      <c r="J4" s="12">
        <v>9.1999999999999993</v>
      </c>
      <c r="K4" s="12">
        <v>14</v>
      </c>
      <c r="L4" s="12">
        <v>8.2899999999999991</v>
      </c>
      <c r="M4" s="13">
        <f>MIN(I4:L4)</f>
        <v>7.78</v>
      </c>
      <c r="N4" s="13">
        <f>M4*H4</f>
        <v>31120</v>
      </c>
    </row>
    <row r="5" spans="1:14" ht="42" customHeight="1" x14ac:dyDescent="0.25">
      <c r="A5" s="21"/>
      <c r="B5" s="9">
        <v>2</v>
      </c>
      <c r="C5" s="10" t="s">
        <v>19</v>
      </c>
      <c r="D5" s="11">
        <v>206</v>
      </c>
      <c r="E5" s="10" t="s">
        <v>24</v>
      </c>
      <c r="F5" s="10" t="s">
        <v>25</v>
      </c>
      <c r="G5" s="10" t="s">
        <v>27</v>
      </c>
      <c r="H5" s="10">
        <v>700</v>
      </c>
      <c r="I5" s="12">
        <v>5.19</v>
      </c>
      <c r="J5" s="12">
        <v>11</v>
      </c>
      <c r="K5" s="12">
        <v>6.7</v>
      </c>
      <c r="L5" s="12">
        <v>6.7</v>
      </c>
      <c r="M5" s="13">
        <f>MIN(I5:L5)</f>
        <v>5.19</v>
      </c>
      <c r="N5" s="13">
        <f>M5*H5</f>
        <v>3633.0000000000005</v>
      </c>
    </row>
    <row r="6" spans="1:14" ht="37.5" customHeight="1" x14ac:dyDescent="0.25">
      <c r="B6" s="5"/>
      <c r="C6" s="6"/>
      <c r="D6" s="6"/>
      <c r="E6" s="6"/>
      <c r="F6" s="6"/>
      <c r="G6" s="6"/>
      <c r="H6" s="6"/>
      <c r="I6" s="7"/>
      <c r="J6" s="7"/>
      <c r="K6" s="7"/>
      <c r="L6" s="8"/>
      <c r="M6" s="24" t="s">
        <v>20</v>
      </c>
      <c r="N6" s="25">
        <f>SUM(N4:N5)</f>
        <v>34753</v>
      </c>
    </row>
  </sheetData>
  <mergeCells count="8">
    <mergeCell ref="A2:A3"/>
    <mergeCell ref="A4:A5"/>
    <mergeCell ref="A1:N1"/>
    <mergeCell ref="B2:B3"/>
    <mergeCell ref="C2:C3"/>
    <mergeCell ref="H2:H3"/>
    <mergeCell ref="M2:M3"/>
    <mergeCell ref="N2:N3"/>
  </mergeCells>
  <pageMargins left="0.51180555555555596" right="0.51180555555555596" top="0.98472222222222205" bottom="0.78749999999999998" header="0.31527777777777799" footer="0.31527777777777799"/>
  <pageSetup paperSize="9" scale="55" orientation="landscape" horizontalDpi="300" verticalDpi="300" r:id="rId1"/>
  <headerFooter>
    <oddHeader>&amp;C&amp;16</oddHeader>
    <oddFooter>&amp;Rv2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Planilha de Formação de Preços</vt:lpstr>
      <vt:lpstr>'Planilha de Formação de Preços'!Area_de_impressao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Carla Giani da Rocha</dc:creator>
  <dc:description/>
  <cp:lastModifiedBy>ELISIANE GOLDSCHMIDT</cp:lastModifiedBy>
  <cp:revision>0</cp:revision>
  <cp:lastPrinted>2026-07-28T23:43:20Z</cp:lastPrinted>
  <dcterms:created xsi:type="dcterms:W3CDTF">2017-11-06T16:56:11Z</dcterms:created>
  <dcterms:modified xsi:type="dcterms:W3CDTF">2026-09-10T20:46:51Z</dcterms:modified>
  <dc:language>en-US</dc:language>
</cp:coreProperties>
</file>