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GERAL\2. MOVIMENTAÇÕES\1. Movimentações 2026\35° LINHAS TERCERIZADOS 2\"/>
    </mc:Choice>
  </mc:AlternateContent>
  <xr:revisionPtr revIDLastSave="0" documentId="13_ncr:1_{B0046786-CB19-40C8-8B0B-7DA27E95A898}" xr6:coauthVersionLast="47" xr6:coauthVersionMax="47" xr10:uidLastSave="{00000000-0000-0000-0000-000000000000}"/>
  <bookViews>
    <workbookView xWindow="28680" yWindow="-120" windowWidth="11760" windowHeight="20010" xr2:uid="{F9F80BBF-E9BB-403C-B55F-5FBB6DA8892C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M3" i="1"/>
  <c r="M2" i="1"/>
</calcChain>
</file>

<file path=xl/sharedStrings.xml><?xml version="1.0" encoding="utf-8"?>
<sst xmlns="http://schemas.openxmlformats.org/spreadsheetml/2006/main" count="27" uniqueCount="25">
  <si>
    <t>ITEM</t>
  </si>
  <si>
    <t>UNID</t>
  </si>
  <si>
    <t>KM DIÁRIO</t>
  </si>
  <si>
    <t>ANUAL</t>
  </si>
  <si>
    <t>DESCRIÇÃO/ITINERÁRIO</t>
  </si>
  <si>
    <t>MÉDIA</t>
  </si>
  <si>
    <t>TOTAL ANUAL</t>
  </si>
  <si>
    <t>KM</t>
  </si>
  <si>
    <t>KM ADICIONAL DIÁRIO (QUANDO HOUVER)</t>
  </si>
  <si>
    <t>ROTA FIXA</t>
  </si>
  <si>
    <t>TOTAL:</t>
  </si>
  <si>
    <t>Linha 4</t>
  </si>
  <si>
    <t>Linha 6</t>
  </si>
  <si>
    <t xml:space="preserve">Ubatã–Fazenda Dolbeth, Fazenda Lucas, Localidade Taiti e Por do Sol. Veículo com capacidade para 16 pessoas.
De seg. A Sex.
Número de alunos: 15
Período: Matutino </t>
  </si>
  <si>
    <t>videira</t>
  </si>
  <si>
    <t>CAPINZAL</t>
  </si>
  <si>
    <t xml:space="preserve">SÃO CRISTOVÃO </t>
  </si>
  <si>
    <t xml:space="preserve">Santa Cecilia </t>
  </si>
  <si>
    <t>Rio Pardo de Minas</t>
  </si>
  <si>
    <t>porto união</t>
  </si>
  <si>
    <t>113,20 KM</t>
  </si>
  <si>
    <t>25,80 KM</t>
  </si>
  <si>
    <t>22.640KM</t>
  </si>
  <si>
    <t xml:space="preserve">5160 KM </t>
  </si>
  <si>
    <t>Faz. Ferradura, Faz. Dalmolin, Faz. Estefanes, Faz. Guararapes até o ponto de ônibus da Linha Férrea (Lucas Belli). Veículo com capacidade mínima 05 pessoas.
De seg. A Sex.
Número de alunos:03
Período:  Matutino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</si>
</sst>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Tahoma"/>
      <family val="2"/>
    </font>
    <font>
      <sz val="12"/>
      <color rgb="FF000000"/>
      <name val="Tahoma"/>
      <family val="2"/>
    </font>
    <font>
      <sz val="12"/>
      <color theme="1"/>
      <name val="Arial"/>
      <family val="2"/>
    </font>
    <font>
      <sz val="12"/>
      <color theme="1"/>
      <name val="Tahoma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2" xfId="0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8" fontId="4" fillId="0" borderId="5" xfId="0" applyNumberFormat="1" applyFont="1" applyBorder="1" applyAlignment="1">
      <alignment horizontal="center" vertical="center" wrapText="1"/>
    </xf>
    <xf numFmtId="8" fontId="2" fillId="0" borderId="9" xfId="0" applyNumberFormat="1" applyFont="1" applyBorder="1" applyAlignment="1">
      <alignment horizontal="center" vertical="center" wrapText="1"/>
    </xf>
    <xf numFmtId="8" fontId="4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8" fontId="2" fillId="0" borderId="2" xfId="0" applyNumberFormat="1" applyFont="1" applyBorder="1" applyAlignment="1">
      <alignment horizontal="center" vertical="center" wrapText="1"/>
    </xf>
    <xf numFmtId="8" fontId="2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0B884-19E9-4DFE-9075-EC279627949B}">
  <dimension ref="A1:N12"/>
  <sheetViews>
    <sheetView tabSelected="1" topLeftCell="H1" zoomScale="90" zoomScaleNormal="90" workbookViewId="0">
      <selection activeCell="N4" sqref="N4"/>
    </sheetView>
  </sheetViews>
  <sheetFormatPr defaultRowHeight="15" x14ac:dyDescent="0.25"/>
  <cols>
    <col min="1" max="1" width="9" customWidth="1"/>
    <col min="2" max="2" width="12.28515625" customWidth="1"/>
    <col min="3" max="4" width="15.42578125" customWidth="1"/>
    <col min="5" max="5" width="13.28515625" customWidth="1"/>
    <col min="6" max="6" width="29" customWidth="1"/>
    <col min="7" max="12" width="16.28515625" customWidth="1"/>
    <col min="13" max="13" width="15.7109375" customWidth="1"/>
    <col min="14" max="14" width="22.85546875" customWidth="1"/>
  </cols>
  <sheetData>
    <row r="1" spans="1:14" ht="75.75" thickBot="1" x14ac:dyDescent="0.3">
      <c r="A1" s="2" t="s">
        <v>0</v>
      </c>
      <c r="B1" s="3" t="s">
        <v>1</v>
      </c>
      <c r="C1" s="4" t="s">
        <v>2</v>
      </c>
      <c r="D1" s="21" t="s">
        <v>8</v>
      </c>
      <c r="E1" s="21" t="s">
        <v>3</v>
      </c>
      <c r="F1" s="4" t="s">
        <v>4</v>
      </c>
      <c r="G1" s="5" t="s">
        <v>14</v>
      </c>
      <c r="H1" s="5" t="s">
        <v>18</v>
      </c>
      <c r="I1" s="5" t="s">
        <v>19</v>
      </c>
      <c r="J1" s="5" t="s">
        <v>17</v>
      </c>
      <c r="K1" s="5" t="s">
        <v>16</v>
      </c>
      <c r="L1" s="6" t="s">
        <v>15</v>
      </c>
      <c r="M1" s="7" t="s">
        <v>5</v>
      </c>
      <c r="N1" s="18" t="s">
        <v>6</v>
      </c>
    </row>
    <row r="2" spans="1:14" ht="120.75" thickBot="1" x14ac:dyDescent="0.3">
      <c r="A2" s="14" t="s">
        <v>11</v>
      </c>
      <c r="B2" s="8" t="s">
        <v>7</v>
      </c>
      <c r="C2" s="19" t="s">
        <v>20</v>
      </c>
      <c r="D2" s="15" t="s">
        <v>9</v>
      </c>
      <c r="E2" s="9" t="s">
        <v>22</v>
      </c>
      <c r="F2" s="10" t="s">
        <v>13</v>
      </c>
      <c r="G2" s="11">
        <v>7.05</v>
      </c>
      <c r="H2" s="11"/>
      <c r="I2" s="11">
        <v>7.48</v>
      </c>
      <c r="J2" s="13"/>
      <c r="K2" s="13"/>
      <c r="L2" s="13">
        <v>8.9600000000000009</v>
      </c>
      <c r="M2" s="17">
        <f t="shared" ref="M2" si="0">AVERAGE(G2:L2)</f>
        <v>7.830000000000001</v>
      </c>
      <c r="N2" s="16">
        <v>177271.2</v>
      </c>
    </row>
    <row r="3" spans="1:14" ht="150.75" thickBot="1" x14ac:dyDescent="0.3">
      <c r="A3" s="14" t="s">
        <v>12</v>
      </c>
      <c r="B3" s="8" t="s">
        <v>7</v>
      </c>
      <c r="C3" s="19" t="s">
        <v>21</v>
      </c>
      <c r="D3" s="15" t="s">
        <v>9</v>
      </c>
      <c r="E3" s="20" t="s">
        <v>23</v>
      </c>
      <c r="F3" s="10" t="s">
        <v>24</v>
      </c>
      <c r="G3" s="11"/>
      <c r="H3" s="11">
        <v>10.15</v>
      </c>
      <c r="I3" s="11"/>
      <c r="J3" s="13">
        <v>7.07</v>
      </c>
      <c r="K3" s="13">
        <v>9.2799999999999994</v>
      </c>
      <c r="L3" s="13"/>
      <c r="M3" s="17">
        <f>AVERAGE(G3:L3)</f>
        <v>8.8333333333333339</v>
      </c>
      <c r="N3" s="16">
        <v>45562.8</v>
      </c>
    </row>
    <row r="4" spans="1:14" ht="15.75" thickBot="1" x14ac:dyDescent="0.3">
      <c r="A4" s="22" t="s">
        <v>10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4"/>
      <c r="N4" s="12">
        <f>SUM(N2:N3)</f>
        <v>222834</v>
      </c>
    </row>
    <row r="10" spans="1:14" ht="15.75" thickBot="1" x14ac:dyDescent="0.3"/>
    <row r="11" spans="1:14" ht="16.5" thickTop="1" thickBot="1" x14ac:dyDescent="0.3">
      <c r="L11" s="1"/>
    </row>
    <row r="12" spans="1:14" ht="15.75" thickTop="1" x14ac:dyDescent="0.25"/>
  </sheetData>
  <mergeCells count="1">
    <mergeCell ref="A4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Cibelly Marçal da Cruz</dc:creator>
  <cp:lastModifiedBy>Cibelly Marçal da Cruz</cp:lastModifiedBy>
  <cp:lastPrinted>2025-09-03T12:58:58Z</cp:lastPrinted>
  <dcterms:created xsi:type="dcterms:W3CDTF">2025-09-03T12:24:06Z</dcterms:created>
  <dcterms:modified xsi:type="dcterms:W3CDTF">2026-05-29T16:30:00Z</dcterms:modified>
</cp:coreProperties>
</file>