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eu Drive\processos\CASTRAÇÃO castrabus\"/>
    </mc:Choice>
  </mc:AlternateContent>
  <bookViews>
    <workbookView xWindow="0" yWindow="0" windowWidth="16200" windowHeight="24915"/>
  </bookViews>
  <sheets>
    <sheet name="Orçamento por Lotes" sheetId="1" r:id="rId1"/>
  </sheets>
  <calcPr calcId="152511"/>
</workbook>
</file>

<file path=xl/calcChain.xml><?xml version="1.0" encoding="utf-8"?>
<calcChain xmlns="http://schemas.openxmlformats.org/spreadsheetml/2006/main">
  <c r="M4" i="1" l="1"/>
  <c r="M6" i="1" l="1"/>
</calcChain>
</file>

<file path=xl/sharedStrings.xml><?xml version="1.0" encoding="utf-8"?>
<sst xmlns="http://schemas.openxmlformats.org/spreadsheetml/2006/main" count="21" uniqueCount="20">
  <si>
    <t>ITEM</t>
  </si>
  <si>
    <t>UNIDADE</t>
  </si>
  <si>
    <t>QUANTIDADE</t>
  </si>
  <si>
    <t>DESCRIÇÃO</t>
  </si>
  <si>
    <t>VALOR MÉDIO</t>
  </si>
  <si>
    <t>VALOR TOTAL</t>
  </si>
  <si>
    <t>UN</t>
  </si>
  <si>
    <t>TOTAL DO LOTE 1 – LABORATÓRIO CLÍNICO</t>
  </si>
  <si>
    <t>TOTAL</t>
  </si>
  <si>
    <t xml:space="preserve"> </t>
  </si>
  <si>
    <t>PLANILHA ORÇAMENTÁRIA – MULTIRÃO DE CASTRAÇÃO</t>
  </si>
  <si>
    <t xml:space="preserve">CASTRAÇÃO E MICROCHIPAGEM DE CÃES – COM MEDICAÇÃO PÓS-OPERATÓRIA E COLOAR ELIZABETANO OU ROUPA CIRÚRGICA  INCLUSA </t>
  </si>
  <si>
    <t xml:space="preserve">CASTRAÇÃO E MICROCHIPAGEM DE GATOS - COM MEDICAÇÃO PÓS-OPERATÓRIA E COLOAR ELIZABETANO OU ROUPA CIRÚRGICA  INCLUSA </t>
  </si>
  <si>
    <t>MARIANA MONETA DANTA</t>
  </si>
  <si>
    <t>TIAGO DANIEL</t>
  </si>
  <si>
    <t>HS VETERINARIA</t>
  </si>
  <si>
    <t>CANELINHA/SC</t>
  </si>
  <si>
    <t>PIÇARRAS/SC</t>
  </si>
  <si>
    <t>TROMBUDO CENTRAL/SC</t>
  </si>
  <si>
    <t>NOVA ITABERABA/SC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</si>
</sst>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\R\$\ #,##0.00"/>
  </numFmts>
  <fonts count="7" x14ac:knownFonts="1">
    <font>
      <sz val="11"/>
      <color theme="1"/>
      <name val="Calibri"/>
    </font>
    <font>
      <sz val="11"/>
      <color theme="1"/>
      <name val="Calibri"/>
      <family val="2"/>
      <scheme val="minor"/>
    </font>
    <font>
      <b/>
      <sz val="15"/>
      <color rgb="FFFFFFFF"/>
      <name val="Calibri"/>
    </font>
    <font>
      <b/>
      <sz val="11"/>
      <color rgb="FF1F2937"/>
      <name val="Calibri"/>
    </font>
    <font>
      <sz val="11"/>
      <color theme="1"/>
      <name val="Calibri"/>
    </font>
    <font>
      <sz val="11"/>
      <color theme="1"/>
      <name val="Calibri"/>
      <family val="2"/>
    </font>
    <font>
      <b/>
      <sz val="11"/>
      <color rgb="FF1F2937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E2F3"/>
      </patternFill>
    </fill>
    <fill>
      <patternFill patternType="solid">
        <fgColor rgb="FFE2F0D9"/>
      </patternFill>
    </fill>
    <fill>
      <patternFill patternType="solid">
        <fgColor theme="4" tint="-0.4999542222357860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/>
  </cellStyleXfs>
  <cellXfs count="24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1" fontId="0" fillId="0" borderId="0" xfId="0" applyNumberFormat="1" applyAlignment="1">
      <alignment horizontal="center" vertical="center"/>
    </xf>
    <xf numFmtId="0" fontId="0" fillId="4" borderId="0" xfId="0" applyFill="1"/>
    <xf numFmtId="164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vertical="center"/>
    </xf>
    <xf numFmtId="164" fontId="0" fillId="0" borderId="0" xfId="0" applyNumberFormat="1" applyFont="1" applyFill="1" applyBorder="1"/>
    <xf numFmtId="164" fontId="3" fillId="3" borderId="0" xfId="0" applyNumberFormat="1" applyFont="1" applyFill="1" applyBorder="1" applyAlignment="1">
      <alignment horizontal="center" vertical="center"/>
    </xf>
    <xf numFmtId="0" fontId="0" fillId="5" borderId="0" xfId="0" applyFill="1"/>
    <xf numFmtId="164" fontId="0" fillId="5" borderId="0" xfId="0" applyNumberFormat="1" applyFont="1" applyFill="1" applyBorder="1"/>
    <xf numFmtId="0" fontId="5" fillId="4" borderId="0" xfId="0" applyFont="1" applyFill="1"/>
    <xf numFmtId="164" fontId="0" fillId="3" borderId="0" xfId="0" applyNumberFormat="1" applyFont="1" applyFill="1" applyBorder="1" applyAlignment="1">
      <alignment horizontal="right" vertical="center"/>
    </xf>
    <xf numFmtId="0" fontId="0" fillId="6" borderId="0" xfId="0" applyFill="1" applyAlignment="1">
      <alignment horizontal="center" vertical="center"/>
    </xf>
    <xf numFmtId="1" fontId="0" fillId="6" borderId="0" xfId="0" applyNumberFormat="1" applyFill="1" applyAlignment="1">
      <alignment horizontal="center" vertical="center"/>
    </xf>
    <xf numFmtId="164" fontId="0" fillId="6" borderId="0" xfId="0" applyNumberFormat="1" applyFont="1" applyFill="1" applyBorder="1" applyAlignment="1">
      <alignment horizontal="center" vertical="center"/>
    </xf>
    <xf numFmtId="164" fontId="0" fillId="6" borderId="0" xfId="0" applyNumberFormat="1" applyFont="1" applyFill="1" applyBorder="1" applyAlignment="1">
      <alignment vertical="center"/>
    </xf>
    <xf numFmtId="0" fontId="1" fillId="6" borderId="0" xfId="0" applyFont="1" applyFill="1" applyAlignment="1">
      <alignment wrapText="1"/>
    </xf>
    <xf numFmtId="0" fontId="6" fillId="2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0" fillId="0" borderId="0" xfId="0"/>
    <xf numFmtId="0" fontId="3" fillId="3" borderId="0" xfId="0" applyFont="1" applyFill="1" applyAlignment="1">
      <alignment horizontal="right" vertical="center"/>
    </xf>
    <xf numFmtId="164" fontId="0" fillId="0" borderId="0" xfId="0" applyNumberFormat="1" applyFont="1" applyFill="1" applyBorder="1"/>
  </cellXfs>
  <cellStyles count="2">
    <cellStyle name="Moeda" xfId="1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\R\$\ 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Lote1" displayName="TabelaLote1" ref="A3:M5">
  <tableColumns count="13">
    <tableColumn id="1" name="ITEM"/>
    <tableColumn id="2" name="UNIDADE"/>
    <tableColumn id="3" name="QUANTIDADE"/>
    <tableColumn id="4" name="DESCRIÇÃO"/>
    <tableColumn id="5" name="MARIANA MONETA DANTA"/>
    <tableColumn id="6" name="TIAGO DANIEL"/>
    <tableColumn id="10" name="HS VETERINARIA"/>
    <tableColumn id="11" name="CANELINHA/SC"/>
    <tableColumn id="12" name="PIÇARRAS/SC"/>
    <tableColumn id="13" name="TROMBUDO CENTRAL/SC" dataDxfId="0"/>
    <tableColumn id="7" name="NOVA ITABERABA/SC"/>
    <tableColumn id="8" name="VALOR MÉDIO"/>
    <tableColumn id="9" name="VALOR 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Escritório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Escritório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M6" sqref="M6"/>
    </sheetView>
  </sheetViews>
  <sheetFormatPr defaultRowHeight="15" x14ac:dyDescent="0.25"/>
  <cols>
    <col min="1" max="1" width="9" customWidth="1"/>
    <col min="2" max="2" width="14" customWidth="1"/>
    <col min="3" max="3" width="13" customWidth="1"/>
    <col min="4" max="4" width="52" customWidth="1"/>
    <col min="5" max="7" width="16" customWidth="1"/>
    <col min="8" max="9" width="17" customWidth="1"/>
    <col min="10" max="10" width="11.85546875" customWidth="1"/>
    <col min="11" max="11" width="14" customWidth="1"/>
    <col min="12" max="12" width="12.140625" customWidth="1"/>
    <col min="13" max="13" width="13" customWidth="1"/>
  </cols>
  <sheetData>
    <row r="1" spans="1:13" ht="30" customHeight="1" x14ac:dyDescent="0.25">
      <c r="A1" s="20" t="s">
        <v>10</v>
      </c>
      <c r="B1" s="21"/>
      <c r="C1" s="21"/>
      <c r="D1" s="21"/>
      <c r="E1" s="21"/>
      <c r="F1" s="21"/>
      <c r="G1" s="21"/>
      <c r="H1" s="21"/>
      <c r="I1" s="21"/>
      <c r="J1" s="5"/>
      <c r="K1" s="5"/>
      <c r="L1" s="5"/>
      <c r="M1" s="12" t="s">
        <v>9</v>
      </c>
    </row>
    <row r="3" spans="1:13" ht="32.2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9" t="s">
        <v>13</v>
      </c>
      <c r="F3" s="19" t="s">
        <v>14</v>
      </c>
      <c r="G3" s="19" t="s">
        <v>15</v>
      </c>
      <c r="H3" s="19" t="s">
        <v>16</v>
      </c>
      <c r="I3" s="19" t="s">
        <v>17</v>
      </c>
      <c r="J3" s="19" t="s">
        <v>18</v>
      </c>
      <c r="K3" s="19" t="s">
        <v>19</v>
      </c>
      <c r="L3" s="19" t="s">
        <v>4</v>
      </c>
      <c r="M3" s="1" t="s">
        <v>5</v>
      </c>
    </row>
    <row r="4" spans="1:13" ht="30" customHeight="1" x14ac:dyDescent="0.25">
      <c r="A4" s="2">
        <v>1</v>
      </c>
      <c r="B4" s="2" t="s">
        <v>6</v>
      </c>
      <c r="C4" s="4">
        <v>500</v>
      </c>
      <c r="D4" s="3" t="s">
        <v>11</v>
      </c>
      <c r="E4" s="6">
        <v>250</v>
      </c>
      <c r="F4" s="6">
        <v>200</v>
      </c>
      <c r="G4" s="6">
        <v>250</v>
      </c>
      <c r="H4" s="6">
        <v>265.07</v>
      </c>
      <c r="I4" s="6">
        <v>280</v>
      </c>
      <c r="J4" s="6">
        <v>199.84</v>
      </c>
      <c r="K4" s="6">
        <v>250</v>
      </c>
      <c r="L4" s="7">
        <v>242.13</v>
      </c>
      <c r="M4" s="7">
        <f>ROUND(C4*L4,2)</f>
        <v>121065</v>
      </c>
    </row>
    <row r="5" spans="1:13" ht="30" customHeight="1" x14ac:dyDescent="0.25">
      <c r="A5" s="14">
        <v>2</v>
      </c>
      <c r="B5" s="14" t="s">
        <v>6</v>
      </c>
      <c r="C5" s="15">
        <v>166</v>
      </c>
      <c r="D5" s="18" t="s">
        <v>12</v>
      </c>
      <c r="E5" s="16">
        <v>250</v>
      </c>
      <c r="F5" s="16">
        <v>200</v>
      </c>
      <c r="G5" s="16">
        <v>250</v>
      </c>
      <c r="H5" s="16">
        <v>265.07</v>
      </c>
      <c r="I5" s="16">
        <v>280</v>
      </c>
      <c r="J5" s="16">
        <v>199.84</v>
      </c>
      <c r="K5" s="16">
        <v>250</v>
      </c>
      <c r="L5" s="17">
        <v>242.13</v>
      </c>
      <c r="M5" s="17">
        <v>40193.58</v>
      </c>
    </row>
    <row r="6" spans="1:13" ht="30" customHeight="1" x14ac:dyDescent="0.25">
      <c r="A6" s="22" t="s">
        <v>7</v>
      </c>
      <c r="B6" s="21"/>
      <c r="C6" s="21"/>
      <c r="D6" s="21"/>
      <c r="E6" s="23"/>
      <c r="F6" s="23"/>
      <c r="G6" s="23"/>
      <c r="H6" s="10"/>
      <c r="I6" s="10"/>
      <c r="J6" s="11"/>
      <c r="K6" s="11"/>
      <c r="L6" s="9" t="s">
        <v>8</v>
      </c>
      <c r="M6" s="13">
        <f>SUM(M4:M5)</f>
        <v>161258.58000000002</v>
      </c>
    </row>
    <row r="7" spans="1:13" x14ac:dyDescent="0.25">
      <c r="E7" s="8"/>
      <c r="F7" s="8"/>
      <c r="G7" s="8"/>
      <c r="H7" s="8"/>
      <c r="I7" s="8"/>
      <c r="J7" s="8"/>
      <c r="K7" s="8"/>
      <c r="L7" s="8"/>
    </row>
    <row r="8" spans="1:13" ht="24" customHeight="1" x14ac:dyDescent="0.25"/>
    <row r="9" spans="1:13" ht="32.1" customHeight="1" x14ac:dyDescent="0.25"/>
    <row r="10" spans="1:13" ht="30" customHeight="1" x14ac:dyDescent="0.25"/>
    <row r="11" spans="1:13" ht="30" customHeight="1" x14ac:dyDescent="0.25"/>
    <row r="12" spans="1:13" ht="30" customHeight="1" x14ac:dyDescent="0.25"/>
    <row r="13" spans="1:13" ht="30" customHeight="1" x14ac:dyDescent="0.25"/>
    <row r="14" spans="1:13" ht="30" customHeight="1" x14ac:dyDescent="0.25"/>
    <row r="15" spans="1:13" ht="30" customHeight="1" x14ac:dyDescent="0.25"/>
    <row r="16" spans="1:13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24" customHeight="1" x14ac:dyDescent="0.25"/>
    <row r="30" ht="27.95" customHeight="1" x14ac:dyDescent="0.25"/>
  </sheetData>
  <mergeCells count="2">
    <mergeCell ref="A1:I1"/>
    <mergeCell ref="A6:G6"/>
  </mergeCells>
  <dataValidations count="1">
    <dataValidation type="list" sqref="B4:B5">
      <formula1>"UN,SERVIÇO,EXAME,PROCEDIMENTO"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por Lotes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2026-08-06T19:19:08Z</dcterms:created>
  <dcterms:modified xsi:type="dcterms:W3CDTF">2026-08-13T13:25:23Z</dcterms:modified>
</cp:coreProperties>
</file>