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ser\Desktop\Alimentação Escolar\2026\2º semestre\Pregão Eletrônico\"/>
    </mc:Choice>
  </mc:AlternateContent>
  <xr:revisionPtr revIDLastSave="0" documentId="13_ncr:1_{45F1BD2A-42E0-4EDE-9019-F1FDCCA61C77}" xr6:coauthVersionLast="47" xr6:coauthVersionMax="47" xr10:uidLastSave="{00000000-0000-0000-0000-000000000000}"/>
  <bookViews>
    <workbookView xWindow="-120" yWindow="-120" windowWidth="20730" windowHeight="11040" firstSheet="1" activeTab="5" xr2:uid="{00000000-000D-0000-FFFF-FFFF00000000}"/>
  </bookViews>
  <sheets>
    <sheet name="ESCOLA ABELHINHA" sheetId="5" r:id="rId1"/>
    <sheet name="ESCOLA MATEUS" sheetId="4" r:id="rId2"/>
    <sheet name="ESCOLA ESPAÇO DO APRENDER" sheetId="2" r:id="rId3"/>
    <sheet name="Bom conselho" sheetId="6" r:id="rId4"/>
    <sheet name="Minérios" sheetId="7" r:id="rId5"/>
    <sheet name="Totais" sheetId="8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8" l="1"/>
  <c r="F2" i="8"/>
  <c r="X37" i="5" l="1"/>
  <c r="X38" i="5"/>
  <c r="X15" i="5"/>
  <c r="F31" i="8" l="1"/>
  <c r="E9" i="8"/>
  <c r="D9" i="8"/>
  <c r="W43" i="7"/>
  <c r="W42" i="7"/>
  <c r="W41" i="7"/>
  <c r="W40" i="7"/>
  <c r="W39" i="7"/>
  <c r="W38" i="7"/>
  <c r="W37" i="7"/>
  <c r="W36" i="7"/>
  <c r="W35" i="7"/>
  <c r="W34" i="7"/>
  <c r="W33" i="7"/>
  <c r="W32" i="7"/>
  <c r="W31" i="7"/>
  <c r="W30" i="7"/>
  <c r="W29" i="7"/>
  <c r="W28" i="7"/>
  <c r="W27" i="7"/>
  <c r="W26" i="7"/>
  <c r="W25" i="7"/>
  <c r="W24" i="7"/>
  <c r="W23" i="7"/>
  <c r="W19" i="7"/>
  <c r="W18" i="7"/>
  <c r="W17" i="7"/>
  <c r="W16" i="7"/>
  <c r="W15" i="7"/>
  <c r="W14" i="7"/>
  <c r="W13" i="7"/>
  <c r="W12" i="7"/>
  <c r="W10" i="7"/>
  <c r="W9" i="7"/>
  <c r="W8" i="7"/>
  <c r="W7" i="7"/>
  <c r="W6" i="7"/>
  <c r="W5" i="7"/>
  <c r="W4" i="7"/>
  <c r="X43" i="6" l="1"/>
  <c r="X42" i="6"/>
  <c r="X41" i="6"/>
  <c r="X40" i="6"/>
  <c r="X39" i="6"/>
  <c r="X38" i="6"/>
  <c r="X37" i="6"/>
  <c r="X36" i="6"/>
  <c r="X35" i="6"/>
  <c r="X34" i="6"/>
  <c r="X33" i="6"/>
  <c r="X32" i="6"/>
  <c r="X31" i="6"/>
  <c r="X30" i="6"/>
  <c r="X29" i="6"/>
  <c r="X28" i="6"/>
  <c r="X27" i="6"/>
  <c r="X26" i="6"/>
  <c r="X25" i="6"/>
  <c r="X24" i="6"/>
  <c r="X23" i="6"/>
  <c r="X19" i="6"/>
  <c r="X18" i="6"/>
  <c r="X17" i="6"/>
  <c r="X16" i="6"/>
  <c r="X15" i="6"/>
  <c r="X14" i="6"/>
  <c r="X13" i="6"/>
  <c r="X12" i="6"/>
  <c r="X10" i="6"/>
  <c r="X9" i="6"/>
  <c r="X8" i="6"/>
  <c r="X7" i="6"/>
  <c r="X6" i="6"/>
  <c r="X5" i="6"/>
  <c r="X4" i="6"/>
  <c r="X34" i="5" l="1"/>
  <c r="F28" i="8" s="1"/>
  <c r="X19" i="5" l="1"/>
  <c r="F16" i="8" s="1"/>
  <c r="X11" i="5"/>
  <c r="F9" i="8" s="1"/>
  <c r="X7" i="5" l="1"/>
  <c r="F5" i="8" s="1"/>
  <c r="X44" i="5"/>
  <c r="F38" i="8" s="1"/>
  <c r="X43" i="5"/>
  <c r="F37" i="8" s="1"/>
  <c r="X42" i="5"/>
  <c r="F36" i="8" s="1"/>
  <c r="X41" i="5"/>
  <c r="F35" i="8" s="1"/>
  <c r="X40" i="5"/>
  <c r="F34" i="8" s="1"/>
  <c r="X39" i="5"/>
  <c r="F33" i="8" s="1"/>
  <c r="F32" i="8"/>
  <c r="X36" i="5"/>
  <c r="F30" i="8" s="1"/>
  <c r="X35" i="5"/>
  <c r="F29" i="8" s="1"/>
  <c r="X33" i="5"/>
  <c r="F27" i="8" s="1"/>
  <c r="X32" i="5"/>
  <c r="F26" i="8" s="1"/>
  <c r="X31" i="5"/>
  <c r="F25" i="8" s="1"/>
  <c r="X30" i="5"/>
  <c r="F24" i="8" s="1"/>
  <c r="X29" i="5"/>
  <c r="F23" i="8" s="1"/>
  <c r="X28" i="5"/>
  <c r="F22" i="8" s="1"/>
  <c r="X27" i="5"/>
  <c r="F21" i="8" s="1"/>
  <c r="X26" i="5"/>
  <c r="F20" i="8" s="1"/>
  <c r="X25" i="5"/>
  <c r="F19" i="8" s="1"/>
  <c r="X24" i="5"/>
  <c r="F18" i="8" s="1"/>
  <c r="X20" i="5"/>
  <c r="F17" i="8" s="1"/>
  <c r="X18" i="5"/>
  <c r="F15" i="8" s="1"/>
  <c r="X17" i="5"/>
  <c r="F14" i="8" s="1"/>
  <c r="X16" i="5"/>
  <c r="F13" i="8" s="1"/>
  <c r="X14" i="5"/>
  <c r="F12" i="8" s="1"/>
  <c r="X13" i="5"/>
  <c r="F11" i="8" s="1"/>
  <c r="X12" i="5"/>
  <c r="F10" i="8" s="1"/>
  <c r="X10" i="5"/>
  <c r="F8" i="8" s="1"/>
  <c r="X9" i="5"/>
  <c r="F7" i="8" s="1"/>
  <c r="X8" i="5"/>
  <c r="F6" i="8" s="1"/>
  <c r="X6" i="5"/>
  <c r="F4" i="8" s="1"/>
  <c r="X5" i="5"/>
  <c r="F3" i="8" s="1"/>
  <c r="X4" i="5"/>
  <c r="X43" i="4"/>
  <c r="D38" i="8" s="1"/>
  <c r="X42" i="4"/>
  <c r="D37" i="8" s="1"/>
  <c r="X41" i="4"/>
  <c r="D36" i="8" s="1"/>
  <c r="X40" i="4"/>
  <c r="D35" i="8" s="1"/>
  <c r="X39" i="4"/>
  <c r="D34" i="8" s="1"/>
  <c r="X38" i="4"/>
  <c r="D33" i="8" s="1"/>
  <c r="X37" i="4"/>
  <c r="D32" i="8" s="1"/>
  <c r="X36" i="4"/>
  <c r="D31" i="8" s="1"/>
  <c r="X35" i="4"/>
  <c r="D30" i="8" s="1"/>
  <c r="X34" i="4"/>
  <c r="D29" i="8" s="1"/>
  <c r="X33" i="4"/>
  <c r="D28" i="8" s="1"/>
  <c r="X32" i="4"/>
  <c r="D27" i="8" s="1"/>
  <c r="X31" i="4"/>
  <c r="D26" i="8" s="1"/>
  <c r="X30" i="4"/>
  <c r="D25" i="8" s="1"/>
  <c r="X29" i="4"/>
  <c r="D24" i="8" s="1"/>
  <c r="X28" i="4"/>
  <c r="D23" i="8" s="1"/>
  <c r="X27" i="4"/>
  <c r="D22" i="8" s="1"/>
  <c r="X26" i="4"/>
  <c r="D21" i="8" s="1"/>
  <c r="X25" i="4"/>
  <c r="D20" i="8" s="1"/>
  <c r="X24" i="4"/>
  <c r="D19" i="8" s="1"/>
  <c r="X23" i="4"/>
  <c r="D18" i="8" s="1"/>
  <c r="X19" i="4"/>
  <c r="D17" i="8" s="1"/>
  <c r="X18" i="4"/>
  <c r="D16" i="8" s="1"/>
  <c r="X17" i="4"/>
  <c r="D15" i="8" s="1"/>
  <c r="X16" i="4"/>
  <c r="D14" i="8" s="1"/>
  <c r="X15" i="4"/>
  <c r="D13" i="8" s="1"/>
  <c r="X14" i="4"/>
  <c r="D12" i="8" s="1"/>
  <c r="X13" i="4"/>
  <c r="D11" i="8" s="1"/>
  <c r="X12" i="4"/>
  <c r="D10" i="8" s="1"/>
  <c r="X10" i="4"/>
  <c r="D8" i="8" s="1"/>
  <c r="X9" i="4"/>
  <c r="D7" i="8" s="1"/>
  <c r="X8" i="4"/>
  <c r="D6" i="8" s="1"/>
  <c r="X7" i="4"/>
  <c r="D5" i="8" s="1"/>
  <c r="X6" i="4"/>
  <c r="D4" i="8" s="1"/>
  <c r="X5" i="4"/>
  <c r="D3" i="8" s="1"/>
  <c r="X4" i="4"/>
  <c r="D2" i="8" s="1"/>
  <c r="X42" i="2"/>
  <c r="E37" i="8" s="1"/>
  <c r="X43" i="2"/>
  <c r="E38" i="8" s="1"/>
  <c r="X19" i="2"/>
  <c r="E17" i="8" s="1"/>
  <c r="G17" i="8" l="1"/>
  <c r="G37" i="8"/>
  <c r="G38" i="8"/>
  <c r="X41" i="2"/>
  <c r="E36" i="8" s="1"/>
  <c r="G36" i="8" s="1"/>
  <c r="X40" i="2"/>
  <c r="E35" i="8" s="1"/>
  <c r="G35" i="8" s="1"/>
  <c r="X39" i="2"/>
  <c r="E34" i="8" s="1"/>
  <c r="G34" i="8" s="1"/>
  <c r="X38" i="2"/>
  <c r="E33" i="8" s="1"/>
  <c r="G33" i="8" s="1"/>
  <c r="X37" i="2"/>
  <c r="E32" i="8" s="1"/>
  <c r="G32" i="8" s="1"/>
  <c r="X36" i="2"/>
  <c r="E31" i="8" s="1"/>
  <c r="G31" i="8" s="1"/>
  <c r="X35" i="2"/>
  <c r="E30" i="8" s="1"/>
  <c r="G30" i="8" s="1"/>
  <c r="X8" i="2" l="1"/>
  <c r="E6" i="8" s="1"/>
  <c r="G6" i="8" s="1"/>
  <c r="X32" i="2"/>
  <c r="E27" i="8" s="1"/>
  <c r="G27" i="8" s="1"/>
  <c r="X23" i="2" l="1"/>
  <c r="E18" i="8" s="1"/>
  <c r="G18" i="8" s="1"/>
  <c r="X34" i="2"/>
  <c r="E29" i="8" s="1"/>
  <c r="G29" i="8" s="1"/>
  <c r="X33" i="2"/>
  <c r="E28" i="8" s="1"/>
  <c r="G28" i="8" s="1"/>
  <c r="X31" i="2"/>
  <c r="E26" i="8" s="1"/>
  <c r="G26" i="8" s="1"/>
  <c r="X30" i="2"/>
  <c r="E25" i="8" s="1"/>
  <c r="G25" i="8" s="1"/>
  <c r="X29" i="2"/>
  <c r="E24" i="8" s="1"/>
  <c r="G24" i="8" s="1"/>
  <c r="X28" i="2"/>
  <c r="E23" i="8" s="1"/>
  <c r="G23" i="8" s="1"/>
  <c r="X27" i="2"/>
  <c r="E22" i="8" s="1"/>
  <c r="G22" i="8" s="1"/>
  <c r="X26" i="2"/>
  <c r="E21" i="8" s="1"/>
  <c r="G21" i="8" s="1"/>
  <c r="X25" i="2"/>
  <c r="E20" i="8" s="1"/>
  <c r="G20" i="8" s="1"/>
  <c r="X24" i="2"/>
  <c r="E19" i="8" s="1"/>
  <c r="G19" i="8" s="1"/>
  <c r="X18" i="2"/>
  <c r="E16" i="8" s="1"/>
  <c r="G16" i="8" s="1"/>
  <c r="X17" i="2"/>
  <c r="E15" i="8" s="1"/>
  <c r="G15" i="8" s="1"/>
  <c r="X16" i="2"/>
  <c r="E14" i="8" s="1"/>
  <c r="G14" i="8" s="1"/>
  <c r="X15" i="2"/>
  <c r="E13" i="8" s="1"/>
  <c r="G13" i="8" s="1"/>
  <c r="X14" i="2"/>
  <c r="E12" i="8" s="1"/>
  <c r="G12" i="8" s="1"/>
  <c r="X13" i="2"/>
  <c r="E11" i="8" s="1"/>
  <c r="G11" i="8" s="1"/>
  <c r="X12" i="2"/>
  <c r="E10" i="8" s="1"/>
  <c r="G10" i="8" s="1"/>
  <c r="X10" i="2"/>
  <c r="E8" i="8" s="1"/>
  <c r="G8" i="8" s="1"/>
  <c r="X9" i="2"/>
  <c r="E7" i="8" s="1"/>
  <c r="G7" i="8" s="1"/>
  <c r="X7" i="2"/>
  <c r="E5" i="8" s="1"/>
  <c r="G5" i="8" s="1"/>
  <c r="X6" i="2"/>
  <c r="E4" i="8" s="1"/>
  <c r="G4" i="8" s="1"/>
  <c r="X5" i="2"/>
  <c r="E3" i="8" s="1"/>
  <c r="G3" i="8" s="1"/>
  <c r="X4" i="2"/>
  <c r="E2" i="8" s="1"/>
  <c r="G2" i="8" s="1"/>
</calcChain>
</file>

<file path=xl/sharedStrings.xml><?xml version="1.0" encoding="utf-8"?>
<sst xmlns="http://schemas.openxmlformats.org/spreadsheetml/2006/main" count="506" uniqueCount="54">
  <si>
    <t>Semana</t>
  </si>
  <si>
    <t>TOTAL</t>
  </si>
  <si>
    <t>Gênero</t>
  </si>
  <si>
    <t>Unidade</t>
  </si>
  <si>
    <t>Abacate</t>
  </si>
  <si>
    <t>kg</t>
  </si>
  <si>
    <t>Abacaxi</t>
  </si>
  <si>
    <t>Banana Prata</t>
  </si>
  <si>
    <t>Bergamota</t>
  </si>
  <si>
    <t>Laranja de Umbigo</t>
  </si>
  <si>
    <t>Laranja do Céu</t>
  </si>
  <si>
    <t>Maçã Fuji</t>
  </si>
  <si>
    <t>Mamão Formosa</t>
  </si>
  <si>
    <t>Manga Rosa</t>
  </si>
  <si>
    <t>Melancia</t>
  </si>
  <si>
    <t>Melão</t>
  </si>
  <si>
    <t>Pêra Importada</t>
  </si>
  <si>
    <t>Ass. Escola</t>
  </si>
  <si>
    <t>Carne Bovina Moída de 1ª</t>
  </si>
  <si>
    <t>Carne Bovina Músculo</t>
  </si>
  <si>
    <t>Carne Bovina Paleta de 1ª</t>
  </si>
  <si>
    <t>Carne Bovina Bife (Patinho)</t>
  </si>
  <si>
    <t>Carne Frango Coxa e Sobrecoxa Desossadas</t>
  </si>
  <si>
    <t>Carne Frango Moída de 1ª</t>
  </si>
  <si>
    <t>Carne Frango Sassami</t>
  </si>
  <si>
    <t>Cortes de Frango Caipira</t>
  </si>
  <si>
    <t>Carne Peixe (Filé de Tilápia)</t>
  </si>
  <si>
    <t>Ervilha em grão congelada</t>
  </si>
  <si>
    <t>emb.</t>
  </si>
  <si>
    <t>Milho em grão congelado</t>
  </si>
  <si>
    <t>Pão de Leite</t>
  </si>
  <si>
    <t>Pão Francês</t>
  </si>
  <si>
    <t>Pão Sovado</t>
  </si>
  <si>
    <t>Presunto cozido, sem gordura</t>
  </si>
  <si>
    <t>emb. (700g)</t>
  </si>
  <si>
    <t>Uva Isabel</t>
  </si>
  <si>
    <t>Caqui</t>
  </si>
  <si>
    <t>Carne Suína Pernil de 1ª</t>
  </si>
  <si>
    <t>Maça gala</t>
  </si>
  <si>
    <t>Pão Integral fatiado</t>
  </si>
  <si>
    <t>Pão sem gluten, lactose, ptn, ovo, fatiado</t>
  </si>
  <si>
    <t>und</t>
  </si>
  <si>
    <t>kiwi</t>
  </si>
  <si>
    <t xml:space="preserve">Pão sovado integral </t>
  </si>
  <si>
    <t>Xerém de amendoim</t>
  </si>
  <si>
    <t>Farinha de amendoim</t>
  </si>
  <si>
    <t>(700g)</t>
  </si>
  <si>
    <t>Mateus</t>
  </si>
  <si>
    <t xml:space="preserve">Espaço </t>
  </si>
  <si>
    <t>Abelhinha</t>
  </si>
  <si>
    <t>Escola Abelhinha - Alimentos Perecíveis - 2026 - 2° SEMESTRE</t>
  </si>
  <si>
    <t>Escola Mateus Dal Pozzo - Alimentos Perecíveis - 2026 - 2° SEMESTRE</t>
  </si>
  <si>
    <t>Escola Espaço do Aprender - Alimentos Perecíveis - 2026 - 2° SEMESTRE</t>
  </si>
  <si>
    <t>Manga Palmer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</si>
</sst>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1.5"/>
      <name val="Arial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5" fillId="2" borderId="1" xfId="0" applyFont="1" applyFill="1" applyBorder="1"/>
    <xf numFmtId="0" fontId="6" fillId="0" borderId="1" xfId="0" applyFont="1" applyBorder="1"/>
    <xf numFmtId="0" fontId="4" fillId="2" borderId="4" xfId="0" applyFont="1" applyFill="1" applyBorder="1"/>
    <xf numFmtId="0" fontId="0" fillId="0" borderId="1" xfId="0" applyBorder="1"/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4" fillId="0" borderId="5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16" fontId="8" fillId="0" borderId="1" xfId="0" applyNumberFormat="1" applyFont="1" applyBorder="1"/>
    <xf numFmtId="0" fontId="4" fillId="2" borderId="6" xfId="0" applyFont="1" applyFill="1" applyBorder="1"/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/>
    <xf numFmtId="0" fontId="5" fillId="2" borderId="9" xfId="0" applyFont="1" applyFill="1" applyBorder="1"/>
    <xf numFmtId="0" fontId="4" fillId="2" borderId="10" xfId="0" applyFont="1" applyFill="1" applyBorder="1"/>
    <xf numFmtId="0" fontId="4" fillId="0" borderId="0" xfId="0" applyFont="1" applyAlignment="1">
      <alignment vertical="center"/>
    </xf>
    <xf numFmtId="0" fontId="4" fillId="0" borderId="12" xfId="0" applyFont="1" applyBorder="1" applyAlignment="1">
      <alignment vertical="center"/>
    </xf>
    <xf numFmtId="0" fontId="4" fillId="2" borderId="1" xfId="0" applyFont="1" applyFill="1" applyBorder="1"/>
    <xf numFmtId="0" fontId="4" fillId="0" borderId="11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4" fillId="0" borderId="13" xfId="0" applyFont="1" applyBorder="1"/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6" fillId="2" borderId="1" xfId="0" applyFont="1" applyFill="1" applyBorder="1"/>
    <xf numFmtId="0" fontId="0" fillId="2" borderId="0" xfId="0" applyFill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16" fontId="3" fillId="0" borderId="2" xfId="0" applyNumberFormat="1" applyFont="1" applyBorder="1" applyAlignment="1">
      <alignment horizontal="center" vertical="center"/>
    </xf>
    <xf numFmtId="16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D046F-5EBB-4071-B6FC-AFFC81885FB2}">
  <dimension ref="A1:X46"/>
  <sheetViews>
    <sheetView zoomScale="77" zoomScaleNormal="77" workbookViewId="0">
      <selection sqref="A1:X1"/>
    </sheetView>
  </sheetViews>
  <sheetFormatPr defaultRowHeight="15" x14ac:dyDescent="0.25"/>
  <cols>
    <col min="1" max="1" width="5.85546875" customWidth="1"/>
    <col min="2" max="2" width="31.5703125" customWidth="1"/>
    <col min="3" max="3" width="9.85546875" style="36" customWidth="1"/>
    <col min="4" max="4" width="9.5703125" customWidth="1"/>
    <col min="5" max="5" width="10.140625" customWidth="1"/>
    <col min="6" max="6" width="9.42578125" customWidth="1"/>
    <col min="7" max="11" width="8.5703125" customWidth="1"/>
    <col min="12" max="12" width="8.7109375" customWidth="1"/>
    <col min="13" max="22" width="8" customWidth="1"/>
    <col min="23" max="23" width="9.28515625" customWidth="1"/>
  </cols>
  <sheetData>
    <row r="1" spans="1:24" ht="26.25" x14ac:dyDescent="0.4">
      <c r="A1" s="56" t="s">
        <v>50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ht="15" customHeight="1" x14ac:dyDescent="0.4">
      <c r="A2" s="1"/>
      <c r="B2" s="2" t="s">
        <v>0</v>
      </c>
      <c r="C2" s="2"/>
      <c r="D2" s="21">
        <v>1</v>
      </c>
      <c r="E2" s="21">
        <v>2</v>
      </c>
      <c r="F2" s="21">
        <v>3</v>
      </c>
      <c r="G2" s="21">
        <v>4</v>
      </c>
      <c r="H2" s="21">
        <v>5</v>
      </c>
      <c r="I2" s="21">
        <v>6</v>
      </c>
      <c r="J2" s="21">
        <v>7</v>
      </c>
      <c r="K2" s="21">
        <v>8</v>
      </c>
      <c r="L2" s="21">
        <v>9</v>
      </c>
      <c r="M2" s="21">
        <v>10</v>
      </c>
      <c r="N2" s="21">
        <v>11</v>
      </c>
      <c r="O2" s="21">
        <v>12</v>
      </c>
      <c r="P2" s="21">
        <v>13</v>
      </c>
      <c r="Q2" s="21">
        <v>14</v>
      </c>
      <c r="R2" s="21">
        <v>15</v>
      </c>
      <c r="S2" s="21">
        <v>16</v>
      </c>
      <c r="T2" s="21">
        <v>17</v>
      </c>
      <c r="U2" s="21">
        <v>18</v>
      </c>
      <c r="V2" s="21">
        <v>19</v>
      </c>
      <c r="W2" s="21">
        <v>20</v>
      </c>
      <c r="X2" s="57" t="s">
        <v>1</v>
      </c>
    </row>
    <row r="3" spans="1:24" ht="15.75" x14ac:dyDescent="0.25">
      <c r="A3" s="3"/>
      <c r="B3" s="4" t="s">
        <v>2</v>
      </c>
      <c r="C3" s="3" t="s">
        <v>3</v>
      </c>
      <c r="D3" s="22">
        <v>46237</v>
      </c>
      <c r="E3" s="22">
        <v>46244</v>
      </c>
      <c r="F3" s="22">
        <v>46251</v>
      </c>
      <c r="G3" s="22">
        <v>46258</v>
      </c>
      <c r="H3" s="22">
        <v>46265</v>
      </c>
      <c r="I3" s="22">
        <v>46273</v>
      </c>
      <c r="J3" s="22">
        <v>46279</v>
      </c>
      <c r="K3" s="22">
        <v>46286</v>
      </c>
      <c r="L3" s="22">
        <v>46293</v>
      </c>
      <c r="M3" s="22">
        <v>46300</v>
      </c>
      <c r="N3" s="22">
        <v>46308</v>
      </c>
      <c r="O3" s="22">
        <v>46314</v>
      </c>
      <c r="P3" s="22">
        <v>46321</v>
      </c>
      <c r="Q3" s="22">
        <v>46329</v>
      </c>
      <c r="R3" s="22">
        <v>46335</v>
      </c>
      <c r="S3" s="22">
        <v>46342</v>
      </c>
      <c r="T3" s="22">
        <v>46349</v>
      </c>
      <c r="U3" s="22">
        <v>46356</v>
      </c>
      <c r="V3" s="22">
        <v>46363</v>
      </c>
      <c r="W3" s="22">
        <v>46370</v>
      </c>
      <c r="X3" s="58"/>
    </row>
    <row r="4" spans="1:24" ht="15.75" x14ac:dyDescent="0.25">
      <c r="A4" s="5">
        <v>1</v>
      </c>
      <c r="B4" s="6" t="s">
        <v>4</v>
      </c>
      <c r="C4" s="5" t="s">
        <v>5</v>
      </c>
      <c r="D4" s="7">
        <v>6</v>
      </c>
      <c r="E4" s="7">
        <v>0</v>
      </c>
      <c r="F4" s="7">
        <v>6</v>
      </c>
      <c r="G4" s="7">
        <v>0</v>
      </c>
      <c r="H4" s="7">
        <v>6</v>
      </c>
      <c r="I4" s="7">
        <v>0</v>
      </c>
      <c r="J4" s="7">
        <v>6</v>
      </c>
      <c r="K4" s="7">
        <v>0</v>
      </c>
      <c r="L4" s="7">
        <v>6</v>
      </c>
      <c r="M4" s="7">
        <v>0</v>
      </c>
      <c r="N4" s="7">
        <v>6</v>
      </c>
      <c r="O4" s="7">
        <v>0</v>
      </c>
      <c r="P4" s="7">
        <v>6</v>
      </c>
      <c r="Q4" s="7">
        <v>0</v>
      </c>
      <c r="R4" s="7">
        <v>6</v>
      </c>
      <c r="S4" s="7">
        <v>0</v>
      </c>
      <c r="T4" s="7">
        <v>6</v>
      </c>
      <c r="U4" s="7">
        <v>0</v>
      </c>
      <c r="V4" s="7">
        <v>6</v>
      </c>
      <c r="W4" s="7">
        <v>0</v>
      </c>
      <c r="X4" s="8">
        <f t="shared" ref="X4:X20" si="0">SUM(D4:W4)</f>
        <v>60</v>
      </c>
    </row>
    <row r="5" spans="1:24" ht="15.75" x14ac:dyDescent="0.25">
      <c r="A5" s="5">
        <v>2</v>
      </c>
      <c r="B5" s="6" t="s">
        <v>6</v>
      </c>
      <c r="C5" s="5" t="s">
        <v>5</v>
      </c>
      <c r="D5" s="7">
        <v>0</v>
      </c>
      <c r="E5" s="7">
        <v>6</v>
      </c>
      <c r="F5" s="7">
        <v>0</v>
      </c>
      <c r="G5" s="7">
        <v>6</v>
      </c>
      <c r="H5" s="7">
        <v>0</v>
      </c>
      <c r="I5" s="7">
        <v>6</v>
      </c>
      <c r="J5" s="7">
        <v>0</v>
      </c>
      <c r="K5" s="7">
        <v>6</v>
      </c>
      <c r="L5" s="7">
        <v>0</v>
      </c>
      <c r="M5" s="7">
        <v>6</v>
      </c>
      <c r="N5" s="7">
        <v>0</v>
      </c>
      <c r="O5" s="7">
        <v>6</v>
      </c>
      <c r="P5" s="7">
        <v>0</v>
      </c>
      <c r="Q5" s="7">
        <v>0</v>
      </c>
      <c r="R5" s="7">
        <v>0</v>
      </c>
      <c r="S5" s="7">
        <v>6</v>
      </c>
      <c r="T5" s="7">
        <v>0</v>
      </c>
      <c r="U5" s="7">
        <v>6</v>
      </c>
      <c r="V5" s="7">
        <v>0</v>
      </c>
      <c r="W5" s="7">
        <v>6</v>
      </c>
      <c r="X5" s="8">
        <f t="shared" si="0"/>
        <v>54</v>
      </c>
    </row>
    <row r="6" spans="1:24" ht="15.75" x14ac:dyDescent="0.25">
      <c r="A6" s="5">
        <v>3</v>
      </c>
      <c r="B6" s="6" t="s">
        <v>7</v>
      </c>
      <c r="C6" s="5" t="s">
        <v>5</v>
      </c>
      <c r="D6" s="7">
        <v>20</v>
      </c>
      <c r="E6" s="7">
        <v>20</v>
      </c>
      <c r="F6" s="7">
        <v>20</v>
      </c>
      <c r="G6" s="7">
        <v>20</v>
      </c>
      <c r="H6" s="7">
        <v>20</v>
      </c>
      <c r="I6" s="7">
        <v>20</v>
      </c>
      <c r="J6" s="7">
        <v>20</v>
      </c>
      <c r="K6" s="7">
        <v>20</v>
      </c>
      <c r="L6" s="7">
        <v>20</v>
      </c>
      <c r="M6" s="7">
        <v>20</v>
      </c>
      <c r="N6" s="7">
        <v>15</v>
      </c>
      <c r="O6" s="7">
        <v>20</v>
      </c>
      <c r="P6" s="7">
        <v>20</v>
      </c>
      <c r="Q6" s="7">
        <v>20</v>
      </c>
      <c r="R6" s="7">
        <v>20</v>
      </c>
      <c r="S6" s="7">
        <v>20</v>
      </c>
      <c r="T6" s="7">
        <v>20</v>
      </c>
      <c r="U6" s="7">
        <v>20</v>
      </c>
      <c r="V6" s="7">
        <v>20</v>
      </c>
      <c r="W6" s="7">
        <v>20</v>
      </c>
      <c r="X6" s="8">
        <f t="shared" si="0"/>
        <v>395</v>
      </c>
    </row>
    <row r="7" spans="1:24" ht="15.75" x14ac:dyDescent="0.25">
      <c r="A7" s="5">
        <v>4</v>
      </c>
      <c r="B7" s="9" t="s">
        <v>8</v>
      </c>
      <c r="C7" s="5" t="s">
        <v>5</v>
      </c>
      <c r="D7" s="7">
        <v>0</v>
      </c>
      <c r="E7" s="7">
        <v>6</v>
      </c>
      <c r="F7" s="7">
        <v>0</v>
      </c>
      <c r="G7" s="7">
        <v>6</v>
      </c>
      <c r="H7" s="7">
        <v>0</v>
      </c>
      <c r="I7" s="7">
        <v>0</v>
      </c>
      <c r="J7" s="7">
        <v>6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8">
        <f t="shared" si="0"/>
        <v>18</v>
      </c>
    </row>
    <row r="8" spans="1:24" ht="15.75" x14ac:dyDescent="0.25">
      <c r="A8" s="5">
        <v>5</v>
      </c>
      <c r="B8" s="9" t="s">
        <v>36</v>
      </c>
      <c r="C8" s="5" t="s">
        <v>5</v>
      </c>
      <c r="D8" s="7">
        <v>6</v>
      </c>
      <c r="E8" s="7">
        <v>0</v>
      </c>
      <c r="F8" s="7">
        <v>0</v>
      </c>
      <c r="G8" s="7">
        <v>6</v>
      </c>
      <c r="H8" s="7">
        <v>0</v>
      </c>
      <c r="I8" s="7">
        <v>0</v>
      </c>
      <c r="J8" s="7">
        <v>6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8">
        <f t="shared" si="0"/>
        <v>18</v>
      </c>
    </row>
    <row r="9" spans="1:24" ht="15.75" x14ac:dyDescent="0.25">
      <c r="A9" s="5">
        <v>6</v>
      </c>
      <c r="B9" s="6" t="s">
        <v>9</v>
      </c>
      <c r="C9" s="5" t="s">
        <v>5</v>
      </c>
      <c r="D9" s="7">
        <v>8</v>
      </c>
      <c r="E9" s="7">
        <v>0</v>
      </c>
      <c r="F9" s="7">
        <v>8</v>
      </c>
      <c r="G9" s="7">
        <v>0</v>
      </c>
      <c r="H9" s="7">
        <v>8</v>
      </c>
      <c r="I9" s="7">
        <v>0</v>
      </c>
      <c r="J9" s="7">
        <v>8</v>
      </c>
      <c r="K9" s="7">
        <v>0</v>
      </c>
      <c r="L9" s="7">
        <v>8</v>
      </c>
      <c r="M9" s="7">
        <v>0</v>
      </c>
      <c r="N9" s="7">
        <v>8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8</v>
      </c>
      <c r="U9" s="7">
        <v>0</v>
      </c>
      <c r="V9" s="7">
        <v>0</v>
      </c>
      <c r="W9" s="7">
        <v>8</v>
      </c>
      <c r="X9" s="8">
        <f t="shared" si="0"/>
        <v>64</v>
      </c>
    </row>
    <row r="10" spans="1:24" ht="15.75" x14ac:dyDescent="0.25">
      <c r="A10" s="5">
        <v>7</v>
      </c>
      <c r="B10" s="6" t="s">
        <v>10</v>
      </c>
      <c r="C10" s="5" t="s">
        <v>5</v>
      </c>
      <c r="D10" s="7">
        <v>0</v>
      </c>
      <c r="E10" s="7">
        <v>8</v>
      </c>
      <c r="F10" s="7">
        <v>0</v>
      </c>
      <c r="G10" s="7">
        <v>8</v>
      </c>
      <c r="H10" s="7">
        <v>0</v>
      </c>
      <c r="I10" s="7">
        <v>8</v>
      </c>
      <c r="J10" s="7">
        <v>0</v>
      </c>
      <c r="K10" s="7">
        <v>8</v>
      </c>
      <c r="L10" s="7">
        <v>0</v>
      </c>
      <c r="M10" s="7">
        <v>8</v>
      </c>
      <c r="N10" s="7">
        <v>0</v>
      </c>
      <c r="O10" s="7">
        <v>8</v>
      </c>
      <c r="P10" s="7">
        <v>0</v>
      </c>
      <c r="Q10" s="7">
        <v>8</v>
      </c>
      <c r="R10" s="7">
        <v>0</v>
      </c>
      <c r="S10" s="7">
        <v>8</v>
      </c>
      <c r="T10" s="7">
        <v>0</v>
      </c>
      <c r="U10" s="7">
        <v>0</v>
      </c>
      <c r="V10" s="7">
        <v>8</v>
      </c>
      <c r="W10" s="7">
        <v>0</v>
      </c>
      <c r="X10" s="8">
        <f t="shared" si="0"/>
        <v>72</v>
      </c>
    </row>
    <row r="11" spans="1:24" ht="15.75" x14ac:dyDescent="0.25">
      <c r="A11" s="5">
        <v>8</v>
      </c>
      <c r="B11" s="6" t="s">
        <v>38</v>
      </c>
      <c r="C11" s="5" t="s">
        <v>5</v>
      </c>
      <c r="D11" s="7">
        <v>8</v>
      </c>
      <c r="E11" s="7">
        <v>8</v>
      </c>
      <c r="F11" s="7">
        <v>8</v>
      </c>
      <c r="G11" s="7">
        <v>8</v>
      </c>
      <c r="H11" s="7">
        <v>8</v>
      </c>
      <c r="I11" s="7">
        <v>8</v>
      </c>
      <c r="J11" s="7">
        <v>8</v>
      </c>
      <c r="K11" s="7">
        <v>8</v>
      </c>
      <c r="L11" s="7">
        <v>8</v>
      </c>
      <c r="M11" s="7">
        <v>8</v>
      </c>
      <c r="N11" s="7">
        <v>8</v>
      </c>
      <c r="O11" s="7">
        <v>8</v>
      </c>
      <c r="P11" s="7">
        <v>8</v>
      </c>
      <c r="Q11" s="7">
        <v>8</v>
      </c>
      <c r="R11" s="7">
        <v>8</v>
      </c>
      <c r="S11" s="7">
        <v>8</v>
      </c>
      <c r="T11" s="7">
        <v>8</v>
      </c>
      <c r="U11" s="7">
        <v>8</v>
      </c>
      <c r="V11" s="7">
        <v>8</v>
      </c>
      <c r="W11" s="7">
        <v>8</v>
      </c>
      <c r="X11" s="8">
        <f t="shared" si="0"/>
        <v>160</v>
      </c>
    </row>
    <row r="12" spans="1:24" ht="15.75" x14ac:dyDescent="0.25">
      <c r="A12" s="5">
        <v>9</v>
      </c>
      <c r="B12" s="6" t="s">
        <v>11</v>
      </c>
      <c r="C12" s="5" t="s">
        <v>5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8">
        <f t="shared" si="0"/>
        <v>0</v>
      </c>
    </row>
    <row r="13" spans="1:24" ht="15.75" x14ac:dyDescent="0.25">
      <c r="A13" s="5">
        <v>10</v>
      </c>
      <c r="B13" s="6" t="s">
        <v>12</v>
      </c>
      <c r="C13" s="5" t="s">
        <v>5</v>
      </c>
      <c r="D13" s="7">
        <v>12</v>
      </c>
      <c r="E13" s="7">
        <v>0</v>
      </c>
      <c r="F13" s="7">
        <v>12</v>
      </c>
      <c r="G13" s="7">
        <v>0</v>
      </c>
      <c r="H13" s="7">
        <v>12</v>
      </c>
      <c r="I13" s="7">
        <v>12</v>
      </c>
      <c r="J13" s="7">
        <v>0</v>
      </c>
      <c r="K13" s="7">
        <v>12</v>
      </c>
      <c r="L13" s="7">
        <v>12</v>
      </c>
      <c r="M13" s="7">
        <v>12</v>
      </c>
      <c r="N13" s="7">
        <v>12</v>
      </c>
      <c r="O13" s="7">
        <v>12</v>
      </c>
      <c r="P13" s="7">
        <v>12</v>
      </c>
      <c r="Q13" s="7">
        <v>12</v>
      </c>
      <c r="R13" s="7">
        <v>12</v>
      </c>
      <c r="S13" s="7">
        <v>12</v>
      </c>
      <c r="T13" s="7">
        <v>12</v>
      </c>
      <c r="U13" s="7">
        <v>12</v>
      </c>
      <c r="V13" s="7">
        <v>12</v>
      </c>
      <c r="W13" s="7">
        <v>12</v>
      </c>
      <c r="X13" s="8">
        <f t="shared" si="0"/>
        <v>204</v>
      </c>
    </row>
    <row r="14" spans="1:24" ht="15.75" x14ac:dyDescent="0.25">
      <c r="A14" s="5">
        <v>11</v>
      </c>
      <c r="B14" s="9" t="s">
        <v>13</v>
      </c>
      <c r="C14" s="5" t="s">
        <v>5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8">
        <f t="shared" si="0"/>
        <v>0</v>
      </c>
    </row>
    <row r="15" spans="1:24" ht="15.75" x14ac:dyDescent="0.25">
      <c r="A15" s="5">
        <v>12</v>
      </c>
      <c r="B15" s="9" t="s">
        <v>53</v>
      </c>
      <c r="C15" s="5" t="s">
        <v>5</v>
      </c>
      <c r="D15" s="7">
        <v>12</v>
      </c>
      <c r="E15" s="7">
        <v>12</v>
      </c>
      <c r="F15" s="7">
        <v>12</v>
      </c>
      <c r="G15" s="7">
        <v>12</v>
      </c>
      <c r="H15" s="7">
        <v>0</v>
      </c>
      <c r="I15" s="7">
        <v>12</v>
      </c>
      <c r="J15" s="7">
        <v>12</v>
      </c>
      <c r="K15" s="7">
        <v>12</v>
      </c>
      <c r="L15" s="7">
        <v>12</v>
      </c>
      <c r="M15" s="7">
        <v>12</v>
      </c>
      <c r="N15" s="7">
        <v>0</v>
      </c>
      <c r="O15" s="7">
        <v>12</v>
      </c>
      <c r="P15" s="7">
        <v>0</v>
      </c>
      <c r="Q15" s="7">
        <v>12</v>
      </c>
      <c r="R15" s="7">
        <v>0</v>
      </c>
      <c r="S15" s="7">
        <v>12</v>
      </c>
      <c r="T15" s="7">
        <v>0</v>
      </c>
      <c r="U15" s="7">
        <v>12</v>
      </c>
      <c r="V15" s="7">
        <v>0</v>
      </c>
      <c r="W15" s="7">
        <v>12</v>
      </c>
      <c r="X15" s="8">
        <f t="shared" si="0"/>
        <v>168</v>
      </c>
    </row>
    <row r="16" spans="1:24" ht="15.75" x14ac:dyDescent="0.25">
      <c r="A16" s="5">
        <v>13</v>
      </c>
      <c r="B16" s="6" t="s">
        <v>14</v>
      </c>
      <c r="C16" s="5" t="s">
        <v>5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20</v>
      </c>
      <c r="O16" s="7">
        <v>0</v>
      </c>
      <c r="P16" s="7">
        <v>20</v>
      </c>
      <c r="Q16" s="7">
        <v>0</v>
      </c>
      <c r="R16" s="7">
        <v>20</v>
      </c>
      <c r="S16" s="7">
        <v>0</v>
      </c>
      <c r="T16" s="7">
        <v>20</v>
      </c>
      <c r="U16" s="7">
        <v>0</v>
      </c>
      <c r="V16" s="7">
        <v>20</v>
      </c>
      <c r="W16" s="7">
        <v>0</v>
      </c>
      <c r="X16" s="8">
        <f t="shared" si="0"/>
        <v>100</v>
      </c>
    </row>
    <row r="17" spans="1:24" ht="15.75" x14ac:dyDescent="0.25">
      <c r="A17" s="5">
        <v>14</v>
      </c>
      <c r="B17" s="9" t="s">
        <v>15</v>
      </c>
      <c r="C17" s="5" t="s">
        <v>5</v>
      </c>
      <c r="D17" s="7">
        <v>0</v>
      </c>
      <c r="E17" s="7">
        <v>8</v>
      </c>
      <c r="F17" s="7">
        <v>0</v>
      </c>
      <c r="G17" s="7">
        <v>8</v>
      </c>
      <c r="H17" s="7">
        <v>0</v>
      </c>
      <c r="I17" s="7">
        <v>0</v>
      </c>
      <c r="J17" s="7">
        <v>0</v>
      </c>
      <c r="K17" s="7">
        <v>8</v>
      </c>
      <c r="L17" s="7">
        <v>0</v>
      </c>
      <c r="M17" s="7">
        <v>8</v>
      </c>
      <c r="N17" s="7">
        <v>0</v>
      </c>
      <c r="O17" s="7">
        <v>8</v>
      </c>
      <c r="P17" s="7">
        <v>0</v>
      </c>
      <c r="Q17" s="7">
        <v>8</v>
      </c>
      <c r="R17" s="7">
        <v>0</v>
      </c>
      <c r="S17" s="7">
        <v>8</v>
      </c>
      <c r="T17" s="7">
        <v>0</v>
      </c>
      <c r="U17" s="7">
        <v>8</v>
      </c>
      <c r="V17" s="7">
        <v>0</v>
      </c>
      <c r="W17" s="7">
        <v>8</v>
      </c>
      <c r="X17" s="8">
        <f t="shared" si="0"/>
        <v>72</v>
      </c>
    </row>
    <row r="18" spans="1:24" ht="15.75" x14ac:dyDescent="0.25">
      <c r="A18" s="5">
        <v>15</v>
      </c>
      <c r="B18" s="9" t="s">
        <v>16</v>
      </c>
      <c r="C18" s="47" t="s">
        <v>5</v>
      </c>
      <c r="D18" s="7">
        <v>10</v>
      </c>
      <c r="E18" s="7">
        <v>0</v>
      </c>
      <c r="F18" s="7">
        <v>10</v>
      </c>
      <c r="G18" s="7">
        <v>0</v>
      </c>
      <c r="H18" s="7">
        <v>5</v>
      </c>
      <c r="I18" s="7">
        <v>0</v>
      </c>
      <c r="J18" s="7">
        <v>10</v>
      </c>
      <c r="K18" s="7">
        <v>0</v>
      </c>
      <c r="L18" s="7">
        <v>10</v>
      </c>
      <c r="M18" s="7">
        <v>0</v>
      </c>
      <c r="N18" s="7">
        <v>5</v>
      </c>
      <c r="O18" s="7">
        <v>0</v>
      </c>
      <c r="P18" s="7">
        <v>10</v>
      </c>
      <c r="Q18" s="7">
        <v>0</v>
      </c>
      <c r="R18" s="7">
        <v>10</v>
      </c>
      <c r="S18" s="7">
        <v>0</v>
      </c>
      <c r="T18" s="7">
        <v>5</v>
      </c>
      <c r="U18" s="7">
        <v>0</v>
      </c>
      <c r="V18" s="7">
        <v>10</v>
      </c>
      <c r="W18" s="7">
        <v>0</v>
      </c>
      <c r="X18" s="8">
        <f t="shared" si="0"/>
        <v>85</v>
      </c>
    </row>
    <row r="19" spans="1:24" ht="15.75" x14ac:dyDescent="0.25">
      <c r="A19" s="5">
        <v>16</v>
      </c>
      <c r="B19" s="23" t="s">
        <v>35</v>
      </c>
      <c r="C19" s="3" t="s">
        <v>5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8">
        <f t="shared" si="0"/>
        <v>0</v>
      </c>
    </row>
    <row r="20" spans="1:24" ht="15.75" x14ac:dyDescent="0.25">
      <c r="A20" s="5">
        <v>17</v>
      </c>
      <c r="B20" s="29" t="s">
        <v>42</v>
      </c>
      <c r="C20" s="48" t="s">
        <v>5</v>
      </c>
      <c r="D20" s="28">
        <v>0</v>
      </c>
      <c r="E20" s="28">
        <v>5</v>
      </c>
      <c r="F20" s="28">
        <v>0</v>
      </c>
      <c r="G20" s="28">
        <v>0</v>
      </c>
      <c r="H20" s="28">
        <v>5</v>
      </c>
      <c r="I20" s="28">
        <v>0</v>
      </c>
      <c r="J20" s="28">
        <v>0</v>
      </c>
      <c r="K20" s="28">
        <v>5</v>
      </c>
      <c r="L20" s="28">
        <v>0</v>
      </c>
      <c r="M20" s="28">
        <v>0</v>
      </c>
      <c r="N20" s="28">
        <v>5</v>
      </c>
      <c r="O20" s="28">
        <v>0</v>
      </c>
      <c r="P20" s="28">
        <v>0</v>
      </c>
      <c r="Q20" s="28">
        <v>5</v>
      </c>
      <c r="R20" s="28">
        <v>0</v>
      </c>
      <c r="S20" s="28">
        <v>0</v>
      </c>
      <c r="T20" s="28">
        <v>5</v>
      </c>
      <c r="U20" s="28">
        <v>0</v>
      </c>
      <c r="V20" s="28">
        <v>0</v>
      </c>
      <c r="W20" s="28">
        <v>5</v>
      </c>
      <c r="X20" s="8">
        <f t="shared" si="0"/>
        <v>35</v>
      </c>
    </row>
    <row r="21" spans="1:24" ht="25.5" customHeight="1" x14ac:dyDescent="0.4">
      <c r="A21" s="56" t="s">
        <v>50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</row>
    <row r="22" spans="1:24" ht="26.25" x14ac:dyDescent="0.4">
      <c r="A22" s="1"/>
      <c r="B22" s="2" t="s">
        <v>0</v>
      </c>
      <c r="C22" s="2"/>
      <c r="D22" s="21">
        <v>1</v>
      </c>
      <c r="E22" s="21">
        <v>2</v>
      </c>
      <c r="F22" s="21">
        <v>3</v>
      </c>
      <c r="G22" s="21">
        <v>4</v>
      </c>
      <c r="H22" s="21">
        <v>5</v>
      </c>
      <c r="I22" s="21">
        <v>6</v>
      </c>
      <c r="J22" s="21">
        <v>7</v>
      </c>
      <c r="K22" s="21">
        <v>8</v>
      </c>
      <c r="L22" s="21">
        <v>9</v>
      </c>
      <c r="M22" s="21">
        <v>10</v>
      </c>
      <c r="N22" s="21">
        <v>11</v>
      </c>
      <c r="O22" s="21">
        <v>12</v>
      </c>
      <c r="P22" s="21">
        <v>13</v>
      </c>
      <c r="Q22" s="21">
        <v>14</v>
      </c>
      <c r="R22" s="21">
        <v>15</v>
      </c>
      <c r="S22" s="21">
        <v>16</v>
      </c>
      <c r="T22" s="21">
        <v>17</v>
      </c>
      <c r="U22" s="21">
        <v>18</v>
      </c>
      <c r="V22" s="21">
        <v>19</v>
      </c>
      <c r="W22" s="21">
        <v>20</v>
      </c>
      <c r="X22" s="57" t="s">
        <v>1</v>
      </c>
    </row>
    <row r="23" spans="1:24" ht="15.75" x14ac:dyDescent="0.25">
      <c r="A23" s="3"/>
      <c r="B23" s="4" t="s">
        <v>2</v>
      </c>
      <c r="C23" s="3" t="s">
        <v>3</v>
      </c>
      <c r="D23" s="22">
        <v>46237</v>
      </c>
      <c r="E23" s="22">
        <v>46244</v>
      </c>
      <c r="F23" s="22">
        <v>46251</v>
      </c>
      <c r="G23" s="22">
        <v>46258</v>
      </c>
      <c r="H23" s="22">
        <v>46265</v>
      </c>
      <c r="I23" s="22">
        <v>46273</v>
      </c>
      <c r="J23" s="22">
        <v>46279</v>
      </c>
      <c r="K23" s="22">
        <v>46286</v>
      </c>
      <c r="L23" s="22">
        <v>46293</v>
      </c>
      <c r="M23" s="22">
        <v>46300</v>
      </c>
      <c r="N23" s="22">
        <v>46308</v>
      </c>
      <c r="O23" s="22">
        <v>46314</v>
      </c>
      <c r="P23" s="22">
        <v>46321</v>
      </c>
      <c r="Q23" s="22">
        <v>46329</v>
      </c>
      <c r="R23" s="22">
        <v>46335</v>
      </c>
      <c r="S23" s="22">
        <v>46342</v>
      </c>
      <c r="T23" s="22">
        <v>46349</v>
      </c>
      <c r="U23" s="22">
        <v>46356</v>
      </c>
      <c r="V23" s="22">
        <v>46363</v>
      </c>
      <c r="W23" s="22">
        <v>46370</v>
      </c>
      <c r="X23" s="58"/>
    </row>
    <row r="24" spans="1:24" ht="15.75" x14ac:dyDescent="0.25">
      <c r="A24" s="12">
        <v>17</v>
      </c>
      <c r="B24" s="11" t="s">
        <v>18</v>
      </c>
      <c r="C24" s="12" t="s">
        <v>5</v>
      </c>
      <c r="D24" s="24">
        <v>2</v>
      </c>
      <c r="E24" s="24">
        <v>2</v>
      </c>
      <c r="F24" s="24">
        <v>2</v>
      </c>
      <c r="G24" s="24">
        <v>2</v>
      </c>
      <c r="H24" s="24">
        <v>2</v>
      </c>
      <c r="I24" s="24">
        <v>2</v>
      </c>
      <c r="J24" s="24">
        <v>2</v>
      </c>
      <c r="K24" s="24">
        <v>2</v>
      </c>
      <c r="L24" s="24">
        <v>2</v>
      </c>
      <c r="M24" s="24">
        <v>2</v>
      </c>
      <c r="N24" s="24">
        <v>2</v>
      </c>
      <c r="O24" s="24">
        <v>2</v>
      </c>
      <c r="P24" s="24">
        <v>2</v>
      </c>
      <c r="Q24" s="24">
        <v>2</v>
      </c>
      <c r="R24" s="24">
        <v>2</v>
      </c>
      <c r="S24" s="24">
        <v>2</v>
      </c>
      <c r="T24" s="24">
        <v>2</v>
      </c>
      <c r="U24" s="24">
        <v>2</v>
      </c>
      <c r="V24" s="24">
        <v>2</v>
      </c>
      <c r="W24" s="24">
        <v>2</v>
      </c>
      <c r="X24" s="8">
        <f t="shared" ref="X24:X44" si="1">SUM(D24:W24)</f>
        <v>40</v>
      </c>
    </row>
    <row r="25" spans="1:24" ht="15.75" x14ac:dyDescent="0.25">
      <c r="A25" s="12">
        <v>18</v>
      </c>
      <c r="B25" s="11" t="s">
        <v>19</v>
      </c>
      <c r="C25" s="12" t="s">
        <v>5</v>
      </c>
      <c r="D25" s="7">
        <v>2</v>
      </c>
      <c r="E25" s="7">
        <v>2</v>
      </c>
      <c r="F25" s="7">
        <v>2</v>
      </c>
      <c r="G25" s="7">
        <v>2</v>
      </c>
      <c r="H25" s="7">
        <v>2</v>
      </c>
      <c r="I25" s="7">
        <v>2</v>
      </c>
      <c r="J25" s="7">
        <v>2</v>
      </c>
      <c r="K25" s="7">
        <v>2</v>
      </c>
      <c r="L25" s="7">
        <v>2</v>
      </c>
      <c r="M25" s="7">
        <v>2</v>
      </c>
      <c r="N25" s="7">
        <v>2</v>
      </c>
      <c r="O25" s="7">
        <v>2</v>
      </c>
      <c r="P25" s="7">
        <v>2</v>
      </c>
      <c r="Q25" s="7">
        <v>2</v>
      </c>
      <c r="R25" s="7">
        <v>2</v>
      </c>
      <c r="S25" s="7">
        <v>2</v>
      </c>
      <c r="T25" s="7">
        <v>2</v>
      </c>
      <c r="U25" s="7">
        <v>2</v>
      </c>
      <c r="V25" s="7">
        <v>2</v>
      </c>
      <c r="W25" s="7">
        <v>2</v>
      </c>
      <c r="X25" s="8">
        <f t="shared" si="1"/>
        <v>40</v>
      </c>
    </row>
    <row r="26" spans="1:24" ht="15.75" x14ac:dyDescent="0.25">
      <c r="A26" s="20">
        <v>19</v>
      </c>
      <c r="B26" s="11" t="s">
        <v>20</v>
      </c>
      <c r="C26" s="12" t="s">
        <v>5</v>
      </c>
      <c r="D26" s="7">
        <v>2</v>
      </c>
      <c r="E26" s="7">
        <v>2</v>
      </c>
      <c r="F26" s="7">
        <v>2</v>
      </c>
      <c r="G26" s="7">
        <v>2</v>
      </c>
      <c r="H26" s="7">
        <v>2</v>
      </c>
      <c r="I26" s="7">
        <v>2</v>
      </c>
      <c r="J26" s="7">
        <v>2</v>
      </c>
      <c r="K26" s="7">
        <v>2</v>
      </c>
      <c r="L26" s="7">
        <v>2</v>
      </c>
      <c r="M26" s="7">
        <v>2</v>
      </c>
      <c r="N26" s="7">
        <v>2</v>
      </c>
      <c r="O26" s="7">
        <v>2</v>
      </c>
      <c r="P26" s="7">
        <v>2</v>
      </c>
      <c r="Q26" s="7">
        <v>2</v>
      </c>
      <c r="R26" s="7">
        <v>2</v>
      </c>
      <c r="S26" s="7">
        <v>2</v>
      </c>
      <c r="T26" s="7">
        <v>2</v>
      </c>
      <c r="U26" s="7">
        <v>2</v>
      </c>
      <c r="V26" s="7">
        <v>2</v>
      </c>
      <c r="W26" s="7">
        <v>2</v>
      </c>
      <c r="X26" s="8">
        <f t="shared" si="1"/>
        <v>40</v>
      </c>
    </row>
    <row r="27" spans="1:24" ht="15.75" x14ac:dyDescent="0.25">
      <c r="A27" s="12">
        <v>20</v>
      </c>
      <c r="B27" s="11" t="s">
        <v>21</v>
      </c>
      <c r="C27" s="12" t="s">
        <v>5</v>
      </c>
      <c r="D27" s="7">
        <v>2</v>
      </c>
      <c r="E27" s="7">
        <v>2</v>
      </c>
      <c r="F27" s="7">
        <v>2</v>
      </c>
      <c r="G27" s="7">
        <v>2</v>
      </c>
      <c r="H27" s="7">
        <v>2</v>
      </c>
      <c r="I27" s="7">
        <v>2</v>
      </c>
      <c r="J27" s="7">
        <v>5</v>
      </c>
      <c r="K27" s="7">
        <v>2</v>
      </c>
      <c r="L27" s="7">
        <v>2</v>
      </c>
      <c r="M27" s="7">
        <v>2</v>
      </c>
      <c r="N27" s="7">
        <v>2</v>
      </c>
      <c r="O27" s="7">
        <v>2</v>
      </c>
      <c r="P27" s="7">
        <v>2</v>
      </c>
      <c r="Q27" s="7">
        <v>2</v>
      </c>
      <c r="R27" s="7">
        <v>2</v>
      </c>
      <c r="S27" s="7">
        <v>2</v>
      </c>
      <c r="T27" s="7">
        <v>2</v>
      </c>
      <c r="U27" s="7">
        <v>2</v>
      </c>
      <c r="V27" s="7">
        <v>2</v>
      </c>
      <c r="W27" s="7">
        <v>2</v>
      </c>
      <c r="X27" s="8">
        <f t="shared" si="1"/>
        <v>43</v>
      </c>
    </row>
    <row r="28" spans="1:24" ht="25.5" x14ac:dyDescent="0.25">
      <c r="A28" s="12">
        <v>21</v>
      </c>
      <c r="B28" s="13" t="s">
        <v>22</v>
      </c>
      <c r="C28" s="12" t="s">
        <v>5</v>
      </c>
      <c r="D28" s="14">
        <v>5</v>
      </c>
      <c r="E28" s="14">
        <v>5</v>
      </c>
      <c r="F28" s="14">
        <v>5</v>
      </c>
      <c r="G28" s="14">
        <v>5</v>
      </c>
      <c r="H28" s="14">
        <v>5</v>
      </c>
      <c r="I28" s="14">
        <v>5</v>
      </c>
      <c r="J28" s="14">
        <v>5</v>
      </c>
      <c r="K28" s="14">
        <v>5</v>
      </c>
      <c r="L28" s="14">
        <v>5</v>
      </c>
      <c r="M28" s="14">
        <v>5</v>
      </c>
      <c r="N28" s="14">
        <v>5</v>
      </c>
      <c r="O28" s="14">
        <v>5</v>
      </c>
      <c r="P28" s="14">
        <v>5</v>
      </c>
      <c r="Q28" s="14">
        <v>5</v>
      </c>
      <c r="R28" s="14">
        <v>5</v>
      </c>
      <c r="S28" s="14">
        <v>5</v>
      </c>
      <c r="T28" s="14">
        <v>5</v>
      </c>
      <c r="U28" s="14">
        <v>5</v>
      </c>
      <c r="V28" s="14">
        <v>5</v>
      </c>
      <c r="W28" s="14">
        <v>5</v>
      </c>
      <c r="X28" s="15">
        <f t="shared" si="1"/>
        <v>100</v>
      </c>
    </row>
    <row r="29" spans="1:24" ht="15.75" x14ac:dyDescent="0.25">
      <c r="A29" s="12">
        <v>22</v>
      </c>
      <c r="B29" s="16" t="s">
        <v>23</v>
      </c>
      <c r="C29" s="12" t="s">
        <v>34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5">
        <f t="shared" si="1"/>
        <v>0</v>
      </c>
    </row>
    <row r="30" spans="1:24" ht="15.75" x14ac:dyDescent="0.25">
      <c r="A30" s="20">
        <v>23</v>
      </c>
      <c r="B30" s="11" t="s">
        <v>24</v>
      </c>
      <c r="C30" s="12" t="s">
        <v>5</v>
      </c>
      <c r="D30" s="14">
        <v>2</v>
      </c>
      <c r="E30" s="14">
        <v>0</v>
      </c>
      <c r="F30" s="14">
        <v>0</v>
      </c>
      <c r="G30" s="14">
        <v>2</v>
      </c>
      <c r="H30" s="14">
        <v>0</v>
      </c>
      <c r="I30" s="14">
        <v>0</v>
      </c>
      <c r="J30" s="14">
        <v>0</v>
      </c>
      <c r="K30" s="14">
        <v>2</v>
      </c>
      <c r="L30" s="14">
        <v>0</v>
      </c>
      <c r="M30" s="14">
        <v>0</v>
      </c>
      <c r="N30" s="14">
        <v>0</v>
      </c>
      <c r="O30" s="14">
        <v>2</v>
      </c>
      <c r="P30" s="14">
        <v>0</v>
      </c>
      <c r="Q30" s="14">
        <v>0</v>
      </c>
      <c r="R30" s="14">
        <v>0</v>
      </c>
      <c r="S30" s="14">
        <v>3</v>
      </c>
      <c r="T30" s="14">
        <v>0</v>
      </c>
      <c r="U30" s="14">
        <v>0</v>
      </c>
      <c r="V30" s="14">
        <v>0</v>
      </c>
      <c r="W30" s="14">
        <v>0</v>
      </c>
      <c r="X30" s="15">
        <f t="shared" si="1"/>
        <v>11</v>
      </c>
    </row>
    <row r="31" spans="1:24" ht="15.75" x14ac:dyDescent="0.25">
      <c r="A31" s="12">
        <v>24</v>
      </c>
      <c r="B31" s="11" t="s">
        <v>25</v>
      </c>
      <c r="C31" s="12" t="s">
        <v>5</v>
      </c>
      <c r="D31" s="7">
        <v>3</v>
      </c>
      <c r="E31" s="7">
        <v>3</v>
      </c>
      <c r="F31" s="7">
        <v>3</v>
      </c>
      <c r="G31" s="7">
        <v>3</v>
      </c>
      <c r="H31" s="7">
        <v>3</v>
      </c>
      <c r="I31" s="7">
        <v>3</v>
      </c>
      <c r="J31" s="7">
        <v>3</v>
      </c>
      <c r="K31" s="7">
        <v>3</v>
      </c>
      <c r="L31" s="7">
        <v>3</v>
      </c>
      <c r="M31" s="7">
        <v>3</v>
      </c>
      <c r="N31" s="7">
        <v>3</v>
      </c>
      <c r="O31" s="7">
        <v>3</v>
      </c>
      <c r="P31" s="7">
        <v>3</v>
      </c>
      <c r="Q31" s="7">
        <v>3</v>
      </c>
      <c r="R31" s="7">
        <v>3</v>
      </c>
      <c r="S31" s="7">
        <v>3</v>
      </c>
      <c r="T31" s="7">
        <v>3</v>
      </c>
      <c r="U31" s="7">
        <v>3</v>
      </c>
      <c r="V31" s="7">
        <v>3</v>
      </c>
      <c r="W31" s="7">
        <v>3</v>
      </c>
      <c r="X31" s="8">
        <f t="shared" si="1"/>
        <v>60</v>
      </c>
    </row>
    <row r="32" spans="1:24" ht="15.75" x14ac:dyDescent="0.25">
      <c r="A32" s="12">
        <v>25</v>
      </c>
      <c r="B32" s="11" t="s">
        <v>26</v>
      </c>
      <c r="C32" s="12" t="s">
        <v>5</v>
      </c>
      <c r="D32" s="7">
        <v>2</v>
      </c>
      <c r="E32" s="7">
        <v>0</v>
      </c>
      <c r="F32" s="7">
        <v>0</v>
      </c>
      <c r="G32" s="7">
        <v>0</v>
      </c>
      <c r="H32" s="7">
        <v>2</v>
      </c>
      <c r="I32" s="7">
        <v>0</v>
      </c>
      <c r="J32" s="7">
        <v>0</v>
      </c>
      <c r="K32" s="7">
        <v>0</v>
      </c>
      <c r="L32" s="24">
        <v>2</v>
      </c>
      <c r="M32" s="24">
        <v>0</v>
      </c>
      <c r="N32" s="24">
        <v>0</v>
      </c>
      <c r="O32" s="24">
        <v>0</v>
      </c>
      <c r="P32" s="24">
        <v>2</v>
      </c>
      <c r="Q32" s="24">
        <v>0</v>
      </c>
      <c r="R32" s="24">
        <v>0</v>
      </c>
      <c r="S32" s="24">
        <v>0</v>
      </c>
      <c r="T32" s="24">
        <v>2</v>
      </c>
      <c r="U32" s="24">
        <v>0</v>
      </c>
      <c r="V32" s="24">
        <v>0</v>
      </c>
      <c r="W32" s="24">
        <v>0</v>
      </c>
      <c r="X32" s="8">
        <f t="shared" si="1"/>
        <v>10</v>
      </c>
    </row>
    <row r="33" spans="1:24" ht="15.75" x14ac:dyDescent="0.25">
      <c r="A33" s="12">
        <v>26</v>
      </c>
      <c r="B33" s="4" t="s">
        <v>37</v>
      </c>
      <c r="C33" s="41" t="s">
        <v>5</v>
      </c>
      <c r="D33" s="25">
        <v>0</v>
      </c>
      <c r="E33" s="25">
        <v>2</v>
      </c>
      <c r="F33" s="25">
        <v>0</v>
      </c>
      <c r="G33" s="25">
        <v>0</v>
      </c>
      <c r="H33" s="25">
        <v>0</v>
      </c>
      <c r="I33" s="25">
        <v>2</v>
      </c>
      <c r="J33" s="25">
        <v>0</v>
      </c>
      <c r="K33" s="25">
        <v>0</v>
      </c>
      <c r="L33" s="25">
        <v>0</v>
      </c>
      <c r="M33" s="25">
        <v>2</v>
      </c>
      <c r="N33" s="25">
        <v>0</v>
      </c>
      <c r="O33" s="25">
        <v>0</v>
      </c>
      <c r="P33" s="25">
        <v>0</v>
      </c>
      <c r="Q33" s="25">
        <v>2</v>
      </c>
      <c r="R33" s="25">
        <v>0</v>
      </c>
      <c r="S33" s="25">
        <v>0</v>
      </c>
      <c r="T33" s="25">
        <v>0</v>
      </c>
      <c r="U33" s="25">
        <v>2</v>
      </c>
      <c r="V33" s="25">
        <v>0</v>
      </c>
      <c r="W33" s="25">
        <v>0</v>
      </c>
      <c r="X33" s="8">
        <f t="shared" si="1"/>
        <v>10</v>
      </c>
    </row>
    <row r="34" spans="1:24" ht="15" customHeight="1" x14ac:dyDescent="0.25">
      <c r="A34" s="20">
        <v>27</v>
      </c>
      <c r="B34" s="17" t="s">
        <v>27</v>
      </c>
      <c r="C34" s="12" t="s">
        <v>28</v>
      </c>
      <c r="D34" s="7">
        <v>10</v>
      </c>
      <c r="E34" s="7">
        <v>0</v>
      </c>
      <c r="F34" s="7">
        <v>0</v>
      </c>
      <c r="G34" s="7">
        <v>0</v>
      </c>
      <c r="H34" s="7">
        <v>10</v>
      </c>
      <c r="I34" s="7">
        <v>0</v>
      </c>
      <c r="J34" s="7">
        <v>0</v>
      </c>
      <c r="K34" s="7">
        <v>0</v>
      </c>
      <c r="L34" s="7">
        <v>10</v>
      </c>
      <c r="M34" s="7">
        <v>0</v>
      </c>
      <c r="N34" s="7">
        <v>0</v>
      </c>
      <c r="O34" s="7">
        <v>0</v>
      </c>
      <c r="P34" s="7">
        <v>10</v>
      </c>
      <c r="Q34" s="7">
        <v>0</v>
      </c>
      <c r="R34" s="7">
        <v>0</v>
      </c>
      <c r="S34" s="7">
        <v>0</v>
      </c>
      <c r="T34" s="7">
        <v>10</v>
      </c>
      <c r="U34" s="7">
        <v>0</v>
      </c>
      <c r="V34" s="7">
        <v>0</v>
      </c>
      <c r="W34" s="7">
        <v>0</v>
      </c>
      <c r="X34" s="8">
        <f t="shared" si="1"/>
        <v>50</v>
      </c>
    </row>
    <row r="35" spans="1:24" ht="15" customHeight="1" x14ac:dyDescent="0.25">
      <c r="A35" s="12">
        <v>28</v>
      </c>
      <c r="B35" s="11" t="s">
        <v>29</v>
      </c>
      <c r="C35" s="12" t="s">
        <v>28</v>
      </c>
      <c r="D35" s="7">
        <v>6</v>
      </c>
      <c r="E35" s="7">
        <v>0</v>
      </c>
      <c r="F35" s="7">
        <v>0</v>
      </c>
      <c r="G35" s="7">
        <v>0</v>
      </c>
      <c r="H35" s="7">
        <v>6</v>
      </c>
      <c r="I35" s="7">
        <v>0</v>
      </c>
      <c r="J35" s="7">
        <v>0</v>
      </c>
      <c r="K35" s="7">
        <v>0</v>
      </c>
      <c r="L35" s="24">
        <v>6</v>
      </c>
      <c r="M35" s="24">
        <v>0</v>
      </c>
      <c r="N35" s="24">
        <v>0</v>
      </c>
      <c r="O35" s="24">
        <v>0</v>
      </c>
      <c r="P35" s="24">
        <v>6</v>
      </c>
      <c r="Q35" s="24">
        <v>0</v>
      </c>
      <c r="R35" s="24">
        <v>0</v>
      </c>
      <c r="S35" s="24">
        <v>0</v>
      </c>
      <c r="T35" s="24">
        <v>6</v>
      </c>
      <c r="U35" s="24">
        <v>0</v>
      </c>
      <c r="V35" s="24">
        <v>0</v>
      </c>
      <c r="W35" s="24">
        <v>0</v>
      </c>
      <c r="X35" s="8">
        <f t="shared" si="1"/>
        <v>30</v>
      </c>
    </row>
    <row r="36" spans="1:24" ht="15.75" x14ac:dyDescent="0.25">
      <c r="A36" s="12">
        <v>29</v>
      </c>
      <c r="B36" s="11" t="s">
        <v>30</v>
      </c>
      <c r="C36" s="12" t="s">
        <v>5</v>
      </c>
      <c r="D36" s="24">
        <v>0.5</v>
      </c>
      <c r="E36" s="24">
        <v>0</v>
      </c>
      <c r="F36" s="24">
        <v>0</v>
      </c>
      <c r="G36" s="24">
        <v>3</v>
      </c>
      <c r="H36" s="24">
        <v>0.5</v>
      </c>
      <c r="I36" s="24">
        <v>0</v>
      </c>
      <c r="J36" s="24">
        <v>0</v>
      </c>
      <c r="K36" s="24">
        <v>3</v>
      </c>
      <c r="L36" s="24">
        <v>0.5</v>
      </c>
      <c r="M36" s="24">
        <v>0</v>
      </c>
      <c r="N36" s="24">
        <v>0</v>
      </c>
      <c r="O36" s="24">
        <v>3</v>
      </c>
      <c r="P36" s="24">
        <v>0.5</v>
      </c>
      <c r="Q36" s="24">
        <v>0</v>
      </c>
      <c r="R36" s="24">
        <v>0</v>
      </c>
      <c r="S36" s="24">
        <v>3</v>
      </c>
      <c r="T36" s="24">
        <v>0.5</v>
      </c>
      <c r="U36" s="24">
        <v>0</v>
      </c>
      <c r="V36" s="24">
        <v>0</v>
      </c>
      <c r="W36" s="24">
        <v>3.5</v>
      </c>
      <c r="X36" s="8">
        <f t="shared" si="1"/>
        <v>18</v>
      </c>
    </row>
    <row r="37" spans="1:24" ht="15.75" customHeight="1" x14ac:dyDescent="0.25">
      <c r="A37" s="12">
        <v>30</v>
      </c>
      <c r="B37" s="11" t="s">
        <v>40</v>
      </c>
      <c r="C37" s="12" t="s">
        <v>41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8">
        <f t="shared" si="1"/>
        <v>0</v>
      </c>
    </row>
    <row r="38" spans="1:24" ht="14.25" customHeight="1" x14ac:dyDescent="0.25">
      <c r="A38" s="20">
        <v>31</v>
      </c>
      <c r="B38" s="11" t="s">
        <v>31</v>
      </c>
      <c r="C38" s="12" t="s">
        <v>5</v>
      </c>
      <c r="D38" s="24">
        <v>0</v>
      </c>
      <c r="E38" s="24">
        <v>4</v>
      </c>
      <c r="F38" s="24">
        <v>0</v>
      </c>
      <c r="G38" s="24">
        <v>0</v>
      </c>
      <c r="H38" s="24">
        <v>0</v>
      </c>
      <c r="I38" s="24">
        <v>4</v>
      </c>
      <c r="J38" s="24">
        <v>0</v>
      </c>
      <c r="K38" s="24">
        <v>0</v>
      </c>
      <c r="L38" s="24">
        <v>0</v>
      </c>
      <c r="M38" s="24">
        <v>4</v>
      </c>
      <c r="N38" s="24">
        <v>0</v>
      </c>
      <c r="O38" s="24">
        <v>0</v>
      </c>
      <c r="P38" s="24">
        <v>0</v>
      </c>
      <c r="Q38" s="24">
        <v>4</v>
      </c>
      <c r="R38" s="24">
        <v>0</v>
      </c>
      <c r="S38" s="24">
        <v>0</v>
      </c>
      <c r="T38" s="24">
        <v>0</v>
      </c>
      <c r="U38" s="24">
        <v>4</v>
      </c>
      <c r="V38" s="24">
        <v>0</v>
      </c>
      <c r="W38" s="24">
        <v>0</v>
      </c>
      <c r="X38" s="8">
        <f t="shared" si="1"/>
        <v>20</v>
      </c>
    </row>
    <row r="39" spans="1:24" ht="15.75" x14ac:dyDescent="0.25">
      <c r="A39" s="12">
        <v>32</v>
      </c>
      <c r="B39" s="11" t="s">
        <v>43</v>
      </c>
      <c r="C39" s="12" t="s">
        <v>5</v>
      </c>
      <c r="D39" s="24">
        <v>0</v>
      </c>
      <c r="E39" s="24">
        <v>0</v>
      </c>
      <c r="F39" s="24">
        <v>3</v>
      </c>
      <c r="G39" s="24">
        <v>0.5</v>
      </c>
      <c r="H39" s="24">
        <v>0</v>
      </c>
      <c r="I39" s="24">
        <v>0</v>
      </c>
      <c r="J39" s="24">
        <v>0</v>
      </c>
      <c r="K39" s="24">
        <v>0.5</v>
      </c>
      <c r="L39" s="24">
        <v>0</v>
      </c>
      <c r="M39" s="24">
        <v>0</v>
      </c>
      <c r="N39" s="24">
        <v>3</v>
      </c>
      <c r="O39" s="24">
        <v>0.5</v>
      </c>
      <c r="P39" s="24">
        <v>0</v>
      </c>
      <c r="Q39" s="24">
        <v>0</v>
      </c>
      <c r="R39" s="24">
        <v>0</v>
      </c>
      <c r="S39" s="24">
        <v>0.5</v>
      </c>
      <c r="T39" s="24">
        <v>0</v>
      </c>
      <c r="U39" s="24">
        <v>0</v>
      </c>
      <c r="V39" s="24">
        <v>3</v>
      </c>
      <c r="W39" s="24">
        <v>0</v>
      </c>
      <c r="X39" s="8">
        <f t="shared" si="1"/>
        <v>11</v>
      </c>
    </row>
    <row r="40" spans="1:24" ht="15.75" x14ac:dyDescent="0.25">
      <c r="A40" s="12">
        <v>33</v>
      </c>
      <c r="B40" s="11" t="s">
        <v>39</v>
      </c>
      <c r="C40" s="12" t="s">
        <v>5</v>
      </c>
      <c r="D40" s="24">
        <v>0</v>
      </c>
      <c r="E40" s="24">
        <v>0.5</v>
      </c>
      <c r="F40" s="24">
        <v>0</v>
      </c>
      <c r="G40" s="24">
        <v>0</v>
      </c>
      <c r="H40" s="24">
        <v>0</v>
      </c>
      <c r="I40" s="24">
        <v>0.5</v>
      </c>
      <c r="J40" s="24">
        <v>3</v>
      </c>
      <c r="K40" s="24">
        <v>0</v>
      </c>
      <c r="L40" s="24">
        <v>0</v>
      </c>
      <c r="M40" s="24">
        <v>0.5</v>
      </c>
      <c r="N40" s="24">
        <v>0</v>
      </c>
      <c r="O40" s="24">
        <v>0</v>
      </c>
      <c r="P40" s="24">
        <v>0</v>
      </c>
      <c r="Q40" s="24">
        <v>0.5</v>
      </c>
      <c r="R40" s="24">
        <v>3</v>
      </c>
      <c r="S40" s="24">
        <v>0</v>
      </c>
      <c r="T40" s="24">
        <v>0</v>
      </c>
      <c r="U40" s="24">
        <v>0.5</v>
      </c>
      <c r="V40" s="24">
        <v>0</v>
      </c>
      <c r="W40" s="24">
        <v>0</v>
      </c>
      <c r="X40" s="8">
        <f t="shared" si="1"/>
        <v>8.5</v>
      </c>
    </row>
    <row r="41" spans="1:24" ht="15.75" x14ac:dyDescent="0.25">
      <c r="A41" s="12">
        <v>34</v>
      </c>
      <c r="B41" s="11" t="s">
        <v>32</v>
      </c>
      <c r="C41" s="12" t="s">
        <v>5</v>
      </c>
      <c r="D41" s="24">
        <v>4</v>
      </c>
      <c r="E41" s="24">
        <v>0</v>
      </c>
      <c r="F41" s="24">
        <v>0.5</v>
      </c>
      <c r="G41" s="24">
        <v>0</v>
      </c>
      <c r="H41" s="24">
        <v>4</v>
      </c>
      <c r="I41" s="24">
        <v>0</v>
      </c>
      <c r="J41" s="24">
        <v>0.5</v>
      </c>
      <c r="K41" s="24">
        <v>0</v>
      </c>
      <c r="L41" s="24">
        <v>4</v>
      </c>
      <c r="M41" s="24">
        <v>0</v>
      </c>
      <c r="N41" s="24">
        <v>0.5</v>
      </c>
      <c r="O41" s="24">
        <v>0</v>
      </c>
      <c r="P41" s="24">
        <v>4</v>
      </c>
      <c r="Q41" s="24">
        <v>0</v>
      </c>
      <c r="R41" s="24">
        <v>0.5</v>
      </c>
      <c r="S41" s="24">
        <v>0</v>
      </c>
      <c r="T41" s="24">
        <v>4</v>
      </c>
      <c r="U41" s="24">
        <v>0</v>
      </c>
      <c r="V41" s="24">
        <v>0.5</v>
      </c>
      <c r="W41" s="24">
        <v>0</v>
      </c>
      <c r="X41" s="8">
        <f t="shared" si="1"/>
        <v>22.5</v>
      </c>
    </row>
    <row r="42" spans="1:24" ht="15.75" x14ac:dyDescent="0.25">
      <c r="A42" s="20">
        <v>35</v>
      </c>
      <c r="B42" s="11" t="s">
        <v>33</v>
      </c>
      <c r="C42" s="12" t="s">
        <v>5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8">
        <f t="shared" si="1"/>
        <v>0</v>
      </c>
    </row>
    <row r="43" spans="1:24" ht="15.75" x14ac:dyDescent="0.25">
      <c r="A43" s="20">
        <v>36</v>
      </c>
      <c r="B43" s="30" t="s">
        <v>44</v>
      </c>
      <c r="C43" s="49" t="s">
        <v>5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8">
        <f t="shared" si="1"/>
        <v>0</v>
      </c>
    </row>
    <row r="44" spans="1:24" ht="15.75" x14ac:dyDescent="0.25">
      <c r="A44" s="4">
        <v>37</v>
      </c>
      <c r="B44" s="4" t="s">
        <v>45</v>
      </c>
      <c r="C44" s="3" t="s">
        <v>5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8">
        <f t="shared" si="1"/>
        <v>0</v>
      </c>
    </row>
    <row r="45" spans="1:24" x14ac:dyDescent="0.25">
      <c r="A45" s="55">
        <v>2</v>
      </c>
      <c r="B45" s="55"/>
      <c r="C45" s="5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1:24" x14ac:dyDescent="0.25">
      <c r="A46" s="55" t="s">
        <v>17</v>
      </c>
      <c r="B46" s="55"/>
      <c r="C46" s="5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</row>
  </sheetData>
  <mergeCells count="6">
    <mergeCell ref="A46:C46"/>
    <mergeCell ref="A1:X1"/>
    <mergeCell ref="X2:X3"/>
    <mergeCell ref="A21:X21"/>
    <mergeCell ref="X22:X23"/>
    <mergeCell ref="A45:C45"/>
  </mergeCells>
  <pageMargins left="0.23622047244094491" right="0.23622047244094491" top="0.35433070866141736" bottom="0.35433070866141736" header="0" footer="0"/>
  <pageSetup paperSize="9" scale="53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2A24-742B-46A0-8858-CD206E645FAF}">
  <dimension ref="A1:X45"/>
  <sheetViews>
    <sheetView topLeftCell="A22" zoomScale="77" zoomScaleNormal="77" workbookViewId="0">
      <selection activeCell="A43" sqref="A43"/>
    </sheetView>
  </sheetViews>
  <sheetFormatPr defaultRowHeight="15" x14ac:dyDescent="0.25"/>
  <cols>
    <col min="1" max="1" width="5.85546875" customWidth="1"/>
    <col min="2" max="2" width="31.5703125" customWidth="1"/>
    <col min="3" max="3" width="9.85546875" style="36" customWidth="1"/>
    <col min="4" max="4" width="9.42578125" customWidth="1"/>
    <col min="5" max="9" width="8.5703125" customWidth="1"/>
    <col min="10" max="10" width="8.7109375" customWidth="1"/>
    <col min="11" max="20" width="8" customWidth="1"/>
    <col min="21" max="21" width="9.28515625" customWidth="1"/>
    <col min="22" max="22" width="9.85546875" customWidth="1"/>
    <col min="23" max="23" width="9" customWidth="1"/>
  </cols>
  <sheetData>
    <row r="1" spans="1:24" ht="26.25" x14ac:dyDescent="0.4">
      <c r="A1" s="56" t="s">
        <v>51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ht="15" customHeight="1" x14ac:dyDescent="0.4">
      <c r="A2" s="1"/>
      <c r="B2" s="2" t="s">
        <v>0</v>
      </c>
      <c r="C2" s="2"/>
      <c r="D2" s="21">
        <v>1</v>
      </c>
      <c r="E2" s="21">
        <v>2</v>
      </c>
      <c r="F2" s="21">
        <v>3</v>
      </c>
      <c r="G2" s="21">
        <v>4</v>
      </c>
      <c r="H2" s="21">
        <v>5</v>
      </c>
      <c r="I2" s="21">
        <v>6</v>
      </c>
      <c r="J2" s="21">
        <v>7</v>
      </c>
      <c r="K2" s="21">
        <v>8</v>
      </c>
      <c r="L2" s="21">
        <v>9</v>
      </c>
      <c r="M2" s="21">
        <v>10</v>
      </c>
      <c r="N2" s="21">
        <v>11</v>
      </c>
      <c r="O2" s="21">
        <v>12</v>
      </c>
      <c r="P2" s="21">
        <v>13</v>
      </c>
      <c r="Q2" s="21">
        <v>14</v>
      </c>
      <c r="R2" s="21">
        <v>15</v>
      </c>
      <c r="S2" s="21">
        <v>16</v>
      </c>
      <c r="T2" s="21">
        <v>17</v>
      </c>
      <c r="U2" s="21">
        <v>18</v>
      </c>
      <c r="V2" s="21">
        <v>19</v>
      </c>
      <c r="W2" s="21">
        <v>20</v>
      </c>
      <c r="X2" s="57" t="s">
        <v>1</v>
      </c>
    </row>
    <row r="3" spans="1:24" ht="15.75" x14ac:dyDescent="0.25">
      <c r="A3" s="3"/>
      <c r="B3" s="4" t="s">
        <v>2</v>
      </c>
      <c r="C3" s="3" t="s">
        <v>3</v>
      </c>
      <c r="D3" s="22">
        <v>46237</v>
      </c>
      <c r="E3" s="22">
        <v>46244</v>
      </c>
      <c r="F3" s="22">
        <v>46251</v>
      </c>
      <c r="G3" s="22">
        <v>46258</v>
      </c>
      <c r="H3" s="22">
        <v>46265</v>
      </c>
      <c r="I3" s="22">
        <v>46273</v>
      </c>
      <c r="J3" s="22">
        <v>46279</v>
      </c>
      <c r="K3" s="22">
        <v>46286</v>
      </c>
      <c r="L3" s="22">
        <v>46293</v>
      </c>
      <c r="M3" s="22">
        <v>46300</v>
      </c>
      <c r="N3" s="22">
        <v>46308</v>
      </c>
      <c r="O3" s="22">
        <v>46314</v>
      </c>
      <c r="P3" s="22">
        <v>46321</v>
      </c>
      <c r="Q3" s="22">
        <v>46329</v>
      </c>
      <c r="R3" s="22">
        <v>46335</v>
      </c>
      <c r="S3" s="22">
        <v>46342</v>
      </c>
      <c r="T3" s="22">
        <v>46349</v>
      </c>
      <c r="U3" s="22">
        <v>46356</v>
      </c>
      <c r="V3" s="22">
        <v>46363</v>
      </c>
      <c r="W3" s="22">
        <v>46370</v>
      </c>
      <c r="X3" s="58"/>
    </row>
    <row r="4" spans="1:24" ht="15.75" x14ac:dyDescent="0.25">
      <c r="A4" s="5">
        <v>1</v>
      </c>
      <c r="B4" s="6" t="s">
        <v>4</v>
      </c>
      <c r="C4" s="5" t="s">
        <v>5</v>
      </c>
      <c r="D4" s="7">
        <v>0</v>
      </c>
      <c r="E4" s="7">
        <v>3</v>
      </c>
      <c r="F4" s="7">
        <v>0</v>
      </c>
      <c r="G4" s="7">
        <v>3</v>
      </c>
      <c r="H4" s="7">
        <v>0</v>
      </c>
      <c r="I4" s="7">
        <v>3</v>
      </c>
      <c r="J4" s="7">
        <v>0</v>
      </c>
      <c r="K4" s="7">
        <v>3</v>
      </c>
      <c r="L4" s="7">
        <v>0</v>
      </c>
      <c r="M4" s="7">
        <v>3</v>
      </c>
      <c r="N4" s="7">
        <v>0</v>
      </c>
      <c r="O4" s="7">
        <v>3</v>
      </c>
      <c r="P4" s="7">
        <v>0</v>
      </c>
      <c r="Q4" s="7">
        <v>3</v>
      </c>
      <c r="R4" s="7">
        <v>0</v>
      </c>
      <c r="S4" s="7">
        <v>3</v>
      </c>
      <c r="T4" s="7">
        <v>0</v>
      </c>
      <c r="U4" s="7">
        <v>3</v>
      </c>
      <c r="V4" s="7">
        <v>0</v>
      </c>
      <c r="W4" s="7">
        <v>0</v>
      </c>
      <c r="X4" s="8">
        <f t="shared" ref="X4:X10" si="0">SUM(D4:W4)</f>
        <v>27</v>
      </c>
    </row>
    <row r="5" spans="1:24" ht="15.75" x14ac:dyDescent="0.25">
      <c r="A5" s="5">
        <v>2</v>
      </c>
      <c r="B5" s="6" t="s">
        <v>6</v>
      </c>
      <c r="C5" s="5" t="s">
        <v>5</v>
      </c>
      <c r="D5" s="7">
        <v>25</v>
      </c>
      <c r="E5" s="7">
        <v>25</v>
      </c>
      <c r="F5" s="7">
        <v>25</v>
      </c>
      <c r="G5" s="7">
        <v>45</v>
      </c>
      <c r="H5" s="7">
        <v>25</v>
      </c>
      <c r="I5" s="7">
        <v>25</v>
      </c>
      <c r="J5" s="7">
        <v>25</v>
      </c>
      <c r="K5" s="7">
        <v>45</v>
      </c>
      <c r="L5" s="7">
        <v>25</v>
      </c>
      <c r="M5" s="7">
        <v>25</v>
      </c>
      <c r="N5" s="7">
        <v>25</v>
      </c>
      <c r="O5" s="7">
        <v>45</v>
      </c>
      <c r="P5" s="7">
        <v>25</v>
      </c>
      <c r="Q5" s="7">
        <v>25</v>
      </c>
      <c r="R5" s="7">
        <v>25</v>
      </c>
      <c r="S5" s="7">
        <v>45</v>
      </c>
      <c r="T5" s="7">
        <v>25</v>
      </c>
      <c r="U5" s="7">
        <v>25</v>
      </c>
      <c r="V5" s="7">
        <v>25</v>
      </c>
      <c r="W5" s="7">
        <v>25</v>
      </c>
      <c r="X5" s="8">
        <f t="shared" si="0"/>
        <v>580</v>
      </c>
    </row>
    <row r="6" spans="1:24" ht="15.75" x14ac:dyDescent="0.25">
      <c r="A6" s="5">
        <v>3</v>
      </c>
      <c r="B6" s="6" t="s">
        <v>7</v>
      </c>
      <c r="C6" s="5" t="s">
        <v>5</v>
      </c>
      <c r="D6" s="7">
        <v>60</v>
      </c>
      <c r="E6" s="7">
        <v>40</v>
      </c>
      <c r="F6" s="7">
        <v>60</v>
      </c>
      <c r="G6" s="7">
        <v>60</v>
      </c>
      <c r="H6" s="7">
        <v>60</v>
      </c>
      <c r="I6" s="7">
        <v>60</v>
      </c>
      <c r="J6" s="7">
        <v>60</v>
      </c>
      <c r="K6" s="7">
        <v>60</v>
      </c>
      <c r="L6" s="7">
        <v>40</v>
      </c>
      <c r="M6" s="7">
        <v>60</v>
      </c>
      <c r="N6" s="7">
        <v>40</v>
      </c>
      <c r="O6" s="7">
        <v>60</v>
      </c>
      <c r="P6" s="7">
        <v>60</v>
      </c>
      <c r="Q6" s="7">
        <v>60</v>
      </c>
      <c r="R6" s="7">
        <v>60</v>
      </c>
      <c r="S6" s="7">
        <v>60</v>
      </c>
      <c r="T6" s="7">
        <v>60</v>
      </c>
      <c r="U6" s="7">
        <v>60</v>
      </c>
      <c r="V6" s="7">
        <v>60</v>
      </c>
      <c r="W6" s="7">
        <v>60</v>
      </c>
      <c r="X6" s="8">
        <f t="shared" si="0"/>
        <v>1140</v>
      </c>
    </row>
    <row r="7" spans="1:24" ht="15.75" x14ac:dyDescent="0.25">
      <c r="A7" s="5">
        <v>4</v>
      </c>
      <c r="B7" s="9" t="s">
        <v>8</v>
      </c>
      <c r="C7" s="5" t="s">
        <v>5</v>
      </c>
      <c r="D7" s="7">
        <v>30</v>
      </c>
      <c r="E7" s="7">
        <v>0</v>
      </c>
      <c r="F7" s="7">
        <v>0</v>
      </c>
      <c r="G7" s="7">
        <v>30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8">
        <f t="shared" si="0"/>
        <v>60</v>
      </c>
    </row>
    <row r="8" spans="1:24" ht="15.75" x14ac:dyDescent="0.25">
      <c r="A8" s="5">
        <v>5</v>
      </c>
      <c r="B8" s="9" t="s">
        <v>36</v>
      </c>
      <c r="C8" s="5" t="s">
        <v>5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27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8">
        <f t="shared" si="0"/>
        <v>27</v>
      </c>
    </row>
    <row r="9" spans="1:24" ht="15.75" x14ac:dyDescent="0.25">
      <c r="A9" s="5">
        <v>6</v>
      </c>
      <c r="B9" s="6" t="s">
        <v>9</v>
      </c>
      <c r="C9" s="5" t="s">
        <v>5</v>
      </c>
      <c r="D9" s="7">
        <v>20</v>
      </c>
      <c r="E9" s="7">
        <v>30</v>
      </c>
      <c r="F9" s="7">
        <v>20</v>
      </c>
      <c r="G9" s="7">
        <v>30</v>
      </c>
      <c r="H9" s="7">
        <v>20</v>
      </c>
      <c r="I9" s="7">
        <v>30</v>
      </c>
      <c r="J9" s="7">
        <v>20</v>
      </c>
      <c r="K9" s="7">
        <v>30</v>
      </c>
      <c r="L9" s="7">
        <v>20</v>
      </c>
      <c r="M9" s="7">
        <v>30</v>
      </c>
      <c r="N9" s="7">
        <v>20</v>
      </c>
      <c r="O9" s="7">
        <v>30</v>
      </c>
      <c r="P9" s="7">
        <v>20</v>
      </c>
      <c r="Q9" s="7">
        <v>30</v>
      </c>
      <c r="R9" s="7">
        <v>20</v>
      </c>
      <c r="S9" s="7">
        <v>30</v>
      </c>
      <c r="T9" s="7">
        <v>20</v>
      </c>
      <c r="U9" s="7">
        <v>20</v>
      </c>
      <c r="V9" s="7">
        <v>20</v>
      </c>
      <c r="W9" s="7">
        <v>30</v>
      </c>
      <c r="X9" s="8">
        <f t="shared" si="0"/>
        <v>490</v>
      </c>
    </row>
    <row r="10" spans="1:24" ht="15.75" x14ac:dyDescent="0.25">
      <c r="A10" s="5">
        <v>7</v>
      </c>
      <c r="B10" s="6" t="s">
        <v>10</v>
      </c>
      <c r="C10" s="5" t="s">
        <v>5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8">
        <f t="shared" si="0"/>
        <v>0</v>
      </c>
    </row>
    <row r="11" spans="1:24" ht="15.75" x14ac:dyDescent="0.25">
      <c r="A11" s="5">
        <v>8</v>
      </c>
      <c r="B11" s="6" t="s">
        <v>38</v>
      </c>
      <c r="C11" s="5" t="s">
        <v>5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8">
        <v>0</v>
      </c>
    </row>
    <row r="12" spans="1:24" ht="15.75" x14ac:dyDescent="0.25">
      <c r="A12" s="5">
        <v>9</v>
      </c>
      <c r="B12" s="6" t="s">
        <v>11</v>
      </c>
      <c r="C12" s="5" t="s">
        <v>5</v>
      </c>
      <c r="D12" s="7">
        <v>30</v>
      </c>
      <c r="E12" s="7">
        <v>30</v>
      </c>
      <c r="F12" s="7">
        <v>30</v>
      </c>
      <c r="G12" s="7">
        <v>30</v>
      </c>
      <c r="H12" s="7">
        <v>20</v>
      </c>
      <c r="I12" s="7">
        <v>30</v>
      </c>
      <c r="J12" s="7">
        <v>30</v>
      </c>
      <c r="K12" s="7">
        <v>30</v>
      </c>
      <c r="L12" s="7">
        <v>30</v>
      </c>
      <c r="M12" s="7">
        <v>30</v>
      </c>
      <c r="N12" s="7">
        <v>30</v>
      </c>
      <c r="O12" s="7">
        <v>30</v>
      </c>
      <c r="P12" s="7">
        <v>30</v>
      </c>
      <c r="Q12" s="7">
        <v>30</v>
      </c>
      <c r="R12" s="7">
        <v>30</v>
      </c>
      <c r="S12" s="7">
        <v>30</v>
      </c>
      <c r="T12" s="7">
        <v>30</v>
      </c>
      <c r="U12" s="7">
        <v>15</v>
      </c>
      <c r="V12" s="7">
        <v>30</v>
      </c>
      <c r="W12" s="7">
        <v>20</v>
      </c>
      <c r="X12" s="8">
        <f t="shared" ref="X12:X19" si="1">SUM(D12:W12)</f>
        <v>565</v>
      </c>
    </row>
    <row r="13" spans="1:24" ht="15.75" x14ac:dyDescent="0.25">
      <c r="A13" s="5">
        <v>10</v>
      </c>
      <c r="B13" s="6" t="s">
        <v>12</v>
      </c>
      <c r="C13" s="5" t="s">
        <v>5</v>
      </c>
      <c r="D13" s="7">
        <v>8</v>
      </c>
      <c r="E13" s="7">
        <v>8</v>
      </c>
      <c r="F13" s="7">
        <v>8</v>
      </c>
      <c r="G13" s="7">
        <v>8</v>
      </c>
      <c r="H13" s="7">
        <v>8</v>
      </c>
      <c r="I13" s="7">
        <v>8</v>
      </c>
      <c r="J13" s="7">
        <v>8</v>
      </c>
      <c r="K13" s="7">
        <v>8</v>
      </c>
      <c r="L13" s="7">
        <v>8</v>
      </c>
      <c r="M13" s="7">
        <v>8</v>
      </c>
      <c r="N13" s="7">
        <v>0</v>
      </c>
      <c r="O13" s="7">
        <v>8</v>
      </c>
      <c r="P13" s="7">
        <v>8</v>
      </c>
      <c r="Q13" s="7">
        <v>8</v>
      </c>
      <c r="R13" s="7">
        <v>8</v>
      </c>
      <c r="S13" s="7">
        <v>8</v>
      </c>
      <c r="T13" s="7">
        <v>8</v>
      </c>
      <c r="U13" s="7">
        <v>8</v>
      </c>
      <c r="V13" s="7">
        <v>8</v>
      </c>
      <c r="W13" s="7">
        <v>8</v>
      </c>
      <c r="X13" s="8">
        <f t="shared" si="1"/>
        <v>152</v>
      </c>
    </row>
    <row r="14" spans="1:24" ht="15.75" x14ac:dyDescent="0.25">
      <c r="A14" s="5">
        <v>11</v>
      </c>
      <c r="B14" s="9" t="s">
        <v>13</v>
      </c>
      <c r="C14" s="5" t="s">
        <v>5</v>
      </c>
      <c r="D14" s="7">
        <v>60</v>
      </c>
      <c r="E14" s="7">
        <v>20</v>
      </c>
      <c r="F14" s="7">
        <v>20</v>
      </c>
      <c r="G14" s="7">
        <v>20</v>
      </c>
      <c r="H14" s="7">
        <v>60</v>
      </c>
      <c r="I14" s="7">
        <v>20</v>
      </c>
      <c r="J14" s="7">
        <v>20</v>
      </c>
      <c r="K14" s="7">
        <v>20</v>
      </c>
      <c r="L14" s="7">
        <v>60</v>
      </c>
      <c r="M14" s="7">
        <v>20</v>
      </c>
      <c r="N14" s="7">
        <v>20</v>
      </c>
      <c r="O14" s="7">
        <v>20</v>
      </c>
      <c r="P14" s="7">
        <v>60</v>
      </c>
      <c r="Q14" s="7">
        <v>0</v>
      </c>
      <c r="R14" s="7">
        <v>20</v>
      </c>
      <c r="S14" s="7">
        <v>20</v>
      </c>
      <c r="T14" s="7">
        <v>60</v>
      </c>
      <c r="U14" s="7">
        <v>20</v>
      </c>
      <c r="V14" s="7">
        <v>20</v>
      </c>
      <c r="W14" s="7">
        <v>20</v>
      </c>
      <c r="X14" s="8">
        <f t="shared" si="1"/>
        <v>580</v>
      </c>
    </row>
    <row r="15" spans="1:24" ht="15.75" x14ac:dyDescent="0.25">
      <c r="A15" s="5">
        <v>12</v>
      </c>
      <c r="B15" s="6" t="s">
        <v>14</v>
      </c>
      <c r="C15" s="5" t="s">
        <v>5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70</v>
      </c>
      <c r="O15" s="7">
        <v>0</v>
      </c>
      <c r="P15" s="7">
        <v>0</v>
      </c>
      <c r="Q15" s="7">
        <v>70</v>
      </c>
      <c r="R15" s="7">
        <v>0</v>
      </c>
      <c r="S15" s="7">
        <v>0</v>
      </c>
      <c r="T15" s="7">
        <v>0</v>
      </c>
      <c r="U15" s="7">
        <v>70</v>
      </c>
      <c r="V15" s="7">
        <v>0</v>
      </c>
      <c r="W15" s="7">
        <v>70</v>
      </c>
      <c r="X15" s="8">
        <f t="shared" si="1"/>
        <v>280</v>
      </c>
    </row>
    <row r="16" spans="1:24" ht="15.75" x14ac:dyDescent="0.25">
      <c r="A16" s="5">
        <v>13</v>
      </c>
      <c r="B16" s="9" t="s">
        <v>15</v>
      </c>
      <c r="C16" s="5" t="s">
        <v>5</v>
      </c>
      <c r="D16" s="7">
        <v>8</v>
      </c>
      <c r="E16" s="7">
        <v>8</v>
      </c>
      <c r="F16" s="7">
        <v>8</v>
      </c>
      <c r="G16" s="7">
        <v>8</v>
      </c>
      <c r="H16" s="7">
        <v>8</v>
      </c>
      <c r="I16" s="7">
        <v>8</v>
      </c>
      <c r="J16" s="7">
        <v>8</v>
      </c>
      <c r="K16" s="7">
        <v>8</v>
      </c>
      <c r="L16" s="7">
        <v>8</v>
      </c>
      <c r="M16" s="7">
        <v>8</v>
      </c>
      <c r="N16" s="7">
        <v>8</v>
      </c>
      <c r="O16" s="7">
        <v>8</v>
      </c>
      <c r="P16" s="7">
        <v>8</v>
      </c>
      <c r="Q16" s="7">
        <v>8</v>
      </c>
      <c r="R16" s="7">
        <v>8</v>
      </c>
      <c r="S16" s="7">
        <v>8</v>
      </c>
      <c r="T16" s="7">
        <v>8</v>
      </c>
      <c r="U16" s="7">
        <v>8</v>
      </c>
      <c r="V16" s="7">
        <v>8</v>
      </c>
      <c r="W16" s="7">
        <v>8</v>
      </c>
      <c r="X16" s="8">
        <f t="shared" si="1"/>
        <v>160</v>
      </c>
    </row>
    <row r="17" spans="1:24" ht="15.75" x14ac:dyDescent="0.25">
      <c r="A17" s="5">
        <v>14</v>
      </c>
      <c r="B17" s="9" t="s">
        <v>16</v>
      </c>
      <c r="C17" s="47" t="s">
        <v>5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8">
        <f t="shared" si="1"/>
        <v>0</v>
      </c>
    </row>
    <row r="18" spans="1:24" ht="15.75" x14ac:dyDescent="0.25">
      <c r="A18" s="5">
        <v>15</v>
      </c>
      <c r="B18" s="23" t="s">
        <v>35</v>
      </c>
      <c r="C18" s="3" t="s">
        <v>5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8">
        <f t="shared" si="1"/>
        <v>0</v>
      </c>
    </row>
    <row r="19" spans="1:24" ht="15.75" x14ac:dyDescent="0.25">
      <c r="A19" s="26">
        <v>16</v>
      </c>
      <c r="B19" s="29" t="s">
        <v>42</v>
      </c>
      <c r="C19" s="48" t="s">
        <v>5</v>
      </c>
      <c r="D19" s="28">
        <v>8</v>
      </c>
      <c r="E19" s="28">
        <v>20</v>
      </c>
      <c r="F19" s="28">
        <v>8</v>
      </c>
      <c r="G19" s="28">
        <v>0</v>
      </c>
      <c r="H19" s="28">
        <v>8</v>
      </c>
      <c r="I19" s="28">
        <v>20</v>
      </c>
      <c r="J19" s="28">
        <v>8</v>
      </c>
      <c r="K19" s="28">
        <v>0</v>
      </c>
      <c r="L19" s="28">
        <v>8</v>
      </c>
      <c r="M19" s="28">
        <v>20</v>
      </c>
      <c r="N19" s="28">
        <v>8</v>
      </c>
      <c r="O19" s="28">
        <v>0</v>
      </c>
      <c r="P19" s="28">
        <v>8</v>
      </c>
      <c r="Q19" s="28">
        <v>20</v>
      </c>
      <c r="R19" s="28">
        <v>8</v>
      </c>
      <c r="S19" s="28">
        <v>0</v>
      </c>
      <c r="T19" s="28">
        <v>8</v>
      </c>
      <c r="U19" s="28">
        <v>20</v>
      </c>
      <c r="V19" s="28">
        <v>8</v>
      </c>
      <c r="W19" s="28">
        <v>0</v>
      </c>
      <c r="X19" s="8">
        <f t="shared" si="1"/>
        <v>180</v>
      </c>
    </row>
    <row r="20" spans="1:24" ht="25.5" customHeight="1" x14ac:dyDescent="0.4">
      <c r="A20" s="56" t="s">
        <v>51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</row>
    <row r="21" spans="1:24" ht="26.25" x14ac:dyDescent="0.4">
      <c r="A21" s="1"/>
      <c r="B21" s="2" t="s">
        <v>0</v>
      </c>
      <c r="C21" s="2"/>
      <c r="D21" s="21">
        <v>1</v>
      </c>
      <c r="E21" s="21">
        <v>2</v>
      </c>
      <c r="F21" s="21">
        <v>3</v>
      </c>
      <c r="G21" s="21">
        <v>4</v>
      </c>
      <c r="H21" s="21">
        <v>5</v>
      </c>
      <c r="I21" s="21">
        <v>6</v>
      </c>
      <c r="J21" s="21">
        <v>7</v>
      </c>
      <c r="K21" s="21">
        <v>8</v>
      </c>
      <c r="L21" s="21">
        <v>9</v>
      </c>
      <c r="M21" s="21">
        <v>10</v>
      </c>
      <c r="N21" s="21">
        <v>11</v>
      </c>
      <c r="O21" s="21">
        <v>12</v>
      </c>
      <c r="P21" s="21">
        <v>13</v>
      </c>
      <c r="Q21" s="21">
        <v>14</v>
      </c>
      <c r="R21" s="21">
        <v>15</v>
      </c>
      <c r="S21" s="21">
        <v>16</v>
      </c>
      <c r="T21" s="21">
        <v>17</v>
      </c>
      <c r="U21" s="21">
        <v>18</v>
      </c>
      <c r="V21" s="21">
        <v>19</v>
      </c>
      <c r="W21" s="21">
        <v>20</v>
      </c>
      <c r="X21" s="57" t="s">
        <v>1</v>
      </c>
    </row>
    <row r="22" spans="1:24" ht="15.75" x14ac:dyDescent="0.25">
      <c r="A22" s="3"/>
      <c r="B22" s="4" t="s">
        <v>2</v>
      </c>
      <c r="C22" s="3" t="s">
        <v>3</v>
      </c>
      <c r="D22" s="22">
        <v>46237</v>
      </c>
      <c r="E22" s="22">
        <v>46244</v>
      </c>
      <c r="F22" s="22">
        <v>46251</v>
      </c>
      <c r="G22" s="22">
        <v>46258</v>
      </c>
      <c r="H22" s="22">
        <v>46265</v>
      </c>
      <c r="I22" s="22">
        <v>46273</v>
      </c>
      <c r="J22" s="22">
        <v>46279</v>
      </c>
      <c r="K22" s="22">
        <v>46286</v>
      </c>
      <c r="L22" s="22">
        <v>46293</v>
      </c>
      <c r="M22" s="22">
        <v>46300</v>
      </c>
      <c r="N22" s="22">
        <v>46308</v>
      </c>
      <c r="O22" s="22">
        <v>46314</v>
      </c>
      <c r="P22" s="22">
        <v>46321</v>
      </c>
      <c r="Q22" s="22">
        <v>46329</v>
      </c>
      <c r="R22" s="22">
        <v>46335</v>
      </c>
      <c r="S22" s="22">
        <v>46342</v>
      </c>
      <c r="T22" s="22">
        <v>46349</v>
      </c>
      <c r="U22" s="22">
        <v>46356</v>
      </c>
      <c r="V22" s="22">
        <v>46363</v>
      </c>
      <c r="W22" s="22">
        <v>46370</v>
      </c>
      <c r="X22" s="58"/>
    </row>
    <row r="23" spans="1:24" s="53" customFormat="1" ht="15.75" x14ac:dyDescent="0.25">
      <c r="A23" s="50">
        <v>17</v>
      </c>
      <c r="B23" s="51" t="s">
        <v>18</v>
      </c>
      <c r="C23" s="50" t="s">
        <v>5</v>
      </c>
      <c r="D23" s="7">
        <v>25</v>
      </c>
      <c r="E23" s="7">
        <v>30</v>
      </c>
      <c r="F23" s="7">
        <v>25</v>
      </c>
      <c r="G23" s="7">
        <v>25</v>
      </c>
      <c r="H23" s="7">
        <v>25</v>
      </c>
      <c r="I23" s="7">
        <v>30</v>
      </c>
      <c r="J23" s="7">
        <v>25</v>
      </c>
      <c r="K23" s="7">
        <v>30</v>
      </c>
      <c r="L23" s="7">
        <v>25</v>
      </c>
      <c r="M23" s="7">
        <v>35</v>
      </c>
      <c r="N23" s="7">
        <v>25</v>
      </c>
      <c r="O23" s="7">
        <v>30</v>
      </c>
      <c r="P23" s="7">
        <v>25</v>
      </c>
      <c r="Q23" s="7">
        <v>30</v>
      </c>
      <c r="R23" s="7">
        <v>25</v>
      </c>
      <c r="S23" s="7">
        <v>30</v>
      </c>
      <c r="T23" s="7">
        <v>25</v>
      </c>
      <c r="U23" s="7">
        <v>25</v>
      </c>
      <c r="V23" s="7">
        <v>25</v>
      </c>
      <c r="W23" s="7">
        <v>30</v>
      </c>
      <c r="X23" s="52">
        <f t="shared" ref="X23:X43" si="2">SUM(D23:W23)</f>
        <v>545</v>
      </c>
    </row>
    <row r="24" spans="1:24" ht="15.75" x14ac:dyDescent="0.25">
      <c r="A24" s="12">
        <v>18</v>
      </c>
      <c r="B24" s="11" t="s">
        <v>19</v>
      </c>
      <c r="C24" s="12" t="s">
        <v>5</v>
      </c>
      <c r="D24" s="7">
        <v>0</v>
      </c>
      <c r="E24" s="7">
        <v>8</v>
      </c>
      <c r="F24" s="7">
        <v>0</v>
      </c>
      <c r="G24" s="7">
        <v>8</v>
      </c>
      <c r="H24" s="7">
        <v>0</v>
      </c>
      <c r="I24" s="7">
        <v>0</v>
      </c>
      <c r="J24" s="7">
        <v>0</v>
      </c>
      <c r="K24" s="7">
        <v>8</v>
      </c>
      <c r="L24" s="7">
        <v>0</v>
      </c>
      <c r="M24" s="7">
        <v>8</v>
      </c>
      <c r="N24" s="7">
        <v>0</v>
      </c>
      <c r="O24" s="7">
        <v>8</v>
      </c>
      <c r="P24" s="7">
        <v>0</v>
      </c>
      <c r="Q24" s="7">
        <v>0</v>
      </c>
      <c r="R24" s="7">
        <v>0</v>
      </c>
      <c r="S24" s="7">
        <v>0</v>
      </c>
      <c r="T24" s="7">
        <v>8</v>
      </c>
      <c r="U24" s="7">
        <v>0</v>
      </c>
      <c r="V24" s="7">
        <v>0</v>
      </c>
      <c r="W24" s="7">
        <v>0</v>
      </c>
      <c r="X24" s="8">
        <f t="shared" si="2"/>
        <v>48</v>
      </c>
    </row>
    <row r="25" spans="1:24" ht="15.75" x14ac:dyDescent="0.25">
      <c r="A25" s="20">
        <v>19</v>
      </c>
      <c r="B25" s="11" t="s">
        <v>20</v>
      </c>
      <c r="C25" s="12" t="s">
        <v>5</v>
      </c>
      <c r="D25" s="7">
        <v>8</v>
      </c>
      <c r="E25" s="7">
        <v>0</v>
      </c>
      <c r="F25" s="7">
        <v>8</v>
      </c>
      <c r="G25" s="7">
        <v>8</v>
      </c>
      <c r="H25" s="7">
        <v>8</v>
      </c>
      <c r="I25" s="7">
        <v>0</v>
      </c>
      <c r="J25" s="7">
        <v>8</v>
      </c>
      <c r="K25" s="7">
        <v>8</v>
      </c>
      <c r="L25" s="7">
        <v>8</v>
      </c>
      <c r="M25" s="7">
        <v>0</v>
      </c>
      <c r="N25" s="7">
        <v>8</v>
      </c>
      <c r="O25" s="7">
        <v>8</v>
      </c>
      <c r="P25" s="7">
        <v>8</v>
      </c>
      <c r="Q25" s="7">
        <v>0</v>
      </c>
      <c r="R25" s="7">
        <v>8</v>
      </c>
      <c r="S25" s="7">
        <v>8</v>
      </c>
      <c r="T25" s="7">
        <v>8</v>
      </c>
      <c r="U25" s="7">
        <v>0</v>
      </c>
      <c r="V25" s="7">
        <v>8</v>
      </c>
      <c r="W25" s="7">
        <v>8</v>
      </c>
      <c r="X25" s="8">
        <f t="shared" si="2"/>
        <v>120</v>
      </c>
    </row>
    <row r="26" spans="1:24" ht="15.75" x14ac:dyDescent="0.25">
      <c r="A26" s="12">
        <v>20</v>
      </c>
      <c r="B26" s="11" t="s">
        <v>21</v>
      </c>
      <c r="C26" s="12" t="s">
        <v>5</v>
      </c>
      <c r="D26" s="7">
        <v>8</v>
      </c>
      <c r="E26" s="7">
        <v>8</v>
      </c>
      <c r="F26" s="7">
        <v>8</v>
      </c>
      <c r="G26" s="7">
        <v>8</v>
      </c>
      <c r="H26" s="7">
        <v>8</v>
      </c>
      <c r="I26" s="7">
        <v>8</v>
      </c>
      <c r="J26" s="7">
        <v>8</v>
      </c>
      <c r="K26" s="7">
        <v>8</v>
      </c>
      <c r="L26" s="7">
        <v>8</v>
      </c>
      <c r="M26" s="7">
        <v>8</v>
      </c>
      <c r="N26" s="7">
        <v>8</v>
      </c>
      <c r="O26" s="7">
        <v>8</v>
      </c>
      <c r="P26" s="7">
        <v>8</v>
      </c>
      <c r="Q26" s="7">
        <v>8</v>
      </c>
      <c r="R26" s="7">
        <v>8</v>
      </c>
      <c r="S26" s="7">
        <v>8</v>
      </c>
      <c r="T26" s="7">
        <v>8</v>
      </c>
      <c r="U26" s="7">
        <v>8</v>
      </c>
      <c r="V26" s="7">
        <v>8</v>
      </c>
      <c r="W26" s="7">
        <v>8</v>
      </c>
      <c r="X26" s="8">
        <f t="shared" si="2"/>
        <v>160</v>
      </c>
    </row>
    <row r="27" spans="1:24" ht="25.5" x14ac:dyDescent="0.25">
      <c r="A27" s="12">
        <v>21</v>
      </c>
      <c r="B27" s="13" t="s">
        <v>22</v>
      </c>
      <c r="C27" s="12" t="s">
        <v>5</v>
      </c>
      <c r="D27" s="14">
        <v>10</v>
      </c>
      <c r="E27" s="14">
        <v>10</v>
      </c>
      <c r="F27" s="14">
        <v>10</v>
      </c>
      <c r="G27" s="14">
        <v>10</v>
      </c>
      <c r="H27" s="14">
        <v>10</v>
      </c>
      <c r="I27" s="14">
        <v>10</v>
      </c>
      <c r="J27" s="14">
        <v>10</v>
      </c>
      <c r="K27" s="14">
        <v>10</v>
      </c>
      <c r="L27" s="14">
        <v>10</v>
      </c>
      <c r="M27" s="14">
        <v>10</v>
      </c>
      <c r="N27" s="14">
        <v>10</v>
      </c>
      <c r="O27" s="14">
        <v>10</v>
      </c>
      <c r="P27" s="14">
        <v>10</v>
      </c>
      <c r="Q27" s="14">
        <v>10</v>
      </c>
      <c r="R27" s="14">
        <v>10</v>
      </c>
      <c r="S27" s="14">
        <v>10</v>
      </c>
      <c r="T27" s="14">
        <v>10</v>
      </c>
      <c r="U27" s="14">
        <v>10</v>
      </c>
      <c r="V27" s="14">
        <v>10</v>
      </c>
      <c r="W27" s="14">
        <v>10</v>
      </c>
      <c r="X27" s="15">
        <f t="shared" si="2"/>
        <v>200</v>
      </c>
    </row>
    <row r="28" spans="1:24" ht="15.75" x14ac:dyDescent="0.25">
      <c r="A28" s="12">
        <v>22</v>
      </c>
      <c r="B28" s="16" t="s">
        <v>23</v>
      </c>
      <c r="C28" s="12" t="s">
        <v>34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5">
        <f t="shared" si="2"/>
        <v>0</v>
      </c>
    </row>
    <row r="29" spans="1:24" ht="15.75" x14ac:dyDescent="0.25">
      <c r="A29" s="20">
        <v>23</v>
      </c>
      <c r="B29" s="11" t="s">
        <v>24</v>
      </c>
      <c r="C29" s="12" t="s">
        <v>5</v>
      </c>
      <c r="D29" s="14">
        <v>0</v>
      </c>
      <c r="E29" s="14">
        <v>18</v>
      </c>
      <c r="F29" s="14">
        <v>8</v>
      </c>
      <c r="G29" s="14">
        <v>18</v>
      </c>
      <c r="H29" s="14">
        <v>0</v>
      </c>
      <c r="I29" s="14">
        <v>18</v>
      </c>
      <c r="J29" s="14">
        <v>8</v>
      </c>
      <c r="K29" s="14">
        <v>8</v>
      </c>
      <c r="L29" s="14">
        <v>10</v>
      </c>
      <c r="M29" s="14">
        <v>8</v>
      </c>
      <c r="N29" s="14">
        <v>8</v>
      </c>
      <c r="O29" s="14">
        <v>8</v>
      </c>
      <c r="P29" s="14">
        <v>0</v>
      </c>
      <c r="Q29" s="14">
        <v>18</v>
      </c>
      <c r="R29" s="14">
        <v>8</v>
      </c>
      <c r="S29" s="14">
        <v>8</v>
      </c>
      <c r="T29" s="14">
        <v>0</v>
      </c>
      <c r="U29" s="14">
        <v>18</v>
      </c>
      <c r="V29" s="14">
        <v>8</v>
      </c>
      <c r="W29" s="14">
        <v>8</v>
      </c>
      <c r="X29" s="15">
        <f t="shared" si="2"/>
        <v>180</v>
      </c>
    </row>
    <row r="30" spans="1:24" ht="15.75" x14ac:dyDescent="0.25">
      <c r="A30" s="12">
        <v>24</v>
      </c>
      <c r="B30" s="11" t="s">
        <v>25</v>
      </c>
      <c r="C30" s="12" t="s">
        <v>5</v>
      </c>
      <c r="D30" s="7">
        <v>0</v>
      </c>
      <c r="E30" s="7">
        <v>8</v>
      </c>
      <c r="F30" s="7">
        <v>0</v>
      </c>
      <c r="G30" s="7">
        <v>8</v>
      </c>
      <c r="H30" s="7">
        <v>0</v>
      </c>
      <c r="I30" s="7">
        <v>0</v>
      </c>
      <c r="J30" s="7">
        <v>0</v>
      </c>
      <c r="K30" s="7">
        <v>8</v>
      </c>
      <c r="L30" s="7">
        <v>0</v>
      </c>
      <c r="M30" s="7">
        <v>8</v>
      </c>
      <c r="N30" s="7">
        <v>0</v>
      </c>
      <c r="O30" s="7">
        <v>8</v>
      </c>
      <c r="P30" s="7">
        <v>0</v>
      </c>
      <c r="Q30" s="7">
        <v>0</v>
      </c>
      <c r="R30" s="7">
        <v>0</v>
      </c>
      <c r="S30" s="7">
        <v>0</v>
      </c>
      <c r="T30" s="7">
        <v>8</v>
      </c>
      <c r="U30" s="7">
        <v>0</v>
      </c>
      <c r="V30" s="7">
        <v>0</v>
      </c>
      <c r="W30" s="7">
        <v>0</v>
      </c>
      <c r="X30" s="8">
        <f t="shared" si="2"/>
        <v>48</v>
      </c>
    </row>
    <row r="31" spans="1:24" ht="15.75" x14ac:dyDescent="0.25">
      <c r="A31" s="12">
        <v>25</v>
      </c>
      <c r="B31" s="11" t="s">
        <v>26</v>
      </c>
      <c r="C31" s="12" t="s">
        <v>5</v>
      </c>
      <c r="D31" s="7">
        <v>8</v>
      </c>
      <c r="E31" s="7">
        <v>0</v>
      </c>
      <c r="F31" s="7">
        <v>0</v>
      </c>
      <c r="G31" s="7">
        <v>0</v>
      </c>
      <c r="H31" s="7">
        <v>8</v>
      </c>
      <c r="I31" s="7">
        <v>0</v>
      </c>
      <c r="J31" s="7">
        <v>0</v>
      </c>
      <c r="K31" s="7">
        <v>0</v>
      </c>
      <c r="L31" s="24">
        <v>8</v>
      </c>
      <c r="M31" s="24">
        <v>0</v>
      </c>
      <c r="N31" s="24">
        <v>0</v>
      </c>
      <c r="O31" s="24">
        <v>0</v>
      </c>
      <c r="P31" s="24">
        <v>8</v>
      </c>
      <c r="Q31" s="24">
        <v>0</v>
      </c>
      <c r="R31" s="24">
        <v>0</v>
      </c>
      <c r="S31" s="24">
        <v>0</v>
      </c>
      <c r="T31" s="24">
        <v>8</v>
      </c>
      <c r="U31" s="24">
        <v>0</v>
      </c>
      <c r="V31" s="24">
        <v>0</v>
      </c>
      <c r="W31" s="24">
        <v>0</v>
      </c>
      <c r="X31" s="8">
        <f t="shared" si="2"/>
        <v>40</v>
      </c>
    </row>
    <row r="32" spans="1:24" ht="15.75" x14ac:dyDescent="0.25">
      <c r="A32" s="12">
        <v>26</v>
      </c>
      <c r="B32" s="4" t="s">
        <v>37</v>
      </c>
      <c r="C32" s="12" t="s">
        <v>5</v>
      </c>
      <c r="D32" s="19">
        <v>0</v>
      </c>
      <c r="E32" s="19">
        <v>7</v>
      </c>
      <c r="F32" s="7">
        <v>0</v>
      </c>
      <c r="G32" s="7">
        <v>0</v>
      </c>
      <c r="H32" s="7">
        <v>0</v>
      </c>
      <c r="I32" s="7">
        <v>7</v>
      </c>
      <c r="J32" s="7">
        <v>0</v>
      </c>
      <c r="K32" s="7">
        <v>0</v>
      </c>
      <c r="L32" s="24">
        <v>0</v>
      </c>
      <c r="M32" s="24">
        <v>7</v>
      </c>
      <c r="N32" s="24">
        <v>0</v>
      </c>
      <c r="O32" s="24">
        <v>0</v>
      </c>
      <c r="P32" s="24">
        <v>0</v>
      </c>
      <c r="Q32" s="24">
        <v>7</v>
      </c>
      <c r="R32" s="24">
        <v>0</v>
      </c>
      <c r="S32" s="24">
        <v>0</v>
      </c>
      <c r="T32" s="24">
        <v>0</v>
      </c>
      <c r="U32" s="24">
        <v>7</v>
      </c>
      <c r="V32" s="24">
        <v>0</v>
      </c>
      <c r="W32" s="24">
        <v>0</v>
      </c>
      <c r="X32" s="8">
        <f t="shared" si="2"/>
        <v>35</v>
      </c>
    </row>
    <row r="33" spans="1:24" ht="15.75" x14ac:dyDescent="0.25">
      <c r="A33" s="20">
        <v>27</v>
      </c>
      <c r="B33" s="17" t="s">
        <v>27</v>
      </c>
      <c r="C33" s="12" t="s">
        <v>28</v>
      </c>
      <c r="D33" s="7">
        <v>5</v>
      </c>
      <c r="E33" s="7">
        <v>0</v>
      </c>
      <c r="F33" s="7">
        <v>0</v>
      </c>
      <c r="G33" s="7">
        <v>0</v>
      </c>
      <c r="H33" s="7">
        <v>5</v>
      </c>
      <c r="I33" s="7">
        <v>0</v>
      </c>
      <c r="J33" s="7">
        <v>0</v>
      </c>
      <c r="K33" s="7">
        <v>0</v>
      </c>
      <c r="L33" s="7">
        <v>5</v>
      </c>
      <c r="M33" s="7">
        <v>0</v>
      </c>
      <c r="N33" s="7">
        <v>0</v>
      </c>
      <c r="O33" s="7">
        <v>0</v>
      </c>
      <c r="P33" s="7">
        <v>5</v>
      </c>
      <c r="Q33" s="7">
        <v>0</v>
      </c>
      <c r="R33" s="7">
        <v>0</v>
      </c>
      <c r="S33" s="7">
        <v>0</v>
      </c>
      <c r="T33" s="7">
        <v>5</v>
      </c>
      <c r="U33" s="7">
        <v>0</v>
      </c>
      <c r="V33" s="7">
        <v>0</v>
      </c>
      <c r="W33" s="7">
        <v>0</v>
      </c>
      <c r="X33" s="8">
        <f t="shared" si="2"/>
        <v>25</v>
      </c>
    </row>
    <row r="34" spans="1:24" ht="15.75" x14ac:dyDescent="0.25">
      <c r="A34" s="12">
        <v>28</v>
      </c>
      <c r="B34" s="11" t="s">
        <v>29</v>
      </c>
      <c r="C34" s="12" t="s">
        <v>28</v>
      </c>
      <c r="D34" s="7">
        <v>10</v>
      </c>
      <c r="E34" s="7">
        <v>0</v>
      </c>
      <c r="F34" s="7">
        <v>0</v>
      </c>
      <c r="G34" s="7">
        <v>0</v>
      </c>
      <c r="H34" s="7">
        <v>10</v>
      </c>
      <c r="I34" s="7">
        <v>0</v>
      </c>
      <c r="J34" s="7">
        <v>0</v>
      </c>
      <c r="K34" s="7">
        <v>0</v>
      </c>
      <c r="L34" s="24">
        <v>10</v>
      </c>
      <c r="M34" s="24">
        <v>0</v>
      </c>
      <c r="N34" s="24">
        <v>0</v>
      </c>
      <c r="O34" s="24">
        <v>0</v>
      </c>
      <c r="P34" s="24">
        <v>10</v>
      </c>
      <c r="Q34" s="24">
        <v>0</v>
      </c>
      <c r="R34" s="24">
        <v>0</v>
      </c>
      <c r="S34" s="24">
        <v>0</v>
      </c>
      <c r="T34" s="24">
        <v>10</v>
      </c>
      <c r="U34" s="24">
        <v>0</v>
      </c>
      <c r="V34" s="24">
        <v>0</v>
      </c>
      <c r="W34" s="24">
        <v>0</v>
      </c>
      <c r="X34" s="8">
        <f t="shared" si="2"/>
        <v>50</v>
      </c>
    </row>
    <row r="35" spans="1:24" ht="15.75" x14ac:dyDescent="0.25">
      <c r="A35" s="12">
        <v>29</v>
      </c>
      <c r="B35" s="11" t="s">
        <v>30</v>
      </c>
      <c r="C35" s="12" t="s">
        <v>5</v>
      </c>
      <c r="D35" s="24">
        <v>0</v>
      </c>
      <c r="E35" s="24">
        <v>0</v>
      </c>
      <c r="F35" s="24">
        <v>32</v>
      </c>
      <c r="G35" s="24">
        <v>0</v>
      </c>
      <c r="H35" s="24">
        <v>0</v>
      </c>
      <c r="I35" s="24">
        <v>0</v>
      </c>
      <c r="J35" s="24">
        <v>32</v>
      </c>
      <c r="K35" s="24">
        <v>0</v>
      </c>
      <c r="L35" s="24">
        <v>0</v>
      </c>
      <c r="M35" s="24">
        <v>0</v>
      </c>
      <c r="N35" s="24">
        <v>32</v>
      </c>
      <c r="O35" s="24">
        <v>0</v>
      </c>
      <c r="P35" s="24">
        <v>0</v>
      </c>
      <c r="Q35" s="24">
        <v>0</v>
      </c>
      <c r="R35" s="24">
        <v>32</v>
      </c>
      <c r="S35" s="24">
        <v>0</v>
      </c>
      <c r="T35" s="24">
        <v>0</v>
      </c>
      <c r="U35" s="24">
        <v>0</v>
      </c>
      <c r="V35" s="24">
        <v>32</v>
      </c>
      <c r="W35" s="24">
        <v>0</v>
      </c>
      <c r="X35" s="8">
        <f t="shared" si="2"/>
        <v>160</v>
      </c>
    </row>
    <row r="36" spans="1:24" ht="15.75" x14ac:dyDescent="0.25">
      <c r="A36" s="12">
        <v>30</v>
      </c>
      <c r="B36" s="11" t="s">
        <v>40</v>
      </c>
      <c r="C36" s="12" t="s">
        <v>41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8">
        <f t="shared" si="2"/>
        <v>0</v>
      </c>
    </row>
    <row r="37" spans="1:24" ht="15.75" x14ac:dyDescent="0.25">
      <c r="A37" s="20">
        <v>31</v>
      </c>
      <c r="B37" s="11" t="s">
        <v>31</v>
      </c>
      <c r="C37" s="12" t="s">
        <v>5</v>
      </c>
      <c r="D37" s="24">
        <v>0.5</v>
      </c>
      <c r="E37" s="24">
        <v>0.5</v>
      </c>
      <c r="F37" s="24">
        <v>0.5</v>
      </c>
      <c r="G37" s="24">
        <v>0.5</v>
      </c>
      <c r="H37" s="24">
        <v>0.5</v>
      </c>
      <c r="I37" s="24">
        <v>0.5</v>
      </c>
      <c r="J37" s="24">
        <v>0.5</v>
      </c>
      <c r="K37" s="24">
        <v>0.5</v>
      </c>
      <c r="L37" s="24">
        <v>0.5</v>
      </c>
      <c r="M37" s="24">
        <v>0.5</v>
      </c>
      <c r="N37" s="24">
        <v>0.5</v>
      </c>
      <c r="O37" s="24">
        <v>0.5</v>
      </c>
      <c r="P37" s="24">
        <v>0.5</v>
      </c>
      <c r="Q37" s="24">
        <v>0.5</v>
      </c>
      <c r="R37" s="24">
        <v>0.5</v>
      </c>
      <c r="S37" s="24">
        <v>0.5</v>
      </c>
      <c r="T37" s="24">
        <v>0.5</v>
      </c>
      <c r="U37" s="24">
        <v>0.5</v>
      </c>
      <c r="V37" s="24">
        <v>0.5</v>
      </c>
      <c r="W37" s="24">
        <v>0.5</v>
      </c>
      <c r="X37" s="8">
        <f t="shared" si="2"/>
        <v>10</v>
      </c>
    </row>
    <row r="38" spans="1:24" ht="15.75" x14ac:dyDescent="0.25">
      <c r="A38" s="12">
        <v>32</v>
      </c>
      <c r="B38" s="11" t="s">
        <v>43</v>
      </c>
      <c r="C38" s="12" t="s">
        <v>5</v>
      </c>
      <c r="D38" s="24">
        <v>0</v>
      </c>
      <c r="E38" s="24">
        <v>0</v>
      </c>
      <c r="F38" s="24">
        <v>0</v>
      </c>
      <c r="G38" s="24">
        <v>0</v>
      </c>
      <c r="H38" s="24">
        <v>20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20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20</v>
      </c>
      <c r="V38" s="24">
        <v>0</v>
      </c>
      <c r="W38" s="24">
        <v>0</v>
      </c>
      <c r="X38" s="8">
        <f t="shared" si="2"/>
        <v>60</v>
      </c>
    </row>
    <row r="39" spans="1:24" ht="15.75" x14ac:dyDescent="0.25">
      <c r="A39" s="12">
        <v>33</v>
      </c>
      <c r="B39" s="11" t="s">
        <v>39</v>
      </c>
      <c r="C39" s="12" t="s">
        <v>5</v>
      </c>
      <c r="D39" s="24">
        <v>28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28</v>
      </c>
      <c r="L39" s="24">
        <v>0</v>
      </c>
      <c r="M39" s="24">
        <v>0</v>
      </c>
      <c r="N39" s="24">
        <v>0</v>
      </c>
      <c r="O39" s="24">
        <v>0</v>
      </c>
      <c r="P39" s="24">
        <v>28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8">
        <f t="shared" si="2"/>
        <v>84</v>
      </c>
    </row>
    <row r="40" spans="1:24" ht="15.75" x14ac:dyDescent="0.25">
      <c r="A40" s="12">
        <v>34</v>
      </c>
      <c r="B40" s="11" t="s">
        <v>32</v>
      </c>
      <c r="C40" s="12" t="s">
        <v>5</v>
      </c>
      <c r="D40" s="24">
        <v>0</v>
      </c>
      <c r="E40" s="24">
        <v>30</v>
      </c>
      <c r="F40" s="24">
        <v>0</v>
      </c>
      <c r="G40" s="24">
        <v>30</v>
      </c>
      <c r="H40" s="24">
        <v>0</v>
      </c>
      <c r="I40" s="24">
        <v>30</v>
      </c>
      <c r="J40" s="24">
        <v>0</v>
      </c>
      <c r="K40" s="24">
        <v>30</v>
      </c>
      <c r="L40" s="24">
        <v>30</v>
      </c>
      <c r="M40" s="24">
        <v>30</v>
      </c>
      <c r="N40" s="24">
        <v>0</v>
      </c>
      <c r="O40" s="24">
        <v>30</v>
      </c>
      <c r="P40" s="24">
        <v>0</v>
      </c>
      <c r="Q40" s="24">
        <v>30</v>
      </c>
      <c r="R40" s="24">
        <v>0</v>
      </c>
      <c r="S40" s="24">
        <v>30</v>
      </c>
      <c r="T40" s="24">
        <v>30</v>
      </c>
      <c r="U40" s="24">
        <v>0</v>
      </c>
      <c r="V40" s="24">
        <v>0</v>
      </c>
      <c r="W40" s="24">
        <v>30</v>
      </c>
      <c r="X40" s="8">
        <f t="shared" si="2"/>
        <v>330</v>
      </c>
    </row>
    <row r="41" spans="1:24" ht="15.75" x14ac:dyDescent="0.25">
      <c r="A41" s="20">
        <v>35</v>
      </c>
      <c r="B41" s="11" t="s">
        <v>33</v>
      </c>
      <c r="C41" s="12" t="s">
        <v>5</v>
      </c>
      <c r="D41" s="7">
        <v>0</v>
      </c>
      <c r="E41" s="7">
        <v>0</v>
      </c>
      <c r="F41" s="7">
        <v>15</v>
      </c>
      <c r="G41" s="7">
        <v>0</v>
      </c>
      <c r="H41" s="7">
        <v>0</v>
      </c>
      <c r="I41" s="7">
        <v>0</v>
      </c>
      <c r="J41" s="7">
        <v>15</v>
      </c>
      <c r="K41" s="7">
        <v>0</v>
      </c>
      <c r="L41" s="7">
        <v>0</v>
      </c>
      <c r="M41" s="7">
        <v>0</v>
      </c>
      <c r="N41" s="7">
        <v>15</v>
      </c>
      <c r="O41" s="7">
        <v>0</v>
      </c>
      <c r="P41" s="7">
        <v>0</v>
      </c>
      <c r="Q41" s="7">
        <v>0</v>
      </c>
      <c r="R41" s="7">
        <v>15</v>
      </c>
      <c r="S41" s="7">
        <v>0</v>
      </c>
      <c r="T41" s="7">
        <v>0</v>
      </c>
      <c r="U41" s="7">
        <v>0</v>
      </c>
      <c r="V41" s="7">
        <v>15</v>
      </c>
      <c r="W41" s="7">
        <v>0</v>
      </c>
      <c r="X41" s="8">
        <f t="shared" si="2"/>
        <v>75</v>
      </c>
    </row>
    <row r="42" spans="1:24" ht="15.75" x14ac:dyDescent="0.25">
      <c r="A42" s="20">
        <v>36</v>
      </c>
      <c r="B42" s="30" t="s">
        <v>44</v>
      </c>
      <c r="C42" s="49" t="s">
        <v>5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8">
        <f t="shared" si="2"/>
        <v>0</v>
      </c>
    </row>
    <row r="43" spans="1:24" ht="15.75" x14ac:dyDescent="0.25">
      <c r="A43" s="54">
        <v>37</v>
      </c>
      <c r="B43" s="4" t="s">
        <v>45</v>
      </c>
      <c r="C43" s="3" t="s">
        <v>5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4">
        <v>0</v>
      </c>
      <c r="X43" s="8">
        <f t="shared" si="2"/>
        <v>0</v>
      </c>
    </row>
    <row r="44" spans="1:24" x14ac:dyDescent="0.25">
      <c r="A44" s="55"/>
      <c r="B44" s="55"/>
      <c r="C44" s="5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x14ac:dyDescent="0.25">
      <c r="A45" s="55"/>
      <c r="B45" s="55"/>
      <c r="C45" s="5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</sheetData>
  <mergeCells count="6">
    <mergeCell ref="A45:C45"/>
    <mergeCell ref="A1:X1"/>
    <mergeCell ref="X2:X3"/>
    <mergeCell ref="A20:X20"/>
    <mergeCell ref="X21:X22"/>
    <mergeCell ref="A44:C44"/>
  </mergeCells>
  <pageMargins left="0.23622047244094491" right="0.23622047244094491" top="0.35433070866141736" bottom="0.35433070866141736" header="0" footer="0"/>
  <pageSetup paperSize="9" scale="53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45"/>
  <sheetViews>
    <sheetView topLeftCell="A19" zoomScale="77" zoomScaleNormal="77" workbookViewId="0">
      <selection activeCell="N45" sqref="N45"/>
    </sheetView>
  </sheetViews>
  <sheetFormatPr defaultRowHeight="15" x14ac:dyDescent="0.25"/>
  <cols>
    <col min="1" max="1" width="5.85546875" customWidth="1"/>
    <col min="2" max="2" width="31.5703125" customWidth="1"/>
    <col min="3" max="3" width="9.85546875" customWidth="1"/>
    <col min="4" max="4" width="9.5703125" customWidth="1"/>
    <col min="5" max="5" width="10.140625" customWidth="1"/>
    <col min="6" max="6" width="9.42578125" customWidth="1"/>
    <col min="7" max="11" width="8.5703125" customWidth="1"/>
    <col min="12" max="12" width="8.7109375" customWidth="1"/>
    <col min="13" max="22" width="8" customWidth="1"/>
    <col min="23" max="23" width="9.28515625" customWidth="1"/>
  </cols>
  <sheetData>
    <row r="1" spans="1:24" ht="26.25" x14ac:dyDescent="0.4">
      <c r="A1" s="56" t="s">
        <v>52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ht="15" customHeight="1" x14ac:dyDescent="0.4">
      <c r="A2" s="1"/>
      <c r="B2" s="2" t="s">
        <v>0</v>
      </c>
      <c r="C2" s="2"/>
      <c r="D2" s="21">
        <v>1</v>
      </c>
      <c r="E2" s="21">
        <v>2</v>
      </c>
      <c r="F2" s="21">
        <v>3</v>
      </c>
      <c r="G2" s="21">
        <v>4</v>
      </c>
      <c r="H2" s="21">
        <v>5</v>
      </c>
      <c r="I2" s="21">
        <v>6</v>
      </c>
      <c r="J2" s="21">
        <v>7</v>
      </c>
      <c r="K2" s="21">
        <v>8</v>
      </c>
      <c r="L2" s="21">
        <v>9</v>
      </c>
      <c r="M2" s="21">
        <v>10</v>
      </c>
      <c r="N2" s="21">
        <v>11</v>
      </c>
      <c r="O2" s="21">
        <v>12</v>
      </c>
      <c r="P2" s="21">
        <v>13</v>
      </c>
      <c r="Q2" s="21">
        <v>14</v>
      </c>
      <c r="R2" s="21">
        <v>15</v>
      </c>
      <c r="S2" s="21">
        <v>16</v>
      </c>
      <c r="T2" s="21">
        <v>17</v>
      </c>
      <c r="U2" s="21">
        <v>18</v>
      </c>
      <c r="V2" s="21">
        <v>19</v>
      </c>
      <c r="W2" s="21">
        <v>20</v>
      </c>
      <c r="X2" s="57" t="s">
        <v>1</v>
      </c>
    </row>
    <row r="3" spans="1:24" ht="15.75" x14ac:dyDescent="0.25">
      <c r="A3" s="3"/>
      <c r="B3" s="4" t="s">
        <v>2</v>
      </c>
      <c r="C3" s="4" t="s">
        <v>3</v>
      </c>
      <c r="D3" s="22">
        <v>46237</v>
      </c>
      <c r="E3" s="22">
        <v>46244</v>
      </c>
      <c r="F3" s="22">
        <v>46251</v>
      </c>
      <c r="G3" s="22">
        <v>46258</v>
      </c>
      <c r="H3" s="22">
        <v>46265</v>
      </c>
      <c r="I3" s="22">
        <v>46273</v>
      </c>
      <c r="J3" s="22">
        <v>46279</v>
      </c>
      <c r="K3" s="22">
        <v>46286</v>
      </c>
      <c r="L3" s="22">
        <v>46293</v>
      </c>
      <c r="M3" s="22">
        <v>46300</v>
      </c>
      <c r="N3" s="22">
        <v>46308</v>
      </c>
      <c r="O3" s="22">
        <v>46314</v>
      </c>
      <c r="P3" s="22">
        <v>46321</v>
      </c>
      <c r="Q3" s="22">
        <v>46329</v>
      </c>
      <c r="R3" s="22">
        <v>46335</v>
      </c>
      <c r="S3" s="22">
        <v>46342</v>
      </c>
      <c r="T3" s="22">
        <v>46349</v>
      </c>
      <c r="U3" s="22">
        <v>46356</v>
      </c>
      <c r="V3" s="22">
        <v>46363</v>
      </c>
      <c r="W3" s="22">
        <v>46370</v>
      </c>
      <c r="X3" s="58"/>
    </row>
    <row r="4" spans="1:24" ht="15.75" x14ac:dyDescent="0.25">
      <c r="A4" s="5">
        <v>1</v>
      </c>
      <c r="B4" s="6" t="s">
        <v>4</v>
      </c>
      <c r="C4" s="6" t="s">
        <v>5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8">
        <f t="shared" ref="X4:X10" si="0">SUM(D4:W4)</f>
        <v>0</v>
      </c>
    </row>
    <row r="5" spans="1:24" ht="15.75" x14ac:dyDescent="0.25">
      <c r="A5" s="5">
        <v>2</v>
      </c>
      <c r="B5" s="6" t="s">
        <v>6</v>
      </c>
      <c r="C5" s="6" t="s">
        <v>5</v>
      </c>
      <c r="D5" s="7">
        <v>27</v>
      </c>
      <c r="E5" s="7">
        <v>27</v>
      </c>
      <c r="F5" s="7">
        <v>15</v>
      </c>
      <c r="G5" s="7">
        <v>27</v>
      </c>
      <c r="H5" s="7">
        <v>27</v>
      </c>
      <c r="I5" s="7">
        <v>27</v>
      </c>
      <c r="J5" s="7">
        <v>27</v>
      </c>
      <c r="K5" s="7">
        <v>27</v>
      </c>
      <c r="L5" s="7">
        <v>15</v>
      </c>
      <c r="M5" s="7">
        <v>27</v>
      </c>
      <c r="N5" s="7">
        <v>15</v>
      </c>
      <c r="O5" s="7">
        <v>27</v>
      </c>
      <c r="P5" s="7">
        <v>27</v>
      </c>
      <c r="Q5" s="7">
        <v>27</v>
      </c>
      <c r="R5" s="7">
        <v>27</v>
      </c>
      <c r="S5" s="7">
        <v>27</v>
      </c>
      <c r="T5" s="7">
        <v>27</v>
      </c>
      <c r="U5" s="7">
        <v>15</v>
      </c>
      <c r="V5" s="7">
        <v>27</v>
      </c>
      <c r="W5" s="7">
        <v>27</v>
      </c>
      <c r="X5" s="8">
        <f t="shared" si="0"/>
        <v>492</v>
      </c>
    </row>
    <row r="6" spans="1:24" ht="15.75" x14ac:dyDescent="0.25">
      <c r="A6" s="5">
        <v>3</v>
      </c>
      <c r="B6" s="6" t="s">
        <v>7</v>
      </c>
      <c r="C6" s="6" t="s">
        <v>5</v>
      </c>
      <c r="D6" s="7">
        <v>28</v>
      </c>
      <c r="E6" s="7">
        <v>28</v>
      </c>
      <c r="F6" s="7">
        <v>28</v>
      </c>
      <c r="G6" s="7">
        <v>28</v>
      </c>
      <c r="H6" s="7">
        <v>28</v>
      </c>
      <c r="I6" s="7">
        <v>28</v>
      </c>
      <c r="J6" s="7">
        <v>28</v>
      </c>
      <c r="K6" s="7">
        <v>28</v>
      </c>
      <c r="L6" s="7">
        <v>28</v>
      </c>
      <c r="M6" s="7">
        <v>28</v>
      </c>
      <c r="N6" s="7">
        <v>28</v>
      </c>
      <c r="O6" s="7">
        <v>28</v>
      </c>
      <c r="P6" s="7">
        <v>28</v>
      </c>
      <c r="Q6" s="7">
        <v>28</v>
      </c>
      <c r="R6" s="7">
        <v>28</v>
      </c>
      <c r="S6" s="7">
        <v>28</v>
      </c>
      <c r="T6" s="7">
        <v>28</v>
      </c>
      <c r="U6" s="7">
        <v>28</v>
      </c>
      <c r="V6" s="7">
        <v>28</v>
      </c>
      <c r="W6" s="7">
        <v>28</v>
      </c>
      <c r="X6" s="8">
        <f t="shared" si="0"/>
        <v>560</v>
      </c>
    </row>
    <row r="7" spans="1:24" ht="15.75" x14ac:dyDescent="0.25">
      <c r="A7" s="5">
        <v>4</v>
      </c>
      <c r="B7" s="9" t="s">
        <v>8</v>
      </c>
      <c r="C7" s="6" t="s">
        <v>5</v>
      </c>
      <c r="D7" s="7">
        <v>15</v>
      </c>
      <c r="E7" s="7">
        <v>0</v>
      </c>
      <c r="F7" s="7">
        <v>15</v>
      </c>
      <c r="G7" s="7">
        <v>0</v>
      </c>
      <c r="H7" s="7">
        <v>15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8">
        <f t="shared" si="0"/>
        <v>45</v>
      </c>
    </row>
    <row r="8" spans="1:24" ht="15.75" x14ac:dyDescent="0.25">
      <c r="A8" s="5">
        <v>5</v>
      </c>
      <c r="B8" s="9" t="s">
        <v>36</v>
      </c>
      <c r="C8" s="6" t="s">
        <v>5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8">
        <f t="shared" si="0"/>
        <v>0</v>
      </c>
    </row>
    <row r="9" spans="1:24" ht="15.75" x14ac:dyDescent="0.25">
      <c r="A9" s="5">
        <v>6</v>
      </c>
      <c r="B9" s="6" t="s">
        <v>9</v>
      </c>
      <c r="C9" s="6" t="s">
        <v>5</v>
      </c>
      <c r="D9" s="7">
        <v>18</v>
      </c>
      <c r="E9" s="7">
        <v>18</v>
      </c>
      <c r="F9" s="7">
        <v>10</v>
      </c>
      <c r="G9" s="7">
        <v>18</v>
      </c>
      <c r="H9" s="7">
        <v>10</v>
      </c>
      <c r="I9" s="7">
        <v>10</v>
      </c>
      <c r="J9" s="7">
        <v>18</v>
      </c>
      <c r="K9" s="7">
        <v>18</v>
      </c>
      <c r="L9" s="7">
        <v>18</v>
      </c>
      <c r="M9" s="7">
        <v>18</v>
      </c>
      <c r="N9" s="7">
        <v>18</v>
      </c>
      <c r="O9" s="7">
        <v>10</v>
      </c>
      <c r="P9" s="7">
        <v>18</v>
      </c>
      <c r="Q9" s="7">
        <v>18</v>
      </c>
      <c r="R9" s="7">
        <v>18</v>
      </c>
      <c r="S9" s="7">
        <v>18</v>
      </c>
      <c r="T9" s="7">
        <v>0</v>
      </c>
      <c r="U9" s="7">
        <v>18</v>
      </c>
      <c r="V9" s="7">
        <v>18</v>
      </c>
      <c r="W9" s="7">
        <v>18</v>
      </c>
      <c r="X9" s="8">
        <f t="shared" si="0"/>
        <v>310</v>
      </c>
    </row>
    <row r="10" spans="1:24" ht="15.75" x14ac:dyDescent="0.25">
      <c r="A10" s="5">
        <v>7</v>
      </c>
      <c r="B10" s="6" t="s">
        <v>10</v>
      </c>
      <c r="C10" s="6" t="s">
        <v>5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8">
        <f t="shared" si="0"/>
        <v>0</v>
      </c>
    </row>
    <row r="11" spans="1:24" ht="15.75" x14ac:dyDescent="0.25">
      <c r="A11" s="5">
        <v>8</v>
      </c>
      <c r="B11" s="6" t="s">
        <v>38</v>
      </c>
      <c r="C11" s="6" t="s">
        <v>5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8">
        <v>0</v>
      </c>
    </row>
    <row r="12" spans="1:24" ht="15.75" x14ac:dyDescent="0.25">
      <c r="A12" s="5">
        <v>9</v>
      </c>
      <c r="B12" s="6" t="s">
        <v>11</v>
      </c>
      <c r="C12" s="6" t="s">
        <v>5</v>
      </c>
      <c r="D12" s="7">
        <v>30</v>
      </c>
      <c r="E12" s="7">
        <v>30</v>
      </c>
      <c r="F12" s="7">
        <v>30</v>
      </c>
      <c r="G12" s="7">
        <v>30</v>
      </c>
      <c r="H12" s="7">
        <v>30</v>
      </c>
      <c r="I12" s="7">
        <v>30</v>
      </c>
      <c r="J12" s="7">
        <v>30</v>
      </c>
      <c r="K12" s="7">
        <v>30</v>
      </c>
      <c r="L12" s="7">
        <v>30</v>
      </c>
      <c r="M12" s="7">
        <v>30</v>
      </c>
      <c r="N12" s="7">
        <v>30</v>
      </c>
      <c r="O12" s="7">
        <v>30</v>
      </c>
      <c r="P12" s="7">
        <v>30</v>
      </c>
      <c r="Q12" s="7">
        <v>30</v>
      </c>
      <c r="R12" s="7">
        <v>30</v>
      </c>
      <c r="S12" s="7">
        <v>30</v>
      </c>
      <c r="T12" s="7">
        <v>30</v>
      </c>
      <c r="U12" s="7">
        <v>30</v>
      </c>
      <c r="V12" s="7">
        <v>30</v>
      </c>
      <c r="W12" s="7">
        <v>30</v>
      </c>
      <c r="X12" s="8">
        <f t="shared" ref="X12:X19" si="1">SUM(D12:W12)</f>
        <v>600</v>
      </c>
    </row>
    <row r="13" spans="1:24" ht="15.75" x14ac:dyDescent="0.25">
      <c r="A13" s="5">
        <v>10</v>
      </c>
      <c r="B13" s="6" t="s">
        <v>12</v>
      </c>
      <c r="C13" s="6" t="s">
        <v>5</v>
      </c>
      <c r="D13" s="7">
        <v>20</v>
      </c>
      <c r="E13" s="7">
        <v>20</v>
      </c>
      <c r="F13" s="7">
        <v>20</v>
      </c>
      <c r="G13" s="7">
        <v>20</v>
      </c>
      <c r="H13" s="7">
        <v>20</v>
      </c>
      <c r="I13" s="7">
        <v>0</v>
      </c>
      <c r="J13" s="7">
        <v>20</v>
      </c>
      <c r="K13" s="7">
        <v>20</v>
      </c>
      <c r="L13" s="7">
        <v>20</v>
      </c>
      <c r="M13" s="7">
        <v>20</v>
      </c>
      <c r="N13" s="7">
        <v>0</v>
      </c>
      <c r="O13" s="7">
        <v>20</v>
      </c>
      <c r="P13" s="7">
        <v>20</v>
      </c>
      <c r="Q13" s="7">
        <v>0</v>
      </c>
      <c r="R13" s="7">
        <v>20</v>
      </c>
      <c r="S13" s="7">
        <v>20</v>
      </c>
      <c r="T13" s="7">
        <v>20</v>
      </c>
      <c r="U13" s="7">
        <v>20</v>
      </c>
      <c r="V13" s="7">
        <v>20</v>
      </c>
      <c r="W13" s="7">
        <v>20</v>
      </c>
      <c r="X13" s="8">
        <f t="shared" si="1"/>
        <v>340</v>
      </c>
    </row>
    <row r="14" spans="1:24" ht="15.75" x14ac:dyDescent="0.25">
      <c r="A14" s="5">
        <v>11</v>
      </c>
      <c r="B14" s="9" t="s">
        <v>13</v>
      </c>
      <c r="C14" s="6" t="s">
        <v>5</v>
      </c>
      <c r="D14" s="7">
        <v>25</v>
      </c>
      <c r="E14" s="7">
        <v>25</v>
      </c>
      <c r="F14" s="7">
        <v>25</v>
      </c>
      <c r="G14" s="7">
        <v>25</v>
      </c>
      <c r="H14" s="7">
        <v>25</v>
      </c>
      <c r="I14" s="7">
        <v>25</v>
      </c>
      <c r="J14" s="7">
        <v>25</v>
      </c>
      <c r="K14" s="7">
        <v>25</v>
      </c>
      <c r="L14" s="7">
        <v>25</v>
      </c>
      <c r="M14" s="7">
        <v>25</v>
      </c>
      <c r="N14" s="7">
        <v>25</v>
      </c>
      <c r="O14" s="7">
        <v>25</v>
      </c>
      <c r="P14" s="7">
        <v>25</v>
      </c>
      <c r="Q14" s="7">
        <v>0</v>
      </c>
      <c r="R14" s="7">
        <v>25</v>
      </c>
      <c r="S14" s="7">
        <v>25</v>
      </c>
      <c r="T14" s="7">
        <v>25</v>
      </c>
      <c r="U14" s="7">
        <v>25</v>
      </c>
      <c r="V14" s="7">
        <v>25</v>
      </c>
      <c r="W14" s="7">
        <v>25</v>
      </c>
      <c r="X14" s="8">
        <f t="shared" si="1"/>
        <v>475</v>
      </c>
    </row>
    <row r="15" spans="1:24" ht="15.75" x14ac:dyDescent="0.25">
      <c r="A15" s="5">
        <v>12</v>
      </c>
      <c r="B15" s="6" t="s">
        <v>14</v>
      </c>
      <c r="C15" s="6" t="s">
        <v>5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30</v>
      </c>
      <c r="O15" s="7">
        <v>0</v>
      </c>
      <c r="P15" s="7">
        <v>0</v>
      </c>
      <c r="Q15" s="7">
        <v>30</v>
      </c>
      <c r="R15" s="7">
        <v>0</v>
      </c>
      <c r="S15" s="7">
        <v>0</v>
      </c>
      <c r="T15" s="7">
        <v>30</v>
      </c>
      <c r="U15" s="7">
        <v>0</v>
      </c>
      <c r="V15" s="7">
        <v>0</v>
      </c>
      <c r="W15" s="7">
        <v>0</v>
      </c>
      <c r="X15" s="8">
        <f t="shared" si="1"/>
        <v>90</v>
      </c>
    </row>
    <row r="16" spans="1:24" ht="15.75" x14ac:dyDescent="0.25">
      <c r="A16" s="5">
        <v>13</v>
      </c>
      <c r="B16" s="9" t="s">
        <v>15</v>
      </c>
      <c r="C16" s="6" t="s">
        <v>5</v>
      </c>
      <c r="D16" s="7">
        <v>18</v>
      </c>
      <c r="E16" s="7">
        <v>18</v>
      </c>
      <c r="F16" s="7">
        <v>18</v>
      </c>
      <c r="G16" s="7">
        <v>18</v>
      </c>
      <c r="H16" s="7">
        <v>18</v>
      </c>
      <c r="I16" s="7">
        <v>18</v>
      </c>
      <c r="J16" s="7">
        <v>18</v>
      </c>
      <c r="K16" s="7">
        <v>18</v>
      </c>
      <c r="L16" s="7">
        <v>18</v>
      </c>
      <c r="M16" s="7">
        <v>18</v>
      </c>
      <c r="N16" s="7">
        <v>18</v>
      </c>
      <c r="O16" s="7">
        <v>18</v>
      </c>
      <c r="P16" s="7">
        <v>18</v>
      </c>
      <c r="Q16" s="7">
        <v>18</v>
      </c>
      <c r="R16" s="7">
        <v>18</v>
      </c>
      <c r="S16" s="7">
        <v>18</v>
      </c>
      <c r="T16" s="7">
        <v>18</v>
      </c>
      <c r="U16" s="7">
        <v>18</v>
      </c>
      <c r="V16" s="7">
        <v>18</v>
      </c>
      <c r="W16" s="7">
        <v>18</v>
      </c>
      <c r="X16" s="8">
        <f t="shared" si="1"/>
        <v>360</v>
      </c>
    </row>
    <row r="17" spans="1:24" ht="15.75" x14ac:dyDescent="0.25">
      <c r="A17" s="5">
        <v>14</v>
      </c>
      <c r="B17" s="9" t="s">
        <v>16</v>
      </c>
      <c r="C17" s="18" t="s">
        <v>5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8">
        <f t="shared" si="1"/>
        <v>0</v>
      </c>
    </row>
    <row r="18" spans="1:24" ht="15.75" x14ac:dyDescent="0.25">
      <c r="A18" s="5">
        <v>15</v>
      </c>
      <c r="B18" s="23" t="s">
        <v>35</v>
      </c>
      <c r="C18" s="4" t="s">
        <v>5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8">
        <f t="shared" si="1"/>
        <v>0</v>
      </c>
    </row>
    <row r="19" spans="1:24" ht="15.75" x14ac:dyDescent="0.25">
      <c r="A19" s="26">
        <v>16</v>
      </c>
      <c r="B19" s="29" t="s">
        <v>42</v>
      </c>
      <c r="C19" s="27" t="s">
        <v>5</v>
      </c>
      <c r="D19" s="28">
        <v>0</v>
      </c>
      <c r="E19" s="28">
        <v>0</v>
      </c>
      <c r="F19" s="28">
        <v>12</v>
      </c>
      <c r="G19" s="28">
        <v>0</v>
      </c>
      <c r="H19" s="28">
        <v>0</v>
      </c>
      <c r="I19" s="28">
        <v>12</v>
      </c>
      <c r="J19" s="28">
        <v>0</v>
      </c>
      <c r="K19" s="28">
        <v>0</v>
      </c>
      <c r="L19" s="28">
        <v>12</v>
      </c>
      <c r="M19" s="28">
        <v>0</v>
      </c>
      <c r="N19" s="28">
        <v>5</v>
      </c>
      <c r="O19" s="28">
        <v>12</v>
      </c>
      <c r="P19" s="28">
        <v>0</v>
      </c>
      <c r="Q19" s="28">
        <v>0</v>
      </c>
      <c r="R19" s="28">
        <v>12</v>
      </c>
      <c r="S19" s="28">
        <v>0</v>
      </c>
      <c r="T19" s="28">
        <v>0</v>
      </c>
      <c r="U19" s="28">
        <v>12</v>
      </c>
      <c r="V19" s="28">
        <v>0</v>
      </c>
      <c r="W19" s="28">
        <v>0</v>
      </c>
      <c r="X19" s="8">
        <f t="shared" si="1"/>
        <v>77</v>
      </c>
    </row>
    <row r="20" spans="1:24" ht="25.5" customHeight="1" x14ac:dyDescent="0.4">
      <c r="A20" s="56" t="s">
        <v>52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</row>
    <row r="21" spans="1:24" ht="17.25" customHeight="1" x14ac:dyDescent="0.4">
      <c r="A21" s="1"/>
      <c r="B21" s="2" t="s">
        <v>0</v>
      </c>
      <c r="C21" s="2"/>
      <c r="D21" s="21">
        <v>1</v>
      </c>
      <c r="E21" s="21">
        <v>2</v>
      </c>
      <c r="F21" s="21">
        <v>3</v>
      </c>
      <c r="G21" s="21">
        <v>4</v>
      </c>
      <c r="H21" s="21">
        <v>5</v>
      </c>
      <c r="I21" s="21">
        <v>6</v>
      </c>
      <c r="J21" s="21">
        <v>7</v>
      </c>
      <c r="K21" s="21">
        <v>8</v>
      </c>
      <c r="L21" s="21">
        <v>9</v>
      </c>
      <c r="M21" s="21">
        <v>10</v>
      </c>
      <c r="N21" s="21">
        <v>11</v>
      </c>
      <c r="O21" s="21">
        <v>12</v>
      </c>
      <c r="P21" s="21">
        <v>13</v>
      </c>
      <c r="Q21" s="21">
        <v>14</v>
      </c>
      <c r="R21" s="21">
        <v>15</v>
      </c>
      <c r="S21" s="21">
        <v>16</v>
      </c>
      <c r="T21" s="21">
        <v>17</v>
      </c>
      <c r="U21" s="21">
        <v>18</v>
      </c>
      <c r="V21" s="21">
        <v>19</v>
      </c>
      <c r="W21" s="21">
        <v>20</v>
      </c>
      <c r="X21" s="57" t="s">
        <v>1</v>
      </c>
    </row>
    <row r="22" spans="1:24" ht="15.75" x14ac:dyDescent="0.25">
      <c r="A22" s="3"/>
      <c r="B22" s="4" t="s">
        <v>2</v>
      </c>
      <c r="C22" s="4" t="s">
        <v>3</v>
      </c>
      <c r="D22" s="22">
        <v>46237</v>
      </c>
      <c r="E22" s="22">
        <v>46244</v>
      </c>
      <c r="F22" s="22">
        <v>46251</v>
      </c>
      <c r="G22" s="22">
        <v>46258</v>
      </c>
      <c r="H22" s="22">
        <v>46265</v>
      </c>
      <c r="I22" s="22">
        <v>46273</v>
      </c>
      <c r="J22" s="22">
        <v>46279</v>
      </c>
      <c r="K22" s="22">
        <v>46286</v>
      </c>
      <c r="L22" s="22">
        <v>46293</v>
      </c>
      <c r="M22" s="22">
        <v>46300</v>
      </c>
      <c r="N22" s="22">
        <v>46308</v>
      </c>
      <c r="O22" s="22">
        <v>46314</v>
      </c>
      <c r="P22" s="22">
        <v>46321</v>
      </c>
      <c r="Q22" s="22">
        <v>46329</v>
      </c>
      <c r="R22" s="22">
        <v>46335</v>
      </c>
      <c r="S22" s="22">
        <v>46342</v>
      </c>
      <c r="T22" s="22">
        <v>46349</v>
      </c>
      <c r="U22" s="22">
        <v>46356</v>
      </c>
      <c r="V22" s="22">
        <v>46363</v>
      </c>
      <c r="W22" s="22">
        <v>46370</v>
      </c>
      <c r="X22" s="58"/>
    </row>
    <row r="23" spans="1:24" ht="15.75" x14ac:dyDescent="0.25">
      <c r="A23" s="12">
        <v>17</v>
      </c>
      <c r="B23" s="11" t="s">
        <v>18</v>
      </c>
      <c r="C23" s="11" t="s">
        <v>5</v>
      </c>
      <c r="D23" s="7">
        <v>24</v>
      </c>
      <c r="E23" s="7">
        <v>14</v>
      </c>
      <c r="F23" s="7">
        <v>24</v>
      </c>
      <c r="G23" s="7">
        <v>24</v>
      </c>
      <c r="H23" s="7">
        <v>24</v>
      </c>
      <c r="I23" s="7">
        <v>14</v>
      </c>
      <c r="J23" s="7">
        <v>24</v>
      </c>
      <c r="K23" s="7">
        <v>14</v>
      </c>
      <c r="L23" s="7">
        <v>24</v>
      </c>
      <c r="M23" s="7">
        <v>24</v>
      </c>
      <c r="N23" s="7">
        <v>24</v>
      </c>
      <c r="O23" s="7">
        <v>24</v>
      </c>
      <c r="P23" s="7">
        <v>24</v>
      </c>
      <c r="Q23" s="7">
        <v>14</v>
      </c>
      <c r="R23" s="7">
        <v>24</v>
      </c>
      <c r="S23" s="7">
        <v>24</v>
      </c>
      <c r="T23" s="7">
        <v>24</v>
      </c>
      <c r="U23" s="7">
        <v>24</v>
      </c>
      <c r="V23" s="7">
        <v>24</v>
      </c>
      <c r="W23" s="7">
        <v>14</v>
      </c>
      <c r="X23" s="8">
        <f t="shared" ref="X23:X43" si="2">SUM(D23:W23)</f>
        <v>430</v>
      </c>
    </row>
    <row r="24" spans="1:24" ht="15.75" x14ac:dyDescent="0.25">
      <c r="A24" s="12">
        <v>18</v>
      </c>
      <c r="B24" s="11" t="s">
        <v>19</v>
      </c>
      <c r="C24" s="11" t="s">
        <v>5</v>
      </c>
      <c r="D24" s="7">
        <v>0</v>
      </c>
      <c r="E24" s="7">
        <v>8</v>
      </c>
      <c r="F24" s="7">
        <v>0</v>
      </c>
      <c r="G24" s="7">
        <v>8</v>
      </c>
      <c r="H24" s="7">
        <v>0</v>
      </c>
      <c r="I24" s="7">
        <v>0</v>
      </c>
      <c r="J24" s="7">
        <v>0</v>
      </c>
      <c r="K24" s="7">
        <v>8</v>
      </c>
      <c r="L24" s="7">
        <v>0</v>
      </c>
      <c r="M24" s="7">
        <v>8</v>
      </c>
      <c r="N24" s="7">
        <v>0</v>
      </c>
      <c r="O24" s="7">
        <v>8</v>
      </c>
      <c r="P24" s="7">
        <v>0</v>
      </c>
      <c r="Q24" s="7">
        <v>0</v>
      </c>
      <c r="R24" s="7">
        <v>0</v>
      </c>
      <c r="S24" s="7">
        <v>0</v>
      </c>
      <c r="T24" s="7">
        <v>8</v>
      </c>
      <c r="U24" s="7">
        <v>0</v>
      </c>
      <c r="V24" s="7">
        <v>0</v>
      </c>
      <c r="W24" s="7">
        <v>0</v>
      </c>
      <c r="X24" s="8">
        <f t="shared" si="2"/>
        <v>48</v>
      </c>
    </row>
    <row r="25" spans="1:24" ht="15.75" x14ac:dyDescent="0.25">
      <c r="A25" s="20">
        <v>19</v>
      </c>
      <c r="B25" s="11" t="s">
        <v>20</v>
      </c>
      <c r="C25" s="11" t="s">
        <v>5</v>
      </c>
      <c r="D25" s="7">
        <v>12</v>
      </c>
      <c r="E25" s="7">
        <v>12</v>
      </c>
      <c r="F25" s="7">
        <v>12</v>
      </c>
      <c r="G25" s="7">
        <v>24</v>
      </c>
      <c r="H25" s="7">
        <v>12</v>
      </c>
      <c r="I25" s="7">
        <v>12</v>
      </c>
      <c r="J25" s="7">
        <v>24</v>
      </c>
      <c r="K25" s="7">
        <v>24</v>
      </c>
      <c r="L25" s="7">
        <v>12</v>
      </c>
      <c r="M25" s="7">
        <v>12</v>
      </c>
      <c r="N25" s="7">
        <v>12</v>
      </c>
      <c r="O25" s="7">
        <v>12</v>
      </c>
      <c r="P25" s="7">
        <v>12</v>
      </c>
      <c r="Q25" s="7">
        <v>12</v>
      </c>
      <c r="R25" s="7">
        <v>12</v>
      </c>
      <c r="S25" s="7">
        <v>12</v>
      </c>
      <c r="T25" s="7">
        <v>12</v>
      </c>
      <c r="U25" s="7">
        <v>12</v>
      </c>
      <c r="V25" s="7">
        <v>12</v>
      </c>
      <c r="W25" s="7">
        <v>12</v>
      </c>
      <c r="X25" s="8">
        <f t="shared" si="2"/>
        <v>276</v>
      </c>
    </row>
    <row r="26" spans="1:24" ht="15.75" x14ac:dyDescent="0.25">
      <c r="A26" s="12">
        <v>20</v>
      </c>
      <c r="B26" s="11" t="s">
        <v>21</v>
      </c>
      <c r="C26" s="11" t="s">
        <v>5</v>
      </c>
      <c r="D26" s="7">
        <v>12</v>
      </c>
      <c r="E26" s="7">
        <v>24</v>
      </c>
      <c r="F26" s="7">
        <v>12</v>
      </c>
      <c r="G26" s="7">
        <v>12</v>
      </c>
      <c r="H26" s="7">
        <v>24</v>
      </c>
      <c r="I26" s="7">
        <v>12</v>
      </c>
      <c r="J26" s="7">
        <v>24</v>
      </c>
      <c r="K26" s="7">
        <v>12</v>
      </c>
      <c r="L26" s="7">
        <v>12</v>
      </c>
      <c r="M26" s="7">
        <v>24</v>
      </c>
      <c r="N26" s="7">
        <v>12</v>
      </c>
      <c r="O26" s="7">
        <v>12</v>
      </c>
      <c r="P26" s="7">
        <v>24</v>
      </c>
      <c r="Q26" s="7">
        <v>12</v>
      </c>
      <c r="R26" s="7">
        <v>12</v>
      </c>
      <c r="S26" s="7">
        <v>24</v>
      </c>
      <c r="T26" s="7">
        <v>12</v>
      </c>
      <c r="U26" s="7">
        <v>12</v>
      </c>
      <c r="V26" s="7">
        <v>12</v>
      </c>
      <c r="W26" s="7">
        <v>12</v>
      </c>
      <c r="X26" s="8">
        <f t="shared" si="2"/>
        <v>312</v>
      </c>
    </row>
    <row r="27" spans="1:24" ht="25.5" x14ac:dyDescent="0.25">
      <c r="A27" s="12">
        <v>21</v>
      </c>
      <c r="B27" s="13" t="s">
        <v>22</v>
      </c>
      <c r="C27" s="11" t="s">
        <v>5</v>
      </c>
      <c r="D27" s="14">
        <v>12</v>
      </c>
      <c r="E27" s="14">
        <v>12</v>
      </c>
      <c r="F27" s="14">
        <v>12</v>
      </c>
      <c r="G27" s="14">
        <v>12</v>
      </c>
      <c r="H27" s="14">
        <v>12</v>
      </c>
      <c r="I27" s="14">
        <v>12</v>
      </c>
      <c r="J27" s="14">
        <v>24</v>
      </c>
      <c r="K27" s="14">
        <v>12</v>
      </c>
      <c r="L27" s="14">
        <v>12</v>
      </c>
      <c r="M27" s="14">
        <v>12</v>
      </c>
      <c r="N27" s="14">
        <v>12</v>
      </c>
      <c r="O27" s="14">
        <v>12</v>
      </c>
      <c r="P27" s="14">
        <v>12</v>
      </c>
      <c r="Q27" s="14">
        <v>12</v>
      </c>
      <c r="R27" s="14">
        <v>12</v>
      </c>
      <c r="S27" s="14">
        <v>12</v>
      </c>
      <c r="T27" s="14">
        <v>12</v>
      </c>
      <c r="U27" s="14">
        <v>12</v>
      </c>
      <c r="V27" s="14">
        <v>12</v>
      </c>
      <c r="W27" s="14">
        <v>12</v>
      </c>
      <c r="X27" s="15">
        <f t="shared" si="2"/>
        <v>252</v>
      </c>
    </row>
    <row r="28" spans="1:24" ht="15.75" x14ac:dyDescent="0.25">
      <c r="A28" s="12">
        <v>22</v>
      </c>
      <c r="B28" s="16" t="s">
        <v>23</v>
      </c>
      <c r="C28" s="11" t="s">
        <v>34</v>
      </c>
      <c r="D28" s="14">
        <v>0</v>
      </c>
      <c r="E28" s="14">
        <v>6</v>
      </c>
      <c r="F28" s="14">
        <v>0</v>
      </c>
      <c r="G28" s="14">
        <v>0</v>
      </c>
      <c r="H28" s="14">
        <v>6</v>
      </c>
      <c r="I28" s="14">
        <v>6</v>
      </c>
      <c r="J28" s="14">
        <v>0</v>
      </c>
      <c r="K28" s="14">
        <v>0</v>
      </c>
      <c r="L28" s="14">
        <v>6</v>
      </c>
      <c r="M28" s="14">
        <v>0</v>
      </c>
      <c r="N28" s="14">
        <v>6</v>
      </c>
      <c r="O28" s="14">
        <v>0</v>
      </c>
      <c r="P28" s="14">
        <v>0</v>
      </c>
      <c r="Q28" s="14">
        <v>6</v>
      </c>
      <c r="R28" s="14">
        <v>6</v>
      </c>
      <c r="S28" s="14">
        <v>0</v>
      </c>
      <c r="T28" s="14">
        <v>0</v>
      </c>
      <c r="U28" s="14">
        <v>0</v>
      </c>
      <c r="V28" s="14">
        <v>0</v>
      </c>
      <c r="W28" s="14">
        <v>6</v>
      </c>
      <c r="X28" s="15">
        <f t="shared" si="2"/>
        <v>48</v>
      </c>
    </row>
    <row r="29" spans="1:24" ht="15.75" x14ac:dyDescent="0.25">
      <c r="A29" s="20">
        <v>23</v>
      </c>
      <c r="B29" s="11" t="s">
        <v>24</v>
      </c>
      <c r="C29" s="11" t="s">
        <v>5</v>
      </c>
      <c r="D29" s="14">
        <v>10</v>
      </c>
      <c r="E29" s="14">
        <v>10</v>
      </c>
      <c r="F29" s="14">
        <v>10</v>
      </c>
      <c r="G29" s="14">
        <v>10</v>
      </c>
      <c r="H29" s="14">
        <v>10</v>
      </c>
      <c r="I29" s="14">
        <v>10</v>
      </c>
      <c r="J29" s="14">
        <v>10</v>
      </c>
      <c r="K29" s="14">
        <v>10</v>
      </c>
      <c r="L29" s="14">
        <v>10</v>
      </c>
      <c r="M29" s="14">
        <v>10</v>
      </c>
      <c r="N29" s="14">
        <v>10</v>
      </c>
      <c r="O29" s="14">
        <v>10</v>
      </c>
      <c r="P29" s="14">
        <v>10</v>
      </c>
      <c r="Q29" s="14">
        <v>10</v>
      </c>
      <c r="R29" s="14">
        <v>10</v>
      </c>
      <c r="S29" s="14">
        <v>10</v>
      </c>
      <c r="T29" s="14">
        <v>10</v>
      </c>
      <c r="U29" s="14">
        <v>10</v>
      </c>
      <c r="V29" s="14">
        <v>10</v>
      </c>
      <c r="W29" s="14">
        <v>10</v>
      </c>
      <c r="X29" s="15">
        <f t="shared" si="2"/>
        <v>200</v>
      </c>
    </row>
    <row r="30" spans="1:24" ht="15.75" x14ac:dyDescent="0.25">
      <c r="A30" s="12">
        <v>24</v>
      </c>
      <c r="B30" s="11" t="s">
        <v>25</v>
      </c>
      <c r="C30" s="11" t="s">
        <v>5</v>
      </c>
      <c r="D30" s="7">
        <v>0</v>
      </c>
      <c r="E30" s="7">
        <v>8</v>
      </c>
      <c r="F30" s="7">
        <v>0</v>
      </c>
      <c r="G30" s="7">
        <v>8</v>
      </c>
      <c r="H30" s="7">
        <v>0</v>
      </c>
      <c r="I30" s="7">
        <v>0</v>
      </c>
      <c r="J30" s="7">
        <v>0</v>
      </c>
      <c r="K30" s="7">
        <v>8</v>
      </c>
      <c r="L30" s="7">
        <v>0</v>
      </c>
      <c r="M30" s="7">
        <v>8</v>
      </c>
      <c r="N30" s="7">
        <v>0</v>
      </c>
      <c r="O30" s="7">
        <v>8</v>
      </c>
      <c r="P30" s="7">
        <v>0</v>
      </c>
      <c r="Q30" s="7">
        <v>0</v>
      </c>
      <c r="R30" s="7">
        <v>0</v>
      </c>
      <c r="S30" s="7">
        <v>0</v>
      </c>
      <c r="T30" s="7">
        <v>8</v>
      </c>
      <c r="U30" s="7">
        <v>0</v>
      </c>
      <c r="V30" s="7">
        <v>0</v>
      </c>
      <c r="W30" s="7">
        <v>0</v>
      </c>
      <c r="X30" s="8">
        <f t="shared" si="2"/>
        <v>48</v>
      </c>
    </row>
    <row r="31" spans="1:24" ht="15.75" x14ac:dyDescent="0.25">
      <c r="A31" s="12">
        <v>25</v>
      </c>
      <c r="B31" s="11" t="s">
        <v>26</v>
      </c>
      <c r="C31" s="11" t="s">
        <v>5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8">
        <f t="shared" si="2"/>
        <v>0</v>
      </c>
    </row>
    <row r="32" spans="1:24" ht="15.75" x14ac:dyDescent="0.25">
      <c r="A32" s="12">
        <v>26</v>
      </c>
      <c r="B32" s="4" t="s">
        <v>37</v>
      </c>
      <c r="C32" s="11" t="s">
        <v>5</v>
      </c>
      <c r="D32" s="19">
        <v>0</v>
      </c>
      <c r="E32" s="19">
        <v>7</v>
      </c>
      <c r="F32" s="7">
        <v>0</v>
      </c>
      <c r="G32" s="7">
        <v>0</v>
      </c>
      <c r="H32" s="7">
        <v>0</v>
      </c>
      <c r="I32" s="7">
        <v>7</v>
      </c>
      <c r="J32" s="7">
        <v>0</v>
      </c>
      <c r="K32" s="7">
        <v>0</v>
      </c>
      <c r="L32" s="24">
        <v>7</v>
      </c>
      <c r="M32" s="24">
        <v>0</v>
      </c>
      <c r="N32" s="24">
        <v>7</v>
      </c>
      <c r="O32" s="24">
        <v>0</v>
      </c>
      <c r="P32" s="24">
        <v>0</v>
      </c>
      <c r="Q32" s="24">
        <v>0</v>
      </c>
      <c r="R32" s="24">
        <v>7</v>
      </c>
      <c r="S32" s="24">
        <v>0</v>
      </c>
      <c r="T32" s="24">
        <v>7</v>
      </c>
      <c r="U32" s="24">
        <v>0</v>
      </c>
      <c r="V32" s="24">
        <v>0</v>
      </c>
      <c r="W32" s="24">
        <v>0</v>
      </c>
      <c r="X32" s="8">
        <f t="shared" si="2"/>
        <v>42</v>
      </c>
    </row>
    <row r="33" spans="1:24" ht="15.75" x14ac:dyDescent="0.25">
      <c r="A33" s="20">
        <v>27</v>
      </c>
      <c r="B33" s="17" t="s">
        <v>27</v>
      </c>
      <c r="C33" s="11" t="s">
        <v>28</v>
      </c>
      <c r="D33" s="7">
        <v>6</v>
      </c>
      <c r="E33" s="7">
        <v>0</v>
      </c>
      <c r="F33" s="7">
        <v>6</v>
      </c>
      <c r="G33" s="7">
        <v>0</v>
      </c>
      <c r="H33" s="7">
        <v>6</v>
      </c>
      <c r="I33" s="7">
        <v>0</v>
      </c>
      <c r="J33" s="7">
        <v>6</v>
      </c>
      <c r="K33" s="7">
        <v>6</v>
      </c>
      <c r="L33" s="7">
        <v>0</v>
      </c>
      <c r="M33" s="7">
        <v>6</v>
      </c>
      <c r="N33" s="7">
        <v>6</v>
      </c>
      <c r="O33" s="7">
        <v>0</v>
      </c>
      <c r="P33" s="7">
        <v>6</v>
      </c>
      <c r="Q33" s="7">
        <v>0</v>
      </c>
      <c r="R33" s="7">
        <v>6</v>
      </c>
      <c r="S33" s="7">
        <v>6</v>
      </c>
      <c r="T33" s="7">
        <v>6</v>
      </c>
      <c r="U33" s="7">
        <v>6</v>
      </c>
      <c r="V33" s="7">
        <v>0</v>
      </c>
      <c r="W33" s="7">
        <v>0</v>
      </c>
      <c r="X33" s="8">
        <f t="shared" si="2"/>
        <v>72</v>
      </c>
    </row>
    <row r="34" spans="1:24" ht="15.75" x14ac:dyDescent="0.25">
      <c r="A34" s="12">
        <v>28</v>
      </c>
      <c r="B34" s="11" t="s">
        <v>29</v>
      </c>
      <c r="C34" s="11" t="s">
        <v>28</v>
      </c>
      <c r="D34" s="7">
        <v>0</v>
      </c>
      <c r="E34" s="7">
        <v>0</v>
      </c>
      <c r="F34" s="7">
        <v>12</v>
      </c>
      <c r="G34" s="7">
        <v>0</v>
      </c>
      <c r="H34" s="7">
        <v>12</v>
      </c>
      <c r="I34" s="7">
        <v>12</v>
      </c>
      <c r="J34" s="7">
        <v>0</v>
      </c>
      <c r="K34" s="7">
        <v>0</v>
      </c>
      <c r="L34" s="24">
        <v>0</v>
      </c>
      <c r="M34" s="24">
        <v>0</v>
      </c>
      <c r="N34" s="24">
        <v>12</v>
      </c>
      <c r="O34" s="24">
        <v>0</v>
      </c>
      <c r="P34" s="24">
        <v>0</v>
      </c>
      <c r="Q34" s="24">
        <v>12</v>
      </c>
      <c r="R34" s="24">
        <v>12</v>
      </c>
      <c r="S34" s="24">
        <v>0</v>
      </c>
      <c r="T34" s="24">
        <v>0</v>
      </c>
      <c r="U34" s="24">
        <v>12</v>
      </c>
      <c r="V34" s="24">
        <v>0</v>
      </c>
      <c r="W34" s="24">
        <v>0</v>
      </c>
      <c r="X34" s="8">
        <f t="shared" si="2"/>
        <v>84</v>
      </c>
    </row>
    <row r="35" spans="1:24" ht="15.75" x14ac:dyDescent="0.25">
      <c r="A35" s="12">
        <v>29</v>
      </c>
      <c r="B35" s="11" t="s">
        <v>30</v>
      </c>
      <c r="C35" s="11" t="s">
        <v>5</v>
      </c>
      <c r="D35" s="24">
        <v>0</v>
      </c>
      <c r="E35" s="24">
        <v>5</v>
      </c>
      <c r="F35" s="24">
        <v>14</v>
      </c>
      <c r="G35" s="24">
        <v>0</v>
      </c>
      <c r="H35" s="24">
        <v>0</v>
      </c>
      <c r="I35" s="24">
        <v>5</v>
      </c>
      <c r="J35" s="24">
        <v>14</v>
      </c>
      <c r="K35" s="24">
        <v>0</v>
      </c>
      <c r="L35" s="24">
        <v>5</v>
      </c>
      <c r="M35" s="24">
        <v>0</v>
      </c>
      <c r="N35" s="24">
        <v>14</v>
      </c>
      <c r="O35" s="24">
        <v>0</v>
      </c>
      <c r="P35" s="24">
        <v>5</v>
      </c>
      <c r="Q35" s="24">
        <v>0</v>
      </c>
      <c r="R35" s="24">
        <v>14</v>
      </c>
      <c r="S35" s="24">
        <v>0</v>
      </c>
      <c r="T35" s="24">
        <v>5</v>
      </c>
      <c r="U35" s="24">
        <v>0</v>
      </c>
      <c r="V35" s="24">
        <v>14</v>
      </c>
      <c r="W35" s="24">
        <v>0</v>
      </c>
      <c r="X35" s="8">
        <f t="shared" si="2"/>
        <v>95</v>
      </c>
    </row>
    <row r="36" spans="1:24" ht="15.75" x14ac:dyDescent="0.25">
      <c r="A36" s="12">
        <v>30</v>
      </c>
      <c r="B36" s="11" t="s">
        <v>40</v>
      </c>
      <c r="C36" s="11" t="s">
        <v>41</v>
      </c>
      <c r="D36" s="24">
        <v>0</v>
      </c>
      <c r="E36" s="24">
        <v>0</v>
      </c>
      <c r="F36" s="24">
        <v>0</v>
      </c>
      <c r="G36" s="24">
        <v>0</v>
      </c>
      <c r="H36" s="24">
        <v>1</v>
      </c>
      <c r="I36" s="24">
        <v>0</v>
      </c>
      <c r="J36" s="24">
        <v>0</v>
      </c>
      <c r="K36" s="24">
        <v>0</v>
      </c>
      <c r="L36" s="24">
        <v>1</v>
      </c>
      <c r="M36" s="24">
        <v>0</v>
      </c>
      <c r="N36" s="24">
        <v>0</v>
      </c>
      <c r="O36" s="24">
        <v>0</v>
      </c>
      <c r="P36" s="24">
        <v>1</v>
      </c>
      <c r="Q36" s="24">
        <v>0</v>
      </c>
      <c r="R36" s="24">
        <v>0</v>
      </c>
      <c r="S36" s="24">
        <v>0</v>
      </c>
      <c r="T36" s="24">
        <v>1</v>
      </c>
      <c r="U36" s="24">
        <v>0</v>
      </c>
      <c r="V36" s="24">
        <v>0</v>
      </c>
      <c r="W36" s="24">
        <v>0</v>
      </c>
      <c r="X36" s="8">
        <f t="shared" si="2"/>
        <v>4</v>
      </c>
    </row>
    <row r="37" spans="1:24" ht="15.75" x14ac:dyDescent="0.25">
      <c r="A37" s="20">
        <v>31</v>
      </c>
      <c r="B37" s="11" t="s">
        <v>31</v>
      </c>
      <c r="C37" s="11" t="s">
        <v>5</v>
      </c>
      <c r="D37" s="24">
        <v>1</v>
      </c>
      <c r="E37" s="24">
        <v>1</v>
      </c>
      <c r="F37" s="24">
        <v>1</v>
      </c>
      <c r="G37" s="24">
        <v>1</v>
      </c>
      <c r="H37" s="24">
        <v>1</v>
      </c>
      <c r="I37" s="24">
        <v>1</v>
      </c>
      <c r="J37" s="24">
        <v>1</v>
      </c>
      <c r="K37" s="24">
        <v>1</v>
      </c>
      <c r="L37" s="24">
        <v>1</v>
      </c>
      <c r="M37" s="24">
        <v>1</v>
      </c>
      <c r="N37" s="24">
        <v>1</v>
      </c>
      <c r="O37" s="24">
        <v>1</v>
      </c>
      <c r="P37" s="24">
        <v>1</v>
      </c>
      <c r="Q37" s="24">
        <v>1</v>
      </c>
      <c r="R37" s="24">
        <v>1</v>
      </c>
      <c r="S37" s="24">
        <v>1</v>
      </c>
      <c r="T37" s="24">
        <v>1</v>
      </c>
      <c r="U37" s="24">
        <v>1</v>
      </c>
      <c r="V37" s="24">
        <v>1</v>
      </c>
      <c r="W37" s="24">
        <v>1</v>
      </c>
      <c r="X37" s="8">
        <f t="shared" si="2"/>
        <v>20</v>
      </c>
    </row>
    <row r="38" spans="1:24" ht="15.75" x14ac:dyDescent="0.25">
      <c r="A38" s="12">
        <v>32</v>
      </c>
      <c r="B38" s="11" t="s">
        <v>43</v>
      </c>
      <c r="C38" s="11" t="s">
        <v>5</v>
      </c>
      <c r="D38" s="24">
        <v>0</v>
      </c>
      <c r="E38" s="24">
        <v>0</v>
      </c>
      <c r="F38" s="24">
        <v>5</v>
      </c>
      <c r="G38" s="24">
        <v>0</v>
      </c>
      <c r="H38" s="24">
        <v>14</v>
      </c>
      <c r="I38" s="24">
        <v>0</v>
      </c>
      <c r="J38" s="24">
        <v>5</v>
      </c>
      <c r="K38" s="24">
        <v>0</v>
      </c>
      <c r="L38" s="24">
        <v>0</v>
      </c>
      <c r="M38" s="24">
        <v>0</v>
      </c>
      <c r="N38" s="24">
        <v>5</v>
      </c>
      <c r="O38" s="24">
        <v>0</v>
      </c>
      <c r="P38" s="24">
        <v>0</v>
      </c>
      <c r="Q38" s="24">
        <v>0</v>
      </c>
      <c r="R38" s="24">
        <v>5</v>
      </c>
      <c r="S38" s="24">
        <v>0</v>
      </c>
      <c r="T38" s="24">
        <v>0</v>
      </c>
      <c r="U38" s="24">
        <v>14</v>
      </c>
      <c r="V38" s="24">
        <v>5</v>
      </c>
      <c r="W38" s="24">
        <v>0</v>
      </c>
      <c r="X38" s="8">
        <f t="shared" si="2"/>
        <v>53</v>
      </c>
    </row>
    <row r="39" spans="1:24" ht="15.75" x14ac:dyDescent="0.25">
      <c r="A39" s="12">
        <v>33</v>
      </c>
      <c r="B39" s="11" t="s">
        <v>39</v>
      </c>
      <c r="C39" s="11" t="s">
        <v>5</v>
      </c>
      <c r="D39" s="24">
        <v>14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14</v>
      </c>
      <c r="L39" s="24">
        <v>0</v>
      </c>
      <c r="M39" s="24">
        <v>0</v>
      </c>
      <c r="N39" s="24">
        <v>0</v>
      </c>
      <c r="O39" s="24">
        <v>0</v>
      </c>
      <c r="P39" s="24">
        <v>14</v>
      </c>
      <c r="Q39" s="24">
        <v>5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8">
        <f t="shared" si="2"/>
        <v>47</v>
      </c>
    </row>
    <row r="40" spans="1:24" ht="15.75" x14ac:dyDescent="0.25">
      <c r="A40" s="12">
        <v>34</v>
      </c>
      <c r="B40" s="11" t="s">
        <v>32</v>
      </c>
      <c r="C40" s="11" t="s">
        <v>5</v>
      </c>
      <c r="D40" s="24">
        <v>5</v>
      </c>
      <c r="E40" s="24">
        <v>14</v>
      </c>
      <c r="F40" s="24">
        <v>0</v>
      </c>
      <c r="G40" s="24">
        <v>19</v>
      </c>
      <c r="H40" s="24">
        <v>0</v>
      </c>
      <c r="I40" s="24">
        <v>14</v>
      </c>
      <c r="J40" s="24">
        <v>0</v>
      </c>
      <c r="K40" s="24">
        <v>5</v>
      </c>
      <c r="L40" s="24">
        <v>14</v>
      </c>
      <c r="M40" s="24">
        <v>19</v>
      </c>
      <c r="N40" s="24">
        <v>0</v>
      </c>
      <c r="O40" s="24">
        <v>19</v>
      </c>
      <c r="P40" s="24">
        <v>0</v>
      </c>
      <c r="Q40" s="24">
        <v>14</v>
      </c>
      <c r="R40" s="24">
        <v>0</v>
      </c>
      <c r="S40" s="24">
        <v>19</v>
      </c>
      <c r="T40" s="24">
        <v>14</v>
      </c>
      <c r="U40" s="24">
        <v>5</v>
      </c>
      <c r="V40" s="24">
        <v>0</v>
      </c>
      <c r="W40" s="24">
        <v>19</v>
      </c>
      <c r="X40" s="8">
        <f t="shared" si="2"/>
        <v>180</v>
      </c>
    </row>
    <row r="41" spans="1:24" ht="15.75" x14ac:dyDescent="0.25">
      <c r="A41" s="20">
        <v>35</v>
      </c>
      <c r="B41" s="11" t="s">
        <v>33</v>
      </c>
      <c r="C41" s="11" t="s">
        <v>5</v>
      </c>
      <c r="D41" s="7">
        <v>0</v>
      </c>
      <c r="E41" s="7">
        <v>0</v>
      </c>
      <c r="F41" s="7">
        <v>5</v>
      </c>
      <c r="G41" s="7">
        <v>0</v>
      </c>
      <c r="H41" s="7">
        <v>0</v>
      </c>
      <c r="I41" s="7">
        <v>0</v>
      </c>
      <c r="J41" s="7">
        <v>5</v>
      </c>
      <c r="K41" s="7">
        <v>0</v>
      </c>
      <c r="L41" s="7">
        <v>0</v>
      </c>
      <c r="M41" s="7">
        <v>0</v>
      </c>
      <c r="N41" s="7">
        <v>5</v>
      </c>
      <c r="O41" s="7">
        <v>0</v>
      </c>
      <c r="P41" s="7">
        <v>0</v>
      </c>
      <c r="Q41" s="7">
        <v>0</v>
      </c>
      <c r="R41" s="7">
        <v>5</v>
      </c>
      <c r="S41" s="7">
        <v>0</v>
      </c>
      <c r="T41" s="7">
        <v>0</v>
      </c>
      <c r="U41" s="7">
        <v>0</v>
      </c>
      <c r="V41" s="7">
        <v>5</v>
      </c>
      <c r="W41" s="7">
        <v>0</v>
      </c>
      <c r="X41" s="8">
        <f t="shared" si="2"/>
        <v>25</v>
      </c>
    </row>
    <row r="42" spans="1:24" ht="15.75" x14ac:dyDescent="0.25">
      <c r="A42" s="20">
        <v>36</v>
      </c>
      <c r="B42" s="30" t="s">
        <v>44</v>
      </c>
      <c r="C42" s="30" t="s">
        <v>5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8">
        <f t="shared" si="2"/>
        <v>0</v>
      </c>
    </row>
    <row r="43" spans="1:24" ht="15.75" x14ac:dyDescent="0.25">
      <c r="A43" s="4">
        <v>37</v>
      </c>
      <c r="B43" s="4" t="s">
        <v>45</v>
      </c>
      <c r="C43" s="4" t="s">
        <v>5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4">
        <v>0</v>
      </c>
      <c r="X43" s="8">
        <f t="shared" si="2"/>
        <v>0</v>
      </c>
    </row>
    <row r="44" spans="1:24" x14ac:dyDescent="0.25">
      <c r="A44" s="55">
        <v>2</v>
      </c>
      <c r="B44" s="55"/>
      <c r="C44" s="5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x14ac:dyDescent="0.25">
      <c r="A45" s="55" t="s">
        <v>17</v>
      </c>
      <c r="B45" s="55"/>
      <c r="C45" s="5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</sheetData>
  <mergeCells count="6">
    <mergeCell ref="A44:C44"/>
    <mergeCell ref="A45:C45"/>
    <mergeCell ref="A1:X1"/>
    <mergeCell ref="A20:X20"/>
    <mergeCell ref="X21:X22"/>
    <mergeCell ref="X2:X3"/>
  </mergeCells>
  <pageMargins left="0.23622047244094491" right="0.23622047244094491" top="0.35433070866141736" bottom="0.35433070866141736" header="0" footer="0"/>
  <pageSetup paperSize="9" scale="53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6009C-4839-4825-9003-09DEC440C27B}">
  <dimension ref="A1:X45"/>
  <sheetViews>
    <sheetView zoomScale="77" zoomScaleNormal="77" workbookViewId="0">
      <selection sqref="A1:X1"/>
    </sheetView>
  </sheetViews>
  <sheetFormatPr defaultRowHeight="15" x14ac:dyDescent="0.25"/>
  <cols>
    <col min="1" max="1" width="5.85546875" customWidth="1"/>
    <col min="2" max="2" width="31.5703125" customWidth="1"/>
    <col min="3" max="3" width="9.85546875" customWidth="1"/>
    <col min="4" max="4" width="9.42578125" customWidth="1"/>
    <col min="5" max="9" width="8.5703125" customWidth="1"/>
    <col min="10" max="10" width="8.7109375" customWidth="1"/>
    <col min="11" max="20" width="8" customWidth="1"/>
    <col min="21" max="21" width="9.28515625" customWidth="1"/>
    <col min="22" max="22" width="9.85546875" customWidth="1"/>
    <col min="23" max="23" width="9" customWidth="1"/>
  </cols>
  <sheetData>
    <row r="1" spans="1:24" ht="26.25" x14ac:dyDescent="0.4">
      <c r="A1" s="56" t="s">
        <v>51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ht="15" customHeight="1" x14ac:dyDescent="0.4">
      <c r="A2" s="1"/>
      <c r="B2" s="2" t="s">
        <v>0</v>
      </c>
      <c r="C2" s="2"/>
      <c r="D2" s="21">
        <v>1</v>
      </c>
      <c r="E2" s="21">
        <v>2</v>
      </c>
      <c r="F2" s="21">
        <v>3</v>
      </c>
      <c r="G2" s="21">
        <v>4</v>
      </c>
      <c r="H2" s="21">
        <v>5</v>
      </c>
      <c r="I2" s="21">
        <v>6</v>
      </c>
      <c r="J2" s="21">
        <v>7</v>
      </c>
      <c r="K2" s="21">
        <v>8</v>
      </c>
      <c r="L2" s="21">
        <v>9</v>
      </c>
      <c r="M2" s="21">
        <v>10</v>
      </c>
      <c r="N2" s="21">
        <v>11</v>
      </c>
      <c r="O2" s="21">
        <v>12</v>
      </c>
      <c r="P2" s="21">
        <v>13</v>
      </c>
      <c r="Q2" s="21">
        <v>14</v>
      </c>
      <c r="R2" s="21">
        <v>15</v>
      </c>
      <c r="S2" s="21">
        <v>16</v>
      </c>
      <c r="T2" s="21">
        <v>17</v>
      </c>
      <c r="U2" s="21">
        <v>18</v>
      </c>
      <c r="V2" s="21">
        <v>19</v>
      </c>
      <c r="W2" s="21">
        <v>20</v>
      </c>
      <c r="X2" s="57" t="s">
        <v>1</v>
      </c>
    </row>
    <row r="3" spans="1:24" ht="15.75" x14ac:dyDescent="0.25">
      <c r="A3" s="3"/>
      <c r="B3" s="4" t="s">
        <v>2</v>
      </c>
      <c r="C3" s="4" t="s">
        <v>3</v>
      </c>
      <c r="D3" s="22">
        <v>46237</v>
      </c>
      <c r="E3" s="22">
        <v>46244</v>
      </c>
      <c r="F3" s="22">
        <v>46251</v>
      </c>
      <c r="G3" s="22">
        <v>46258</v>
      </c>
      <c r="H3" s="22">
        <v>46265</v>
      </c>
      <c r="I3" s="22">
        <v>46273</v>
      </c>
      <c r="J3" s="22">
        <v>46279</v>
      </c>
      <c r="K3" s="22">
        <v>46286</v>
      </c>
      <c r="L3" s="22">
        <v>46293</v>
      </c>
      <c r="M3" s="22">
        <v>46300</v>
      </c>
      <c r="N3" s="22">
        <v>46308</v>
      </c>
      <c r="O3" s="22">
        <v>46314</v>
      </c>
      <c r="P3" s="22">
        <v>46321</v>
      </c>
      <c r="Q3" s="22">
        <v>46329</v>
      </c>
      <c r="R3" s="22">
        <v>46335</v>
      </c>
      <c r="S3" s="22">
        <v>46342</v>
      </c>
      <c r="T3" s="22">
        <v>46349</v>
      </c>
      <c r="U3" s="22">
        <v>46356</v>
      </c>
      <c r="V3" s="22">
        <v>46363</v>
      </c>
      <c r="W3" s="22">
        <v>46370</v>
      </c>
      <c r="X3" s="58"/>
    </row>
    <row r="4" spans="1:24" ht="15.75" x14ac:dyDescent="0.25">
      <c r="A4" s="5">
        <v>1</v>
      </c>
      <c r="B4" s="6" t="s">
        <v>4</v>
      </c>
      <c r="C4" s="6" t="s">
        <v>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8">
        <f t="shared" ref="X4:X10" si="0">SUM(D4:W4)</f>
        <v>0</v>
      </c>
    </row>
    <row r="5" spans="1:24" ht="15.75" x14ac:dyDescent="0.25">
      <c r="A5" s="5">
        <v>2</v>
      </c>
      <c r="B5" s="6" t="s">
        <v>6</v>
      </c>
      <c r="C5" s="6" t="s">
        <v>5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>
        <f t="shared" si="0"/>
        <v>0</v>
      </c>
    </row>
    <row r="6" spans="1:24" ht="15.75" x14ac:dyDescent="0.25">
      <c r="A6" s="5">
        <v>3</v>
      </c>
      <c r="B6" s="6" t="s">
        <v>7</v>
      </c>
      <c r="C6" s="6" t="s">
        <v>5</v>
      </c>
      <c r="D6" s="7">
        <v>5</v>
      </c>
      <c r="E6" s="7"/>
      <c r="F6" s="7">
        <v>5</v>
      </c>
      <c r="G6" s="7"/>
      <c r="H6" s="7">
        <v>5</v>
      </c>
      <c r="I6" s="7"/>
      <c r="J6" s="7">
        <v>5</v>
      </c>
      <c r="K6" s="7"/>
      <c r="L6" s="7">
        <v>5</v>
      </c>
      <c r="M6" s="7"/>
      <c r="N6" s="7">
        <v>5</v>
      </c>
      <c r="O6" s="7"/>
      <c r="P6" s="7">
        <v>5</v>
      </c>
      <c r="Q6" s="7"/>
      <c r="R6" s="7">
        <v>5</v>
      </c>
      <c r="S6" s="7"/>
      <c r="T6" s="7">
        <v>5</v>
      </c>
      <c r="U6" s="7"/>
      <c r="V6" s="7">
        <v>5</v>
      </c>
      <c r="W6" s="7"/>
      <c r="X6" s="8">
        <f t="shared" si="0"/>
        <v>50</v>
      </c>
    </row>
    <row r="7" spans="1:24" ht="15.75" x14ac:dyDescent="0.25">
      <c r="A7" s="5">
        <v>4</v>
      </c>
      <c r="B7" s="9" t="s">
        <v>8</v>
      </c>
      <c r="C7" s="6" t="s">
        <v>5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>
        <f t="shared" si="0"/>
        <v>0</v>
      </c>
    </row>
    <row r="8" spans="1:24" ht="15.75" x14ac:dyDescent="0.25">
      <c r="A8" s="5">
        <v>5</v>
      </c>
      <c r="B8" s="9" t="s">
        <v>36</v>
      </c>
      <c r="C8" s="6" t="s">
        <v>5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8">
        <f t="shared" si="0"/>
        <v>0</v>
      </c>
    </row>
    <row r="9" spans="1:24" ht="15.75" x14ac:dyDescent="0.25">
      <c r="A9" s="5">
        <v>6</v>
      </c>
      <c r="B9" s="6" t="s">
        <v>9</v>
      </c>
      <c r="C9" s="6" t="s">
        <v>5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8">
        <f t="shared" si="0"/>
        <v>0</v>
      </c>
    </row>
    <row r="10" spans="1:24" ht="15.75" x14ac:dyDescent="0.25">
      <c r="A10" s="5">
        <v>7</v>
      </c>
      <c r="B10" s="6" t="s">
        <v>10</v>
      </c>
      <c r="C10" s="6" t="s">
        <v>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8">
        <f t="shared" si="0"/>
        <v>0</v>
      </c>
    </row>
    <row r="11" spans="1:24" ht="15.75" x14ac:dyDescent="0.25">
      <c r="A11" s="5">
        <v>8</v>
      </c>
      <c r="B11" s="6" t="s">
        <v>38</v>
      </c>
      <c r="C11" s="6" t="s">
        <v>5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8">
        <v>0</v>
      </c>
    </row>
    <row r="12" spans="1:24" ht="15.75" x14ac:dyDescent="0.25">
      <c r="A12" s="5">
        <v>9</v>
      </c>
      <c r="B12" s="6" t="s">
        <v>11</v>
      </c>
      <c r="C12" s="6" t="s">
        <v>5</v>
      </c>
      <c r="D12" s="7">
        <v>5</v>
      </c>
      <c r="E12" s="7"/>
      <c r="F12" s="7">
        <v>5</v>
      </c>
      <c r="G12" s="7"/>
      <c r="H12" s="7"/>
      <c r="I12" s="7"/>
      <c r="J12" s="7">
        <v>5</v>
      </c>
      <c r="K12" s="7"/>
      <c r="L12" s="7"/>
      <c r="M12" s="7"/>
      <c r="N12" s="7">
        <v>5</v>
      </c>
      <c r="O12" s="7"/>
      <c r="P12" s="7">
        <v>5</v>
      </c>
      <c r="Q12" s="7"/>
      <c r="R12" s="7">
        <v>5</v>
      </c>
      <c r="S12" s="7"/>
      <c r="T12" s="7"/>
      <c r="U12" s="7"/>
      <c r="V12" s="7">
        <v>5</v>
      </c>
      <c r="W12" s="7"/>
      <c r="X12" s="8">
        <f t="shared" ref="X12:X19" si="1">SUM(D12:W12)</f>
        <v>35</v>
      </c>
    </row>
    <row r="13" spans="1:24" ht="15.75" x14ac:dyDescent="0.25">
      <c r="A13" s="5">
        <v>10</v>
      </c>
      <c r="B13" s="6" t="s">
        <v>12</v>
      </c>
      <c r="C13" s="6" t="s">
        <v>5</v>
      </c>
      <c r="D13" s="7"/>
      <c r="E13" s="7"/>
      <c r="F13" s="7"/>
      <c r="G13" s="7"/>
      <c r="H13" s="7">
        <v>5</v>
      </c>
      <c r="I13" s="7"/>
      <c r="J13" s="7"/>
      <c r="K13" s="7"/>
      <c r="L13" s="7">
        <v>5</v>
      </c>
      <c r="M13" s="7"/>
      <c r="N13" s="7"/>
      <c r="O13" s="7"/>
      <c r="P13" s="7"/>
      <c r="Q13" s="7"/>
      <c r="R13" s="7"/>
      <c r="S13" s="7"/>
      <c r="T13" s="7">
        <v>5</v>
      </c>
      <c r="U13" s="7"/>
      <c r="V13" s="7"/>
      <c r="W13" s="7"/>
      <c r="X13" s="8">
        <f t="shared" si="1"/>
        <v>15</v>
      </c>
    </row>
    <row r="14" spans="1:24" ht="15.75" x14ac:dyDescent="0.25">
      <c r="A14" s="5">
        <v>11</v>
      </c>
      <c r="B14" s="9" t="s">
        <v>13</v>
      </c>
      <c r="C14" s="6" t="s">
        <v>5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8">
        <f t="shared" si="1"/>
        <v>0</v>
      </c>
    </row>
    <row r="15" spans="1:24" ht="15.75" x14ac:dyDescent="0.25">
      <c r="A15" s="5">
        <v>12</v>
      </c>
      <c r="B15" s="6" t="s">
        <v>14</v>
      </c>
      <c r="C15" s="6" t="s">
        <v>5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8">
        <f t="shared" si="1"/>
        <v>0</v>
      </c>
    </row>
    <row r="16" spans="1:24" ht="15.75" x14ac:dyDescent="0.25">
      <c r="A16" s="5">
        <v>13</v>
      </c>
      <c r="B16" s="9" t="s">
        <v>15</v>
      </c>
      <c r="C16" s="6" t="s">
        <v>5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8">
        <f t="shared" si="1"/>
        <v>0</v>
      </c>
    </row>
    <row r="17" spans="1:24" ht="15.75" x14ac:dyDescent="0.25">
      <c r="A17" s="5">
        <v>14</v>
      </c>
      <c r="B17" s="9" t="s">
        <v>16</v>
      </c>
      <c r="C17" s="18" t="s">
        <v>5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8">
        <f t="shared" si="1"/>
        <v>0</v>
      </c>
    </row>
    <row r="18" spans="1:24" ht="15.75" x14ac:dyDescent="0.25">
      <c r="A18" s="5">
        <v>15</v>
      </c>
      <c r="B18" s="23" t="s">
        <v>35</v>
      </c>
      <c r="C18" s="4" t="s">
        <v>5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8">
        <f t="shared" si="1"/>
        <v>0</v>
      </c>
    </row>
    <row r="19" spans="1:24" ht="15.75" x14ac:dyDescent="0.25">
      <c r="A19" s="26">
        <v>16</v>
      </c>
      <c r="B19" s="29" t="s">
        <v>42</v>
      </c>
      <c r="C19" s="27" t="s">
        <v>5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8">
        <f t="shared" si="1"/>
        <v>0</v>
      </c>
    </row>
    <row r="20" spans="1:24" ht="25.5" customHeight="1" x14ac:dyDescent="0.4">
      <c r="A20" s="56" t="s">
        <v>51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</row>
    <row r="21" spans="1:24" ht="26.25" x14ac:dyDescent="0.4">
      <c r="A21" s="1"/>
      <c r="B21" s="2" t="s">
        <v>0</v>
      </c>
      <c r="C21" s="2"/>
      <c r="D21" s="21">
        <v>1</v>
      </c>
      <c r="E21" s="21">
        <v>2</v>
      </c>
      <c r="F21" s="21">
        <v>3</v>
      </c>
      <c r="G21" s="21">
        <v>4</v>
      </c>
      <c r="H21" s="21">
        <v>5</v>
      </c>
      <c r="I21" s="21">
        <v>6</v>
      </c>
      <c r="J21" s="21">
        <v>7</v>
      </c>
      <c r="K21" s="21">
        <v>8</v>
      </c>
      <c r="L21" s="21">
        <v>9</v>
      </c>
      <c r="M21" s="21">
        <v>10</v>
      </c>
      <c r="N21" s="21">
        <v>11</v>
      </c>
      <c r="O21" s="21">
        <v>12</v>
      </c>
      <c r="P21" s="21">
        <v>13</v>
      </c>
      <c r="Q21" s="21">
        <v>14</v>
      </c>
      <c r="R21" s="21">
        <v>15</v>
      </c>
      <c r="S21" s="21">
        <v>16</v>
      </c>
      <c r="T21" s="21">
        <v>17</v>
      </c>
      <c r="U21" s="21">
        <v>18</v>
      </c>
      <c r="V21" s="21">
        <v>19</v>
      </c>
      <c r="W21" s="21">
        <v>20</v>
      </c>
      <c r="X21" s="57" t="s">
        <v>1</v>
      </c>
    </row>
    <row r="22" spans="1:24" ht="15.75" x14ac:dyDescent="0.25">
      <c r="A22" s="3"/>
      <c r="B22" s="4" t="s">
        <v>2</v>
      </c>
      <c r="C22" s="4" t="s">
        <v>3</v>
      </c>
      <c r="D22" s="22">
        <v>46237</v>
      </c>
      <c r="E22" s="22">
        <v>46244</v>
      </c>
      <c r="F22" s="22">
        <v>46251</v>
      </c>
      <c r="G22" s="22">
        <v>46258</v>
      </c>
      <c r="H22" s="22">
        <v>46265</v>
      </c>
      <c r="I22" s="22">
        <v>46273</v>
      </c>
      <c r="J22" s="22">
        <v>46279</v>
      </c>
      <c r="K22" s="22">
        <v>46286</v>
      </c>
      <c r="L22" s="22">
        <v>46293</v>
      </c>
      <c r="M22" s="22">
        <v>46300</v>
      </c>
      <c r="N22" s="22">
        <v>46308</v>
      </c>
      <c r="O22" s="22">
        <v>46314</v>
      </c>
      <c r="P22" s="22">
        <v>46321</v>
      </c>
      <c r="Q22" s="22">
        <v>46329</v>
      </c>
      <c r="R22" s="22">
        <v>46335</v>
      </c>
      <c r="S22" s="22">
        <v>46342</v>
      </c>
      <c r="T22" s="22">
        <v>46349</v>
      </c>
      <c r="U22" s="22">
        <v>46356</v>
      </c>
      <c r="V22" s="22">
        <v>46363</v>
      </c>
      <c r="W22" s="22">
        <v>46370</v>
      </c>
      <c r="X22" s="58"/>
    </row>
    <row r="23" spans="1:24" ht="15.75" x14ac:dyDescent="0.25">
      <c r="A23" s="12">
        <v>17</v>
      </c>
      <c r="B23" s="11" t="s">
        <v>18</v>
      </c>
      <c r="C23" s="11" t="s">
        <v>5</v>
      </c>
      <c r="D23" s="7">
        <v>5</v>
      </c>
      <c r="E23" s="7"/>
      <c r="F23" s="7"/>
      <c r="G23" s="7"/>
      <c r="H23" s="7">
        <v>5</v>
      </c>
      <c r="I23" s="7"/>
      <c r="J23" s="7"/>
      <c r="K23" s="7"/>
      <c r="L23" s="7">
        <v>5</v>
      </c>
      <c r="M23" s="7"/>
      <c r="N23" s="7"/>
      <c r="O23" s="7"/>
      <c r="P23" s="7">
        <v>5</v>
      </c>
      <c r="Q23" s="7"/>
      <c r="R23" s="7"/>
      <c r="S23" s="7"/>
      <c r="T23" s="7">
        <v>5</v>
      </c>
      <c r="U23" s="7"/>
      <c r="V23" s="7"/>
      <c r="W23" s="7"/>
      <c r="X23" s="8">
        <f t="shared" ref="X23:X43" si="2">SUM(D23:W23)</f>
        <v>25</v>
      </c>
    </row>
    <row r="24" spans="1:24" ht="15.75" x14ac:dyDescent="0.25">
      <c r="A24" s="12">
        <v>18</v>
      </c>
      <c r="B24" s="11" t="s">
        <v>19</v>
      </c>
      <c r="C24" s="11" t="s">
        <v>5</v>
      </c>
      <c r="D24" s="7"/>
      <c r="E24" s="7"/>
      <c r="F24" s="7"/>
      <c r="G24" s="7"/>
      <c r="H24" s="7"/>
      <c r="I24" s="7"/>
      <c r="J24" s="7"/>
      <c r="K24" s="7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8">
        <f t="shared" si="2"/>
        <v>0</v>
      </c>
    </row>
    <row r="25" spans="1:24" ht="15.75" x14ac:dyDescent="0.25">
      <c r="A25" s="20">
        <v>19</v>
      </c>
      <c r="B25" s="11" t="s">
        <v>20</v>
      </c>
      <c r="C25" s="11" t="s">
        <v>5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8">
        <f t="shared" si="2"/>
        <v>0</v>
      </c>
    </row>
    <row r="26" spans="1:24" ht="15.75" x14ac:dyDescent="0.25">
      <c r="A26" s="12">
        <v>20</v>
      </c>
      <c r="B26" s="11" t="s">
        <v>21</v>
      </c>
      <c r="C26" s="11" t="s">
        <v>5</v>
      </c>
      <c r="D26" s="7">
        <v>5</v>
      </c>
      <c r="E26" s="7"/>
      <c r="F26" s="7"/>
      <c r="G26" s="7"/>
      <c r="H26" s="7">
        <v>5</v>
      </c>
      <c r="I26" s="7"/>
      <c r="J26" s="7"/>
      <c r="K26" s="7"/>
      <c r="L26" s="7">
        <v>5</v>
      </c>
      <c r="M26" s="7"/>
      <c r="N26" s="7"/>
      <c r="O26" s="7"/>
      <c r="P26" s="7">
        <v>5</v>
      </c>
      <c r="Q26" s="7"/>
      <c r="R26" s="7"/>
      <c r="S26" s="7"/>
      <c r="T26" s="7">
        <v>5</v>
      </c>
      <c r="U26" s="7"/>
      <c r="V26" s="7"/>
      <c r="W26" s="7"/>
      <c r="X26" s="8">
        <f t="shared" si="2"/>
        <v>25</v>
      </c>
    </row>
    <row r="27" spans="1:24" ht="25.5" x14ac:dyDescent="0.25">
      <c r="A27" s="12">
        <v>21</v>
      </c>
      <c r="B27" s="13" t="s">
        <v>22</v>
      </c>
      <c r="C27" s="11" t="s">
        <v>5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5">
        <f t="shared" si="2"/>
        <v>0</v>
      </c>
    </row>
    <row r="28" spans="1:24" ht="15.75" x14ac:dyDescent="0.25">
      <c r="A28" s="12">
        <v>22</v>
      </c>
      <c r="B28" s="16" t="s">
        <v>23</v>
      </c>
      <c r="C28" s="11" t="s">
        <v>34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5">
        <f t="shared" si="2"/>
        <v>0</v>
      </c>
    </row>
    <row r="29" spans="1:24" ht="15.75" x14ac:dyDescent="0.25">
      <c r="A29" s="20">
        <v>23</v>
      </c>
      <c r="B29" s="11" t="s">
        <v>24</v>
      </c>
      <c r="C29" s="11" t="s">
        <v>5</v>
      </c>
      <c r="D29" s="14">
        <v>5</v>
      </c>
      <c r="E29" s="14"/>
      <c r="F29" s="14"/>
      <c r="G29" s="14"/>
      <c r="H29" s="14">
        <v>5</v>
      </c>
      <c r="I29" s="14"/>
      <c r="J29" s="14"/>
      <c r="K29" s="14"/>
      <c r="L29" s="14">
        <v>5</v>
      </c>
      <c r="M29" s="14"/>
      <c r="N29" s="14"/>
      <c r="O29" s="14"/>
      <c r="P29" s="14">
        <v>5</v>
      </c>
      <c r="Q29" s="14"/>
      <c r="R29" s="14"/>
      <c r="S29" s="14"/>
      <c r="T29" s="14">
        <v>5</v>
      </c>
      <c r="U29" s="14"/>
      <c r="V29" s="14"/>
      <c r="W29" s="14"/>
      <c r="X29" s="15">
        <f t="shared" si="2"/>
        <v>25</v>
      </c>
    </row>
    <row r="30" spans="1:24" ht="15.75" x14ac:dyDescent="0.25">
      <c r="A30" s="12">
        <v>24</v>
      </c>
      <c r="B30" s="11" t="s">
        <v>25</v>
      </c>
      <c r="C30" s="11" t="s">
        <v>5</v>
      </c>
      <c r="D30" s="7"/>
      <c r="E30" s="7"/>
      <c r="F30" s="7"/>
      <c r="G30" s="7"/>
      <c r="H30" s="7"/>
      <c r="I30" s="7"/>
      <c r="J30" s="7"/>
      <c r="K30" s="7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8">
        <f t="shared" si="2"/>
        <v>0</v>
      </c>
    </row>
    <row r="31" spans="1:24" ht="15.75" x14ac:dyDescent="0.25">
      <c r="A31" s="12">
        <v>25</v>
      </c>
      <c r="B31" s="11" t="s">
        <v>26</v>
      </c>
      <c r="C31" s="11" t="s">
        <v>5</v>
      </c>
      <c r="D31" s="7"/>
      <c r="E31" s="7"/>
      <c r="F31" s="7"/>
      <c r="G31" s="7"/>
      <c r="H31" s="7"/>
      <c r="I31" s="7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8">
        <f t="shared" si="2"/>
        <v>0</v>
      </c>
    </row>
    <row r="32" spans="1:24" ht="15.75" x14ac:dyDescent="0.25">
      <c r="A32" s="12">
        <v>26</v>
      </c>
      <c r="B32" s="4" t="s">
        <v>37</v>
      </c>
      <c r="C32" s="11" t="s">
        <v>5</v>
      </c>
      <c r="D32" s="7"/>
      <c r="E32" s="7"/>
      <c r="F32" s="7"/>
      <c r="G32" s="7"/>
      <c r="H32" s="7"/>
      <c r="I32" s="7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8">
        <f t="shared" si="2"/>
        <v>0</v>
      </c>
    </row>
    <row r="33" spans="1:24" ht="15.75" x14ac:dyDescent="0.25">
      <c r="A33" s="20">
        <v>27</v>
      </c>
      <c r="B33" s="17" t="s">
        <v>27</v>
      </c>
      <c r="C33" s="11" t="s">
        <v>28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8">
        <f t="shared" si="2"/>
        <v>0</v>
      </c>
    </row>
    <row r="34" spans="1:24" ht="15.75" x14ac:dyDescent="0.25">
      <c r="A34" s="12">
        <v>28</v>
      </c>
      <c r="B34" s="11" t="s">
        <v>29</v>
      </c>
      <c r="C34" s="11" t="s">
        <v>28</v>
      </c>
      <c r="D34" s="7"/>
      <c r="E34" s="7"/>
      <c r="F34" s="7"/>
      <c r="G34" s="7"/>
      <c r="H34" s="7"/>
      <c r="I34" s="7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8">
        <f t="shared" si="2"/>
        <v>0</v>
      </c>
    </row>
    <row r="35" spans="1:24" ht="15.75" x14ac:dyDescent="0.25">
      <c r="A35" s="12">
        <v>29</v>
      </c>
      <c r="B35" s="11" t="s">
        <v>30</v>
      </c>
      <c r="C35" s="11" t="s">
        <v>5</v>
      </c>
      <c r="D35" s="7"/>
      <c r="E35" s="7"/>
      <c r="F35" s="7"/>
      <c r="G35" s="7"/>
      <c r="H35" s="7"/>
      <c r="I35" s="7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8">
        <f t="shared" si="2"/>
        <v>0</v>
      </c>
    </row>
    <row r="36" spans="1:24" ht="15.75" x14ac:dyDescent="0.25">
      <c r="A36" s="12">
        <v>30</v>
      </c>
      <c r="B36" s="11" t="s">
        <v>40</v>
      </c>
      <c r="C36" s="11" t="s">
        <v>41</v>
      </c>
      <c r="D36" s="7"/>
      <c r="E36" s="7"/>
      <c r="F36" s="7"/>
      <c r="G36" s="7"/>
      <c r="H36" s="7"/>
      <c r="I36" s="7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8">
        <f t="shared" si="2"/>
        <v>0</v>
      </c>
    </row>
    <row r="37" spans="1:24" ht="15.75" x14ac:dyDescent="0.25">
      <c r="A37" s="20">
        <v>31</v>
      </c>
      <c r="B37" s="11" t="s">
        <v>31</v>
      </c>
      <c r="C37" s="11" t="s">
        <v>5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8">
        <f t="shared" si="2"/>
        <v>0</v>
      </c>
    </row>
    <row r="38" spans="1:24" ht="15.75" x14ac:dyDescent="0.25">
      <c r="A38" s="12">
        <v>32</v>
      </c>
      <c r="B38" s="11" t="s">
        <v>43</v>
      </c>
      <c r="C38" s="11" t="s">
        <v>5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8">
        <f t="shared" si="2"/>
        <v>0</v>
      </c>
    </row>
    <row r="39" spans="1:24" ht="15.75" x14ac:dyDescent="0.25">
      <c r="A39" s="12">
        <v>33</v>
      </c>
      <c r="B39" s="11" t="s">
        <v>39</v>
      </c>
      <c r="C39" s="11" t="s">
        <v>5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24"/>
      <c r="X39" s="8">
        <f t="shared" si="2"/>
        <v>0</v>
      </c>
    </row>
    <row r="40" spans="1:24" ht="15.75" x14ac:dyDescent="0.25">
      <c r="A40" s="12">
        <v>34</v>
      </c>
      <c r="B40" s="11" t="s">
        <v>32</v>
      </c>
      <c r="C40" s="11" t="s">
        <v>5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24"/>
      <c r="X40" s="8">
        <f t="shared" si="2"/>
        <v>0</v>
      </c>
    </row>
    <row r="41" spans="1:24" ht="15.75" x14ac:dyDescent="0.25">
      <c r="A41" s="20">
        <v>35</v>
      </c>
      <c r="B41" s="11" t="s">
        <v>33</v>
      </c>
      <c r="C41" s="11" t="s">
        <v>5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24"/>
      <c r="X41" s="8">
        <f t="shared" si="2"/>
        <v>0</v>
      </c>
    </row>
    <row r="42" spans="1:24" ht="15.75" x14ac:dyDescent="0.25">
      <c r="A42" s="20">
        <v>36</v>
      </c>
      <c r="B42" s="30" t="s">
        <v>44</v>
      </c>
      <c r="C42" s="30" t="s">
        <v>5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8">
        <f t="shared" si="2"/>
        <v>0</v>
      </c>
    </row>
    <row r="43" spans="1:24" ht="15.75" x14ac:dyDescent="0.25">
      <c r="A43" s="4">
        <v>37</v>
      </c>
      <c r="B43" s="4" t="s">
        <v>45</v>
      </c>
      <c r="C43" s="4" t="s">
        <v>5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24"/>
      <c r="V43" s="7"/>
      <c r="W43" s="7"/>
      <c r="X43" s="8">
        <f t="shared" si="2"/>
        <v>0</v>
      </c>
    </row>
    <row r="44" spans="1:24" x14ac:dyDescent="0.25">
      <c r="A44" s="55">
        <v>2</v>
      </c>
      <c r="B44" s="55"/>
      <c r="C44" s="5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x14ac:dyDescent="0.25">
      <c r="A45" s="55" t="s">
        <v>17</v>
      </c>
      <c r="B45" s="55"/>
      <c r="C45" s="5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</sheetData>
  <mergeCells count="6">
    <mergeCell ref="A45:C45"/>
    <mergeCell ref="A1:X1"/>
    <mergeCell ref="X2:X3"/>
    <mergeCell ref="A20:X20"/>
    <mergeCell ref="X21:X22"/>
    <mergeCell ref="A44:C44"/>
  </mergeCells>
  <pageMargins left="0.23622047244094491" right="0.23622047244094491" top="0.35433070866141736" bottom="0.35433070866141736" header="0" footer="0"/>
  <pageSetup paperSize="9" scale="53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DB6E5-3431-4383-9A75-D5AB7FFEBD56}">
  <dimension ref="A1:W45"/>
  <sheetViews>
    <sheetView zoomScale="77" zoomScaleNormal="77" workbookViewId="0">
      <selection activeCell="A21" sqref="A21"/>
    </sheetView>
  </sheetViews>
  <sheetFormatPr defaultRowHeight="15" x14ac:dyDescent="0.25"/>
  <cols>
    <col min="1" max="1" width="5.85546875" customWidth="1"/>
    <col min="2" max="2" width="31.5703125" customWidth="1"/>
    <col min="3" max="3" width="9.85546875" customWidth="1"/>
    <col min="4" max="4" width="9.42578125" customWidth="1"/>
    <col min="5" max="9" width="8.5703125" customWidth="1"/>
    <col min="10" max="10" width="8.7109375" customWidth="1"/>
    <col min="11" max="20" width="8" customWidth="1"/>
    <col min="21" max="21" width="9.28515625" customWidth="1"/>
    <col min="22" max="22" width="9.85546875" customWidth="1"/>
  </cols>
  <sheetData>
    <row r="1" spans="1:23" ht="26.25" x14ac:dyDescent="0.4">
      <c r="A1" s="56" t="s">
        <v>51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5" customHeight="1" x14ac:dyDescent="0.4">
      <c r="A2" s="1"/>
      <c r="B2" s="2" t="s">
        <v>0</v>
      </c>
      <c r="C2" s="2"/>
      <c r="D2" s="21">
        <v>1</v>
      </c>
      <c r="E2" s="21">
        <v>2</v>
      </c>
      <c r="F2" s="21">
        <v>3</v>
      </c>
      <c r="G2" s="21">
        <v>4</v>
      </c>
      <c r="H2" s="21">
        <v>5</v>
      </c>
      <c r="I2" s="21">
        <v>6</v>
      </c>
      <c r="J2" s="21">
        <v>7</v>
      </c>
      <c r="K2" s="21">
        <v>8</v>
      </c>
      <c r="L2" s="21">
        <v>9</v>
      </c>
      <c r="M2" s="21">
        <v>10</v>
      </c>
      <c r="N2" s="21">
        <v>11</v>
      </c>
      <c r="O2" s="21">
        <v>12</v>
      </c>
      <c r="P2" s="21">
        <v>13</v>
      </c>
      <c r="Q2" s="21">
        <v>14</v>
      </c>
      <c r="R2" s="21">
        <v>15</v>
      </c>
      <c r="S2" s="21">
        <v>16</v>
      </c>
      <c r="T2" s="21">
        <v>17</v>
      </c>
      <c r="U2" s="21">
        <v>18</v>
      </c>
      <c r="V2" s="21">
        <v>19</v>
      </c>
      <c r="W2" s="57" t="s">
        <v>1</v>
      </c>
    </row>
    <row r="3" spans="1:23" ht="15.75" x14ac:dyDescent="0.25">
      <c r="A3" s="3"/>
      <c r="B3" s="4" t="s">
        <v>2</v>
      </c>
      <c r="C3" s="4" t="s">
        <v>3</v>
      </c>
      <c r="D3" s="22">
        <v>46237</v>
      </c>
      <c r="E3" s="22">
        <v>46244</v>
      </c>
      <c r="F3" s="22">
        <v>46251</v>
      </c>
      <c r="G3" s="22">
        <v>46258</v>
      </c>
      <c r="H3" s="22">
        <v>46265</v>
      </c>
      <c r="I3" s="22">
        <v>46273</v>
      </c>
      <c r="J3" s="22">
        <v>46279</v>
      </c>
      <c r="K3" s="22">
        <v>46286</v>
      </c>
      <c r="L3" s="22">
        <v>46293</v>
      </c>
      <c r="M3" s="22">
        <v>46300</v>
      </c>
      <c r="N3" s="22">
        <v>46308</v>
      </c>
      <c r="O3" s="22">
        <v>46314</v>
      </c>
      <c r="P3" s="22">
        <v>46321</v>
      </c>
      <c r="Q3" s="22">
        <v>46329</v>
      </c>
      <c r="R3" s="22">
        <v>46335</v>
      </c>
      <c r="S3" s="22">
        <v>46342</v>
      </c>
      <c r="T3" s="22">
        <v>46349</v>
      </c>
      <c r="U3" s="22">
        <v>46356</v>
      </c>
      <c r="V3" s="22">
        <v>46363</v>
      </c>
      <c r="W3" s="58"/>
    </row>
    <row r="4" spans="1:23" ht="15.75" x14ac:dyDescent="0.25">
      <c r="A4" s="5">
        <v>1</v>
      </c>
      <c r="B4" s="6" t="s">
        <v>4</v>
      </c>
      <c r="C4" s="6" t="s">
        <v>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>
        <f t="shared" ref="W4:W10" si="0">SUM(D4:V4)</f>
        <v>0</v>
      </c>
    </row>
    <row r="5" spans="1:23" ht="15.75" x14ac:dyDescent="0.25">
      <c r="A5" s="5">
        <v>2</v>
      </c>
      <c r="B5" s="6" t="s">
        <v>6</v>
      </c>
      <c r="C5" s="6" t="s">
        <v>5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>
        <f t="shared" si="0"/>
        <v>0</v>
      </c>
    </row>
    <row r="6" spans="1:23" ht="15.75" x14ac:dyDescent="0.25">
      <c r="A6" s="5">
        <v>3</v>
      </c>
      <c r="B6" s="6" t="s">
        <v>7</v>
      </c>
      <c r="C6" s="6" t="s">
        <v>5</v>
      </c>
      <c r="D6" s="7">
        <v>3</v>
      </c>
      <c r="E6" s="7"/>
      <c r="F6" s="7">
        <v>3</v>
      </c>
      <c r="G6" s="7"/>
      <c r="H6" s="7">
        <v>3</v>
      </c>
      <c r="I6" s="7"/>
      <c r="J6" s="7">
        <v>3</v>
      </c>
      <c r="K6" s="7"/>
      <c r="L6" s="7">
        <v>3</v>
      </c>
      <c r="M6" s="7"/>
      <c r="N6" s="7">
        <v>3</v>
      </c>
      <c r="O6" s="7"/>
      <c r="P6" s="7">
        <v>3</v>
      </c>
      <c r="Q6" s="7"/>
      <c r="R6" s="7">
        <v>3</v>
      </c>
      <c r="S6" s="7"/>
      <c r="T6" s="7">
        <v>3</v>
      </c>
      <c r="U6" s="7"/>
      <c r="V6" s="7">
        <v>3</v>
      </c>
      <c r="W6" s="8">
        <f t="shared" si="0"/>
        <v>30</v>
      </c>
    </row>
    <row r="7" spans="1:23" ht="15.75" x14ac:dyDescent="0.25">
      <c r="A7" s="5">
        <v>4</v>
      </c>
      <c r="B7" s="9" t="s">
        <v>8</v>
      </c>
      <c r="C7" s="6" t="s">
        <v>5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8">
        <f t="shared" si="0"/>
        <v>0</v>
      </c>
    </row>
    <row r="8" spans="1:23" ht="15.75" x14ac:dyDescent="0.25">
      <c r="A8" s="5">
        <v>5</v>
      </c>
      <c r="B8" s="9" t="s">
        <v>36</v>
      </c>
      <c r="C8" s="6" t="s">
        <v>5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8">
        <f t="shared" si="0"/>
        <v>0</v>
      </c>
    </row>
    <row r="9" spans="1:23" ht="15.75" x14ac:dyDescent="0.25">
      <c r="A9" s="5">
        <v>6</v>
      </c>
      <c r="B9" s="6" t="s">
        <v>9</v>
      </c>
      <c r="C9" s="6" t="s">
        <v>5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8">
        <f t="shared" si="0"/>
        <v>0</v>
      </c>
    </row>
    <row r="10" spans="1:23" ht="15.75" x14ac:dyDescent="0.25">
      <c r="A10" s="5">
        <v>7</v>
      </c>
      <c r="B10" s="6" t="s">
        <v>10</v>
      </c>
      <c r="C10" s="6" t="s">
        <v>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8">
        <f t="shared" si="0"/>
        <v>0</v>
      </c>
    </row>
    <row r="11" spans="1:23" ht="15.75" x14ac:dyDescent="0.25">
      <c r="A11" s="5">
        <v>8</v>
      </c>
      <c r="B11" s="6" t="s">
        <v>38</v>
      </c>
      <c r="C11" s="6" t="s">
        <v>5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8">
        <v>0</v>
      </c>
    </row>
    <row r="12" spans="1:23" ht="15.75" x14ac:dyDescent="0.25">
      <c r="A12" s="5">
        <v>9</v>
      </c>
      <c r="B12" s="6" t="s">
        <v>11</v>
      </c>
      <c r="C12" s="6" t="s">
        <v>5</v>
      </c>
      <c r="D12" s="7">
        <v>2</v>
      </c>
      <c r="E12" s="7"/>
      <c r="F12" s="7">
        <v>2</v>
      </c>
      <c r="G12" s="7"/>
      <c r="H12" s="7"/>
      <c r="I12" s="7"/>
      <c r="J12" s="7">
        <v>2</v>
      </c>
      <c r="K12" s="7"/>
      <c r="L12" s="7"/>
      <c r="M12" s="7"/>
      <c r="N12" s="7">
        <v>2</v>
      </c>
      <c r="O12" s="7"/>
      <c r="P12" s="7">
        <v>2</v>
      </c>
      <c r="Q12" s="7"/>
      <c r="R12" s="7">
        <v>2</v>
      </c>
      <c r="S12" s="7"/>
      <c r="T12" s="7"/>
      <c r="U12" s="7"/>
      <c r="V12" s="7">
        <v>2</v>
      </c>
      <c r="W12" s="8">
        <f t="shared" ref="W12:W19" si="1">SUM(D12:V12)</f>
        <v>14</v>
      </c>
    </row>
    <row r="13" spans="1:23" ht="15.75" x14ac:dyDescent="0.25">
      <c r="A13" s="5">
        <v>10</v>
      </c>
      <c r="B13" s="6" t="s">
        <v>12</v>
      </c>
      <c r="C13" s="6" t="s">
        <v>5</v>
      </c>
      <c r="D13" s="7"/>
      <c r="E13" s="7"/>
      <c r="F13" s="7"/>
      <c r="G13" s="7"/>
      <c r="H13" s="7">
        <v>2</v>
      </c>
      <c r="I13" s="7"/>
      <c r="J13" s="7"/>
      <c r="K13" s="7"/>
      <c r="L13" s="7">
        <v>2</v>
      </c>
      <c r="M13" s="7"/>
      <c r="N13" s="7"/>
      <c r="O13" s="7"/>
      <c r="P13" s="7"/>
      <c r="Q13" s="7"/>
      <c r="R13" s="7"/>
      <c r="S13" s="7"/>
      <c r="T13" s="7">
        <v>2</v>
      </c>
      <c r="U13" s="7"/>
      <c r="V13" s="7"/>
      <c r="W13" s="8">
        <f t="shared" si="1"/>
        <v>6</v>
      </c>
    </row>
    <row r="14" spans="1:23" ht="15.75" x14ac:dyDescent="0.25">
      <c r="A14" s="5">
        <v>11</v>
      </c>
      <c r="B14" s="9" t="s">
        <v>13</v>
      </c>
      <c r="C14" s="6" t="s">
        <v>5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8">
        <f t="shared" si="1"/>
        <v>0</v>
      </c>
    </row>
    <row r="15" spans="1:23" ht="15.75" x14ac:dyDescent="0.25">
      <c r="A15" s="5">
        <v>12</v>
      </c>
      <c r="B15" s="6" t="s">
        <v>14</v>
      </c>
      <c r="C15" s="6" t="s">
        <v>5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8">
        <f t="shared" si="1"/>
        <v>0</v>
      </c>
    </row>
    <row r="16" spans="1:23" ht="15.75" x14ac:dyDescent="0.25">
      <c r="A16" s="5">
        <v>13</v>
      </c>
      <c r="B16" s="9" t="s">
        <v>15</v>
      </c>
      <c r="C16" s="6" t="s">
        <v>5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8">
        <f t="shared" si="1"/>
        <v>0</v>
      </c>
    </row>
    <row r="17" spans="1:23" ht="15.75" x14ac:dyDescent="0.25">
      <c r="A17" s="5">
        <v>14</v>
      </c>
      <c r="B17" s="9" t="s">
        <v>16</v>
      </c>
      <c r="C17" s="18" t="s">
        <v>5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8">
        <f t="shared" si="1"/>
        <v>0</v>
      </c>
    </row>
    <row r="18" spans="1:23" ht="15.75" x14ac:dyDescent="0.25">
      <c r="A18" s="5">
        <v>15</v>
      </c>
      <c r="B18" s="23" t="s">
        <v>35</v>
      </c>
      <c r="C18" s="4" t="s">
        <v>5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8">
        <f t="shared" si="1"/>
        <v>0</v>
      </c>
    </row>
    <row r="19" spans="1:23" ht="15.75" x14ac:dyDescent="0.25">
      <c r="A19" s="26">
        <v>16</v>
      </c>
      <c r="B19" s="29" t="s">
        <v>42</v>
      </c>
      <c r="C19" s="27" t="s">
        <v>5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8">
        <f t="shared" si="1"/>
        <v>0</v>
      </c>
    </row>
    <row r="20" spans="1:23" ht="25.5" customHeight="1" x14ac:dyDescent="0.4">
      <c r="A20" s="56" t="s">
        <v>51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1:23" ht="26.25" x14ac:dyDescent="0.4">
      <c r="A21" s="1"/>
      <c r="B21" s="2" t="s">
        <v>0</v>
      </c>
      <c r="C21" s="2"/>
      <c r="D21" s="21">
        <v>1</v>
      </c>
      <c r="E21" s="21">
        <v>2</v>
      </c>
      <c r="F21" s="21">
        <v>3</v>
      </c>
      <c r="G21" s="21">
        <v>4</v>
      </c>
      <c r="H21" s="21">
        <v>5</v>
      </c>
      <c r="I21" s="21">
        <v>6</v>
      </c>
      <c r="J21" s="21">
        <v>7</v>
      </c>
      <c r="K21" s="21">
        <v>8</v>
      </c>
      <c r="L21" s="21">
        <v>9</v>
      </c>
      <c r="M21" s="21">
        <v>10</v>
      </c>
      <c r="N21" s="21">
        <v>11</v>
      </c>
      <c r="O21" s="21">
        <v>12</v>
      </c>
      <c r="P21" s="21">
        <v>13</v>
      </c>
      <c r="Q21" s="21">
        <v>14</v>
      </c>
      <c r="R21" s="21">
        <v>15</v>
      </c>
      <c r="S21" s="21">
        <v>16</v>
      </c>
      <c r="T21" s="21">
        <v>17</v>
      </c>
      <c r="U21" s="21">
        <v>18</v>
      </c>
      <c r="V21" s="21">
        <v>19</v>
      </c>
      <c r="W21" s="57" t="s">
        <v>1</v>
      </c>
    </row>
    <row r="22" spans="1:23" ht="15.75" x14ac:dyDescent="0.25">
      <c r="A22" s="3"/>
      <c r="B22" s="4" t="s">
        <v>2</v>
      </c>
      <c r="C22" s="4" t="s">
        <v>3</v>
      </c>
      <c r="D22" s="22">
        <v>46237</v>
      </c>
      <c r="E22" s="22">
        <v>46244</v>
      </c>
      <c r="F22" s="22">
        <v>46251</v>
      </c>
      <c r="G22" s="22">
        <v>46258</v>
      </c>
      <c r="H22" s="22">
        <v>46265</v>
      </c>
      <c r="I22" s="22">
        <v>46273</v>
      </c>
      <c r="J22" s="22">
        <v>46279</v>
      </c>
      <c r="K22" s="22">
        <v>46286</v>
      </c>
      <c r="L22" s="22">
        <v>46293</v>
      </c>
      <c r="M22" s="22">
        <v>46300</v>
      </c>
      <c r="N22" s="22">
        <v>46308</v>
      </c>
      <c r="O22" s="22">
        <v>46314</v>
      </c>
      <c r="P22" s="22">
        <v>46321</v>
      </c>
      <c r="Q22" s="22">
        <v>46329</v>
      </c>
      <c r="R22" s="22">
        <v>46335</v>
      </c>
      <c r="S22" s="22">
        <v>46342</v>
      </c>
      <c r="T22" s="22">
        <v>46349</v>
      </c>
      <c r="U22" s="22">
        <v>46356</v>
      </c>
      <c r="V22" s="22">
        <v>46363</v>
      </c>
      <c r="W22" s="58"/>
    </row>
    <row r="23" spans="1:23" ht="15.75" x14ac:dyDescent="0.25">
      <c r="A23" s="12">
        <v>17</v>
      </c>
      <c r="B23" s="11" t="s">
        <v>18</v>
      </c>
      <c r="C23" s="11" t="s">
        <v>5</v>
      </c>
      <c r="D23" s="7">
        <v>2</v>
      </c>
      <c r="E23" s="7"/>
      <c r="F23" s="7"/>
      <c r="G23" s="7"/>
      <c r="H23" s="7">
        <v>2</v>
      </c>
      <c r="I23" s="7"/>
      <c r="J23" s="7"/>
      <c r="K23" s="7"/>
      <c r="L23" s="7">
        <v>2</v>
      </c>
      <c r="M23" s="7"/>
      <c r="N23" s="7"/>
      <c r="O23" s="7"/>
      <c r="P23" s="7">
        <v>2</v>
      </c>
      <c r="Q23" s="7"/>
      <c r="R23" s="7"/>
      <c r="S23" s="7"/>
      <c r="T23" s="7">
        <v>2</v>
      </c>
      <c r="U23" s="7"/>
      <c r="V23" s="7"/>
      <c r="W23" s="8">
        <f t="shared" ref="W23:W43" si="2">SUM(D23:V23)</f>
        <v>10</v>
      </c>
    </row>
    <row r="24" spans="1:23" ht="15.75" x14ac:dyDescent="0.25">
      <c r="A24" s="12">
        <v>18</v>
      </c>
      <c r="B24" s="11" t="s">
        <v>19</v>
      </c>
      <c r="C24" s="11" t="s">
        <v>5</v>
      </c>
      <c r="D24" s="7"/>
      <c r="E24" s="7"/>
      <c r="F24" s="7"/>
      <c r="G24" s="7"/>
      <c r="H24" s="7"/>
      <c r="I24" s="7"/>
      <c r="J24" s="7"/>
      <c r="K24" s="7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8">
        <f t="shared" si="2"/>
        <v>0</v>
      </c>
    </row>
    <row r="25" spans="1:23" ht="15.75" x14ac:dyDescent="0.25">
      <c r="A25" s="20">
        <v>19</v>
      </c>
      <c r="B25" s="11" t="s">
        <v>20</v>
      </c>
      <c r="C25" s="11" t="s">
        <v>5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8">
        <f t="shared" si="2"/>
        <v>0</v>
      </c>
    </row>
    <row r="26" spans="1:23" ht="15.75" x14ac:dyDescent="0.25">
      <c r="A26" s="12">
        <v>20</v>
      </c>
      <c r="B26" s="11" t="s">
        <v>21</v>
      </c>
      <c r="C26" s="11" t="s">
        <v>5</v>
      </c>
      <c r="D26" s="7">
        <v>2</v>
      </c>
      <c r="E26" s="7"/>
      <c r="F26" s="7"/>
      <c r="G26" s="7"/>
      <c r="H26" s="7">
        <v>2</v>
      </c>
      <c r="I26" s="7"/>
      <c r="J26" s="7"/>
      <c r="K26" s="7"/>
      <c r="L26" s="7">
        <v>2</v>
      </c>
      <c r="M26" s="7"/>
      <c r="N26" s="7"/>
      <c r="O26" s="7"/>
      <c r="P26" s="7">
        <v>2</v>
      </c>
      <c r="Q26" s="7"/>
      <c r="R26" s="7"/>
      <c r="S26" s="7"/>
      <c r="T26" s="7">
        <v>2</v>
      </c>
      <c r="U26" s="7"/>
      <c r="V26" s="7"/>
      <c r="W26" s="8">
        <f t="shared" si="2"/>
        <v>10</v>
      </c>
    </row>
    <row r="27" spans="1:23" ht="25.5" x14ac:dyDescent="0.25">
      <c r="A27" s="12">
        <v>21</v>
      </c>
      <c r="B27" s="13" t="s">
        <v>22</v>
      </c>
      <c r="C27" s="11" t="s">
        <v>5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5">
        <f t="shared" si="2"/>
        <v>0</v>
      </c>
    </row>
    <row r="28" spans="1:23" ht="15.75" x14ac:dyDescent="0.25">
      <c r="A28" s="12">
        <v>22</v>
      </c>
      <c r="B28" s="16" t="s">
        <v>23</v>
      </c>
      <c r="C28" s="11" t="s">
        <v>34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5">
        <f t="shared" si="2"/>
        <v>0</v>
      </c>
    </row>
    <row r="29" spans="1:23" ht="15.75" x14ac:dyDescent="0.25">
      <c r="A29" s="20">
        <v>23</v>
      </c>
      <c r="B29" s="11" t="s">
        <v>24</v>
      </c>
      <c r="C29" s="11" t="s">
        <v>5</v>
      </c>
      <c r="D29" s="14">
        <v>2</v>
      </c>
      <c r="E29" s="14"/>
      <c r="F29" s="14"/>
      <c r="G29" s="14"/>
      <c r="H29" s="14">
        <v>2</v>
      </c>
      <c r="I29" s="14"/>
      <c r="J29" s="14"/>
      <c r="K29" s="14"/>
      <c r="L29" s="14">
        <v>2</v>
      </c>
      <c r="M29" s="14"/>
      <c r="N29" s="14"/>
      <c r="O29" s="14"/>
      <c r="P29" s="14">
        <v>2</v>
      </c>
      <c r="Q29" s="14"/>
      <c r="R29" s="14"/>
      <c r="S29" s="14"/>
      <c r="T29" s="14">
        <v>2</v>
      </c>
      <c r="U29" s="14"/>
      <c r="V29" s="14"/>
      <c r="W29" s="15">
        <f t="shared" si="2"/>
        <v>10</v>
      </c>
    </row>
    <row r="30" spans="1:23" ht="15.75" x14ac:dyDescent="0.25">
      <c r="A30" s="12">
        <v>24</v>
      </c>
      <c r="B30" s="11" t="s">
        <v>25</v>
      </c>
      <c r="C30" s="11" t="s">
        <v>5</v>
      </c>
      <c r="D30" s="7"/>
      <c r="E30" s="7"/>
      <c r="F30" s="7"/>
      <c r="G30" s="7"/>
      <c r="H30" s="7"/>
      <c r="I30" s="7"/>
      <c r="J30" s="7"/>
      <c r="K30" s="7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8">
        <f t="shared" si="2"/>
        <v>0</v>
      </c>
    </row>
    <row r="31" spans="1:23" ht="15.75" x14ac:dyDescent="0.25">
      <c r="A31" s="12">
        <v>25</v>
      </c>
      <c r="B31" s="11" t="s">
        <v>26</v>
      </c>
      <c r="C31" s="11" t="s">
        <v>5</v>
      </c>
      <c r="D31" s="7"/>
      <c r="E31" s="7"/>
      <c r="F31" s="7"/>
      <c r="G31" s="7"/>
      <c r="H31" s="7"/>
      <c r="I31" s="7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8">
        <f t="shared" si="2"/>
        <v>0</v>
      </c>
    </row>
    <row r="32" spans="1:23" ht="15.75" x14ac:dyDescent="0.25">
      <c r="A32" s="12">
        <v>26</v>
      </c>
      <c r="B32" s="4" t="s">
        <v>37</v>
      </c>
      <c r="C32" s="11" t="s">
        <v>5</v>
      </c>
      <c r="D32" s="7"/>
      <c r="E32" s="7"/>
      <c r="F32" s="7"/>
      <c r="G32" s="7"/>
      <c r="H32" s="7"/>
      <c r="I32" s="7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8">
        <f t="shared" si="2"/>
        <v>0</v>
      </c>
    </row>
    <row r="33" spans="1:23" ht="15.75" x14ac:dyDescent="0.25">
      <c r="A33" s="20">
        <v>27</v>
      </c>
      <c r="B33" s="17" t="s">
        <v>27</v>
      </c>
      <c r="C33" s="11" t="s">
        <v>28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8">
        <f t="shared" si="2"/>
        <v>0</v>
      </c>
    </row>
    <row r="34" spans="1:23" ht="15.75" x14ac:dyDescent="0.25">
      <c r="A34" s="12">
        <v>28</v>
      </c>
      <c r="B34" s="11" t="s">
        <v>29</v>
      </c>
      <c r="C34" s="11" t="s">
        <v>28</v>
      </c>
      <c r="D34" s="7"/>
      <c r="E34" s="7"/>
      <c r="F34" s="7"/>
      <c r="G34" s="7"/>
      <c r="H34" s="7"/>
      <c r="I34" s="7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8">
        <f t="shared" si="2"/>
        <v>0</v>
      </c>
    </row>
    <row r="35" spans="1:23" ht="15.75" x14ac:dyDescent="0.25">
      <c r="A35" s="12">
        <v>29</v>
      </c>
      <c r="B35" s="11" t="s">
        <v>30</v>
      </c>
      <c r="C35" s="11" t="s">
        <v>5</v>
      </c>
      <c r="D35" s="7"/>
      <c r="E35" s="7"/>
      <c r="F35" s="7"/>
      <c r="G35" s="7"/>
      <c r="H35" s="7"/>
      <c r="I35" s="7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8">
        <f t="shared" si="2"/>
        <v>0</v>
      </c>
    </row>
    <row r="36" spans="1:23" ht="15.75" x14ac:dyDescent="0.25">
      <c r="A36" s="12">
        <v>30</v>
      </c>
      <c r="B36" s="11" t="s">
        <v>40</v>
      </c>
      <c r="C36" s="11" t="s">
        <v>41</v>
      </c>
      <c r="D36" s="7"/>
      <c r="E36" s="7"/>
      <c r="F36" s="7"/>
      <c r="G36" s="7"/>
      <c r="H36" s="7"/>
      <c r="I36" s="7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8">
        <f t="shared" si="2"/>
        <v>0</v>
      </c>
    </row>
    <row r="37" spans="1:23" ht="15.75" x14ac:dyDescent="0.25">
      <c r="A37" s="20">
        <v>31</v>
      </c>
      <c r="B37" s="11" t="s">
        <v>31</v>
      </c>
      <c r="C37" s="11" t="s">
        <v>5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8">
        <f t="shared" si="2"/>
        <v>0</v>
      </c>
    </row>
    <row r="38" spans="1:23" ht="15.75" x14ac:dyDescent="0.25">
      <c r="A38" s="12">
        <v>32</v>
      </c>
      <c r="B38" s="11" t="s">
        <v>43</v>
      </c>
      <c r="C38" s="11" t="s">
        <v>5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8">
        <f t="shared" si="2"/>
        <v>0</v>
      </c>
    </row>
    <row r="39" spans="1:23" ht="15.75" x14ac:dyDescent="0.25">
      <c r="A39" s="12">
        <v>33</v>
      </c>
      <c r="B39" s="11" t="s">
        <v>39</v>
      </c>
      <c r="C39" s="11" t="s">
        <v>5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8">
        <f t="shared" si="2"/>
        <v>0</v>
      </c>
    </row>
    <row r="40" spans="1:23" ht="15.75" x14ac:dyDescent="0.25">
      <c r="A40" s="12">
        <v>34</v>
      </c>
      <c r="B40" s="11" t="s">
        <v>32</v>
      </c>
      <c r="C40" s="11" t="s">
        <v>5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8">
        <f t="shared" si="2"/>
        <v>0</v>
      </c>
    </row>
    <row r="41" spans="1:23" ht="15.75" x14ac:dyDescent="0.25">
      <c r="A41" s="20">
        <v>35</v>
      </c>
      <c r="B41" s="11" t="s">
        <v>33</v>
      </c>
      <c r="C41" s="11" t="s">
        <v>5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8">
        <f t="shared" si="2"/>
        <v>0</v>
      </c>
    </row>
    <row r="42" spans="1:23" ht="15.75" x14ac:dyDescent="0.25">
      <c r="A42" s="20">
        <v>36</v>
      </c>
      <c r="B42" s="30" t="s">
        <v>44</v>
      </c>
      <c r="C42" s="30" t="s">
        <v>5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8">
        <f t="shared" si="2"/>
        <v>0</v>
      </c>
    </row>
    <row r="43" spans="1:23" ht="15.75" x14ac:dyDescent="0.25">
      <c r="A43" s="4">
        <v>37</v>
      </c>
      <c r="B43" s="4" t="s">
        <v>45</v>
      </c>
      <c r="C43" s="4" t="s">
        <v>5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24"/>
      <c r="V43" s="7"/>
      <c r="W43" s="8">
        <f t="shared" si="2"/>
        <v>0</v>
      </c>
    </row>
    <row r="44" spans="1:23" x14ac:dyDescent="0.25">
      <c r="A44" s="55">
        <v>2</v>
      </c>
      <c r="B44" s="55"/>
      <c r="C44" s="5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</row>
    <row r="45" spans="1:23" x14ac:dyDescent="0.25">
      <c r="A45" s="55" t="s">
        <v>17</v>
      </c>
      <c r="B45" s="55"/>
      <c r="C45" s="5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</row>
  </sheetData>
  <mergeCells count="6">
    <mergeCell ref="A45:C45"/>
    <mergeCell ref="A1:W1"/>
    <mergeCell ref="W2:W3"/>
    <mergeCell ref="A20:W20"/>
    <mergeCell ref="W21:W22"/>
    <mergeCell ref="A44:C44"/>
  </mergeCells>
  <pageMargins left="0.23622047244094491" right="0.23622047244094491" top="0.35433070866141736" bottom="0.35433070866141736" header="0" footer="0"/>
  <pageSetup paperSize="9" scale="53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6190D-8534-46A1-8021-63D348FCD9B4}">
  <dimension ref="A1:G38"/>
  <sheetViews>
    <sheetView tabSelected="1" workbookViewId="0">
      <selection activeCell="D1" sqref="D1"/>
    </sheetView>
  </sheetViews>
  <sheetFormatPr defaultRowHeight="15" x14ac:dyDescent="0.25"/>
  <cols>
    <col min="1" max="1" width="3.7109375" customWidth="1"/>
    <col min="2" max="2" width="31" customWidth="1"/>
    <col min="3" max="3" width="10.85546875" style="36" customWidth="1"/>
    <col min="4" max="5" width="9.140625" style="36"/>
    <col min="6" max="6" width="10.5703125" style="36" customWidth="1"/>
    <col min="7" max="7" width="9.140625" style="36"/>
  </cols>
  <sheetData>
    <row r="1" spans="1:7" ht="15.75" x14ac:dyDescent="0.25">
      <c r="A1" s="3"/>
      <c r="B1" s="4" t="s">
        <v>2</v>
      </c>
      <c r="C1" s="37" t="s">
        <v>3</v>
      </c>
      <c r="D1" s="46" t="s">
        <v>47</v>
      </c>
      <c r="E1" s="46" t="s">
        <v>48</v>
      </c>
      <c r="F1" s="46" t="s">
        <v>49</v>
      </c>
      <c r="G1" s="46" t="s">
        <v>1</v>
      </c>
    </row>
    <row r="2" spans="1:7" ht="15.75" x14ac:dyDescent="0.25">
      <c r="A2" s="5">
        <v>1</v>
      </c>
      <c r="B2" s="6" t="s">
        <v>4</v>
      </c>
      <c r="C2" s="38" t="s">
        <v>5</v>
      </c>
      <c r="D2" s="45">
        <f>'ESCOLA MATEUS'!X4+'Bom conselho'!X4+Minérios!W4</f>
        <v>27</v>
      </c>
      <c r="E2" s="45">
        <f>'ESCOLA ESPAÇO DO APRENDER'!X4</f>
        <v>0</v>
      </c>
      <c r="F2" s="45">
        <f>'ESCOLA ABELHINHA'!X4</f>
        <v>60</v>
      </c>
      <c r="G2" s="45">
        <f>D2+E2+F2</f>
        <v>87</v>
      </c>
    </row>
    <row r="3" spans="1:7" ht="15.75" x14ac:dyDescent="0.25">
      <c r="A3" s="5">
        <v>2</v>
      </c>
      <c r="B3" s="6" t="s">
        <v>6</v>
      </c>
      <c r="C3" s="38" t="s">
        <v>5</v>
      </c>
      <c r="D3" s="45">
        <f>'ESCOLA MATEUS'!X5+'Bom conselho'!X5+Minérios!W5</f>
        <v>580</v>
      </c>
      <c r="E3" s="45">
        <f>'ESCOLA ESPAÇO DO APRENDER'!X5</f>
        <v>492</v>
      </c>
      <c r="F3" s="45">
        <f>'ESCOLA ABELHINHA'!X5</f>
        <v>54</v>
      </c>
      <c r="G3" s="45">
        <f t="shared" ref="G3:G38" si="0">D3+E3+F3</f>
        <v>1126</v>
      </c>
    </row>
    <row r="4" spans="1:7" ht="15.75" x14ac:dyDescent="0.25">
      <c r="A4" s="5">
        <v>3</v>
      </c>
      <c r="B4" s="6" t="s">
        <v>7</v>
      </c>
      <c r="C4" s="38" t="s">
        <v>5</v>
      </c>
      <c r="D4" s="45">
        <f>'ESCOLA MATEUS'!X6+'Bom conselho'!X6+Minérios!W6</f>
        <v>1220</v>
      </c>
      <c r="E4" s="45">
        <f>'ESCOLA ESPAÇO DO APRENDER'!X6</f>
        <v>560</v>
      </c>
      <c r="F4" s="45">
        <f>'ESCOLA ABELHINHA'!X6</f>
        <v>395</v>
      </c>
      <c r="G4" s="45">
        <f t="shared" si="0"/>
        <v>2175</v>
      </c>
    </row>
    <row r="5" spans="1:7" ht="15.75" x14ac:dyDescent="0.25">
      <c r="A5" s="5">
        <v>4</v>
      </c>
      <c r="B5" s="9" t="s">
        <v>8</v>
      </c>
      <c r="C5" s="38" t="s">
        <v>5</v>
      </c>
      <c r="D5" s="45">
        <f>'ESCOLA MATEUS'!X7+'Bom conselho'!X7+Minérios!W7</f>
        <v>60</v>
      </c>
      <c r="E5" s="45">
        <f>'ESCOLA ESPAÇO DO APRENDER'!X7</f>
        <v>45</v>
      </c>
      <c r="F5" s="45">
        <f>'ESCOLA ABELHINHA'!X7</f>
        <v>18</v>
      </c>
      <c r="G5" s="45">
        <f t="shared" si="0"/>
        <v>123</v>
      </c>
    </row>
    <row r="6" spans="1:7" ht="15.75" x14ac:dyDescent="0.25">
      <c r="A6" s="5">
        <v>5</v>
      </c>
      <c r="B6" s="9" t="s">
        <v>36</v>
      </c>
      <c r="C6" s="38" t="s">
        <v>5</v>
      </c>
      <c r="D6" s="45">
        <f>'ESCOLA MATEUS'!X8+'Bom conselho'!X8+Minérios!W8</f>
        <v>27</v>
      </c>
      <c r="E6" s="45">
        <f>'ESCOLA ESPAÇO DO APRENDER'!X8</f>
        <v>0</v>
      </c>
      <c r="F6" s="45">
        <f>'ESCOLA ABELHINHA'!X8</f>
        <v>18</v>
      </c>
      <c r="G6" s="45">
        <f t="shared" si="0"/>
        <v>45</v>
      </c>
    </row>
    <row r="7" spans="1:7" ht="15.75" x14ac:dyDescent="0.25">
      <c r="A7" s="5">
        <v>6</v>
      </c>
      <c r="B7" s="6" t="s">
        <v>9</v>
      </c>
      <c r="C7" s="38" t="s">
        <v>5</v>
      </c>
      <c r="D7" s="45">
        <f>'ESCOLA MATEUS'!X9+'Bom conselho'!X9+Minérios!W9</f>
        <v>490</v>
      </c>
      <c r="E7" s="45">
        <f>'ESCOLA ESPAÇO DO APRENDER'!X9</f>
        <v>310</v>
      </c>
      <c r="F7" s="45">
        <f>'ESCOLA ABELHINHA'!X9</f>
        <v>64</v>
      </c>
      <c r="G7" s="45">
        <f t="shared" si="0"/>
        <v>864</v>
      </c>
    </row>
    <row r="8" spans="1:7" ht="15.75" x14ac:dyDescent="0.25">
      <c r="A8" s="5">
        <v>7</v>
      </c>
      <c r="B8" s="6" t="s">
        <v>10</v>
      </c>
      <c r="C8" s="38" t="s">
        <v>5</v>
      </c>
      <c r="D8" s="45">
        <f>'ESCOLA MATEUS'!X10+'Bom conselho'!X10+Minérios!W10</f>
        <v>0</v>
      </c>
      <c r="E8" s="45">
        <f>'ESCOLA ESPAÇO DO APRENDER'!X10</f>
        <v>0</v>
      </c>
      <c r="F8" s="45">
        <f>'ESCOLA ABELHINHA'!X10</f>
        <v>72</v>
      </c>
      <c r="G8" s="45">
        <f t="shared" si="0"/>
        <v>72</v>
      </c>
    </row>
    <row r="9" spans="1:7" ht="15.75" x14ac:dyDescent="0.25">
      <c r="A9" s="5">
        <v>8</v>
      </c>
      <c r="B9" s="6" t="s">
        <v>38</v>
      </c>
      <c r="C9" s="38" t="s">
        <v>5</v>
      </c>
      <c r="D9" s="45">
        <f>'ESCOLA MATEUS'!X11+'Bom conselho'!X11+Minérios!W11</f>
        <v>0</v>
      </c>
      <c r="E9" s="45">
        <f>'ESCOLA ESPAÇO DO APRENDER'!X11</f>
        <v>0</v>
      </c>
      <c r="F9" s="45">
        <f>'ESCOLA ABELHINHA'!X11</f>
        <v>160</v>
      </c>
      <c r="G9" s="45">
        <f>D9+E9+F9</f>
        <v>160</v>
      </c>
    </row>
    <row r="10" spans="1:7" ht="15.75" x14ac:dyDescent="0.25">
      <c r="A10" s="5">
        <v>9</v>
      </c>
      <c r="B10" s="6" t="s">
        <v>11</v>
      </c>
      <c r="C10" s="38" t="s">
        <v>5</v>
      </c>
      <c r="D10" s="45">
        <f>'ESCOLA MATEUS'!X12+'Bom conselho'!X12+Minérios!W12</f>
        <v>614</v>
      </c>
      <c r="E10" s="45">
        <f>'ESCOLA ESPAÇO DO APRENDER'!X12</f>
        <v>600</v>
      </c>
      <c r="F10" s="45">
        <f>'ESCOLA ABELHINHA'!X12</f>
        <v>0</v>
      </c>
      <c r="G10" s="45">
        <f t="shared" si="0"/>
        <v>1214</v>
      </c>
    </row>
    <row r="11" spans="1:7" ht="15.75" x14ac:dyDescent="0.25">
      <c r="A11" s="5">
        <v>10</v>
      </c>
      <c r="B11" s="6" t="s">
        <v>12</v>
      </c>
      <c r="C11" s="38" t="s">
        <v>5</v>
      </c>
      <c r="D11" s="45">
        <f>'ESCOLA MATEUS'!X13+'Bom conselho'!X13+Minérios!W13</f>
        <v>173</v>
      </c>
      <c r="E11" s="45">
        <f>'ESCOLA ESPAÇO DO APRENDER'!X13</f>
        <v>340</v>
      </c>
      <c r="F11" s="45">
        <f>'ESCOLA ABELHINHA'!X13</f>
        <v>204</v>
      </c>
      <c r="G11" s="45">
        <f t="shared" si="0"/>
        <v>717</v>
      </c>
    </row>
    <row r="12" spans="1:7" ht="15.75" x14ac:dyDescent="0.25">
      <c r="A12" s="5">
        <v>11</v>
      </c>
      <c r="B12" s="9" t="s">
        <v>13</v>
      </c>
      <c r="C12" s="38" t="s">
        <v>5</v>
      </c>
      <c r="D12" s="45">
        <f>'ESCOLA MATEUS'!X14+'Bom conselho'!X14+Minérios!W14</f>
        <v>580</v>
      </c>
      <c r="E12" s="45">
        <f>'ESCOLA ESPAÇO DO APRENDER'!X14</f>
        <v>475</v>
      </c>
      <c r="F12" s="45">
        <f>'ESCOLA ABELHINHA'!X14</f>
        <v>0</v>
      </c>
      <c r="G12" s="45">
        <f t="shared" si="0"/>
        <v>1055</v>
      </c>
    </row>
    <row r="13" spans="1:7" ht="15.75" x14ac:dyDescent="0.25">
      <c r="A13" s="5">
        <v>12</v>
      </c>
      <c r="B13" s="6" t="s">
        <v>14</v>
      </c>
      <c r="C13" s="38" t="s">
        <v>5</v>
      </c>
      <c r="D13" s="45">
        <f>'ESCOLA MATEUS'!X15+'Bom conselho'!X15+Minérios!W15</f>
        <v>280</v>
      </c>
      <c r="E13" s="45">
        <f>'ESCOLA ESPAÇO DO APRENDER'!X15</f>
        <v>90</v>
      </c>
      <c r="F13" s="45">
        <f>'ESCOLA ABELHINHA'!X16</f>
        <v>100</v>
      </c>
      <c r="G13" s="45">
        <f t="shared" si="0"/>
        <v>470</v>
      </c>
    </row>
    <row r="14" spans="1:7" ht="15.75" x14ac:dyDescent="0.25">
      <c r="A14" s="5">
        <v>13</v>
      </c>
      <c r="B14" s="9" t="s">
        <v>15</v>
      </c>
      <c r="C14" s="38" t="s">
        <v>5</v>
      </c>
      <c r="D14" s="45">
        <f>'ESCOLA MATEUS'!X16+'Bom conselho'!X16+Minérios!W16</f>
        <v>160</v>
      </c>
      <c r="E14" s="45">
        <f>'ESCOLA ESPAÇO DO APRENDER'!X16</f>
        <v>360</v>
      </c>
      <c r="F14" s="45">
        <f>'ESCOLA ABELHINHA'!X17</f>
        <v>72</v>
      </c>
      <c r="G14" s="45">
        <f t="shared" si="0"/>
        <v>592</v>
      </c>
    </row>
    <row r="15" spans="1:7" ht="15.75" x14ac:dyDescent="0.25">
      <c r="A15" s="5">
        <v>14</v>
      </c>
      <c r="B15" s="9" t="s">
        <v>16</v>
      </c>
      <c r="C15" s="39" t="s">
        <v>5</v>
      </c>
      <c r="D15" s="45">
        <f>'ESCOLA MATEUS'!X17+'Bom conselho'!X17+Minérios!W17</f>
        <v>0</v>
      </c>
      <c r="E15" s="45">
        <f>'ESCOLA ESPAÇO DO APRENDER'!X17</f>
        <v>0</v>
      </c>
      <c r="F15" s="45">
        <f>'ESCOLA ABELHINHA'!X18</f>
        <v>85</v>
      </c>
      <c r="G15" s="45">
        <f t="shared" si="0"/>
        <v>85</v>
      </c>
    </row>
    <row r="16" spans="1:7" ht="15.75" x14ac:dyDescent="0.25">
      <c r="A16" s="5">
        <v>15</v>
      </c>
      <c r="B16" s="23" t="s">
        <v>35</v>
      </c>
      <c r="C16" s="40" t="s">
        <v>5</v>
      </c>
      <c r="D16" s="45">
        <f>'ESCOLA MATEUS'!X18+'Bom conselho'!X18+Minérios!W18</f>
        <v>0</v>
      </c>
      <c r="E16" s="45">
        <f>'ESCOLA ESPAÇO DO APRENDER'!X18</f>
        <v>0</v>
      </c>
      <c r="F16" s="45">
        <f>'ESCOLA ABELHINHA'!X19</f>
        <v>0</v>
      </c>
      <c r="G16" s="45">
        <f t="shared" si="0"/>
        <v>0</v>
      </c>
    </row>
    <row r="17" spans="1:7" ht="15.75" x14ac:dyDescent="0.25">
      <c r="A17" s="5">
        <v>16</v>
      </c>
      <c r="B17" s="32" t="s">
        <v>42</v>
      </c>
      <c r="C17" s="20" t="s">
        <v>5</v>
      </c>
      <c r="D17" s="45">
        <f>'ESCOLA MATEUS'!X19+'Bom conselho'!X19+Minérios!W19</f>
        <v>180</v>
      </c>
      <c r="E17" s="45">
        <f>'ESCOLA ESPAÇO DO APRENDER'!X19</f>
        <v>77</v>
      </c>
      <c r="F17" s="45">
        <f>'ESCOLA ABELHINHA'!X20</f>
        <v>35</v>
      </c>
      <c r="G17" s="45">
        <f t="shared" si="0"/>
        <v>292</v>
      </c>
    </row>
    <row r="18" spans="1:7" ht="15.75" x14ac:dyDescent="0.25">
      <c r="A18" s="5">
        <v>17</v>
      </c>
      <c r="B18" s="31" t="s">
        <v>18</v>
      </c>
      <c r="C18" s="41" t="s">
        <v>5</v>
      </c>
      <c r="D18" s="45">
        <f>'ESCOLA MATEUS'!X23+'Bom conselho'!X23+Minérios!W23</f>
        <v>580</v>
      </c>
      <c r="E18" s="45">
        <f>'ESCOLA ESPAÇO DO APRENDER'!X23</f>
        <v>430</v>
      </c>
      <c r="F18" s="45">
        <f>'ESCOLA ABELHINHA'!X24</f>
        <v>40</v>
      </c>
      <c r="G18" s="45">
        <f t="shared" si="0"/>
        <v>1050</v>
      </c>
    </row>
    <row r="19" spans="1:7" ht="15.75" x14ac:dyDescent="0.25">
      <c r="A19" s="5">
        <v>18</v>
      </c>
      <c r="B19" s="11" t="s">
        <v>19</v>
      </c>
      <c r="C19" s="41" t="s">
        <v>5</v>
      </c>
      <c r="D19" s="45">
        <f>'ESCOLA MATEUS'!X24+'Bom conselho'!X24+Minérios!W24</f>
        <v>48</v>
      </c>
      <c r="E19" s="45">
        <f>'ESCOLA ESPAÇO DO APRENDER'!X24</f>
        <v>48</v>
      </c>
      <c r="F19" s="45">
        <f>'ESCOLA ABELHINHA'!X25</f>
        <v>40</v>
      </c>
      <c r="G19" s="45">
        <f t="shared" si="0"/>
        <v>136</v>
      </c>
    </row>
    <row r="20" spans="1:7" ht="15.75" x14ac:dyDescent="0.25">
      <c r="A20" s="5">
        <v>19</v>
      </c>
      <c r="B20" s="11" t="s">
        <v>20</v>
      </c>
      <c r="C20" s="41" t="s">
        <v>5</v>
      </c>
      <c r="D20" s="45">
        <f>'ESCOLA MATEUS'!X25+'Bom conselho'!X25+Minérios!W25</f>
        <v>120</v>
      </c>
      <c r="E20" s="45">
        <f>'ESCOLA ESPAÇO DO APRENDER'!X25</f>
        <v>276</v>
      </c>
      <c r="F20" s="45">
        <f>'ESCOLA ABELHINHA'!X26</f>
        <v>40</v>
      </c>
      <c r="G20" s="45">
        <f t="shared" si="0"/>
        <v>436</v>
      </c>
    </row>
    <row r="21" spans="1:7" ht="15.75" x14ac:dyDescent="0.25">
      <c r="A21" s="5">
        <v>20</v>
      </c>
      <c r="B21" s="11" t="s">
        <v>21</v>
      </c>
      <c r="C21" s="41" t="s">
        <v>5</v>
      </c>
      <c r="D21" s="45">
        <f>'ESCOLA MATEUS'!X26+'Bom conselho'!X26+Minérios!W26</f>
        <v>195</v>
      </c>
      <c r="E21" s="45">
        <f>'ESCOLA ESPAÇO DO APRENDER'!X26</f>
        <v>312</v>
      </c>
      <c r="F21" s="45">
        <f>'ESCOLA ABELHINHA'!X27</f>
        <v>43</v>
      </c>
      <c r="G21" s="45">
        <f t="shared" si="0"/>
        <v>550</v>
      </c>
    </row>
    <row r="22" spans="1:7" ht="25.5" x14ac:dyDescent="0.25">
      <c r="A22" s="5">
        <v>21</v>
      </c>
      <c r="B22" s="13" t="s">
        <v>22</v>
      </c>
      <c r="C22" s="42" t="s">
        <v>5</v>
      </c>
      <c r="D22" s="45">
        <f>'ESCOLA MATEUS'!X27+'Bom conselho'!X27+Minérios!W27</f>
        <v>200</v>
      </c>
      <c r="E22" s="45">
        <f>'ESCOLA ESPAÇO DO APRENDER'!X27</f>
        <v>252</v>
      </c>
      <c r="F22" s="45">
        <f>'ESCOLA ABELHINHA'!X28</f>
        <v>100</v>
      </c>
      <c r="G22" s="45">
        <f t="shared" si="0"/>
        <v>552</v>
      </c>
    </row>
    <row r="23" spans="1:7" ht="15.75" x14ac:dyDescent="0.25">
      <c r="A23" s="5">
        <v>22</v>
      </c>
      <c r="B23" s="33" t="s">
        <v>23</v>
      </c>
      <c r="C23" s="43" t="s">
        <v>46</v>
      </c>
      <c r="D23" s="45">
        <f>'ESCOLA MATEUS'!X28+'Bom conselho'!X28+Minérios!W28</f>
        <v>0</v>
      </c>
      <c r="E23" s="45">
        <f>'ESCOLA ESPAÇO DO APRENDER'!X28</f>
        <v>48</v>
      </c>
      <c r="F23" s="45">
        <f>'ESCOLA ABELHINHA'!X29</f>
        <v>0</v>
      </c>
      <c r="G23" s="45">
        <f t="shared" si="0"/>
        <v>48</v>
      </c>
    </row>
    <row r="24" spans="1:7" ht="15.75" x14ac:dyDescent="0.25">
      <c r="A24" s="5">
        <v>23</v>
      </c>
      <c r="B24" s="11" t="s">
        <v>24</v>
      </c>
      <c r="C24" s="44" t="s">
        <v>5</v>
      </c>
      <c r="D24" s="45">
        <f>'ESCOLA MATEUS'!X29+'Bom conselho'!X29+Minérios!W29</f>
        <v>215</v>
      </c>
      <c r="E24" s="45">
        <f>'ESCOLA ESPAÇO DO APRENDER'!X29</f>
        <v>200</v>
      </c>
      <c r="F24" s="45">
        <f>'ESCOLA ABELHINHA'!X30</f>
        <v>11</v>
      </c>
      <c r="G24" s="45">
        <f t="shared" si="0"/>
        <v>426</v>
      </c>
    </row>
    <row r="25" spans="1:7" ht="15.75" x14ac:dyDescent="0.25">
      <c r="A25" s="5">
        <v>24</v>
      </c>
      <c r="B25" s="11" t="s">
        <v>25</v>
      </c>
      <c r="C25" s="41" t="s">
        <v>5</v>
      </c>
      <c r="D25" s="45">
        <f>'ESCOLA MATEUS'!X30+'Bom conselho'!X30+Minérios!W30</f>
        <v>48</v>
      </c>
      <c r="E25" s="45">
        <f>'ESCOLA ESPAÇO DO APRENDER'!X30</f>
        <v>48</v>
      </c>
      <c r="F25" s="45">
        <f>'ESCOLA ABELHINHA'!X31</f>
        <v>60</v>
      </c>
      <c r="G25" s="45">
        <f t="shared" si="0"/>
        <v>156</v>
      </c>
    </row>
    <row r="26" spans="1:7" ht="15.75" x14ac:dyDescent="0.25">
      <c r="A26" s="5">
        <v>25</v>
      </c>
      <c r="B26" s="11" t="s">
        <v>26</v>
      </c>
      <c r="C26" s="41" t="s">
        <v>5</v>
      </c>
      <c r="D26" s="45">
        <f>'ESCOLA MATEUS'!X31+'Bom conselho'!X31+Minérios!W31</f>
        <v>40</v>
      </c>
      <c r="E26" s="45">
        <f>'ESCOLA ESPAÇO DO APRENDER'!X31</f>
        <v>0</v>
      </c>
      <c r="F26" s="45">
        <f>'ESCOLA ABELHINHA'!X32</f>
        <v>10</v>
      </c>
      <c r="G26" s="45">
        <f t="shared" si="0"/>
        <v>50</v>
      </c>
    </row>
    <row r="27" spans="1:7" ht="15.75" x14ac:dyDescent="0.25">
      <c r="A27" s="5">
        <v>26</v>
      </c>
      <c r="B27" s="4" t="s">
        <v>37</v>
      </c>
      <c r="C27" s="41" t="s">
        <v>5</v>
      </c>
      <c r="D27" s="45">
        <f>'ESCOLA MATEUS'!X32+'Bom conselho'!X32+Minérios!W32</f>
        <v>35</v>
      </c>
      <c r="E27" s="45">
        <f>'ESCOLA ESPAÇO DO APRENDER'!X32</f>
        <v>42</v>
      </c>
      <c r="F27" s="45">
        <f>'ESCOLA ABELHINHA'!X33</f>
        <v>10</v>
      </c>
      <c r="G27" s="45">
        <f t="shared" si="0"/>
        <v>87</v>
      </c>
    </row>
    <row r="28" spans="1:7" ht="15.75" x14ac:dyDescent="0.25">
      <c r="A28" s="5">
        <v>27</v>
      </c>
      <c r="B28" s="17" t="s">
        <v>27</v>
      </c>
      <c r="C28" s="41" t="s">
        <v>28</v>
      </c>
      <c r="D28" s="45">
        <f>'ESCOLA MATEUS'!X33+'Bom conselho'!X33+Minérios!W33</f>
        <v>25</v>
      </c>
      <c r="E28" s="45">
        <f>'ESCOLA ESPAÇO DO APRENDER'!X33</f>
        <v>72</v>
      </c>
      <c r="F28" s="45">
        <f>'ESCOLA ABELHINHA'!X34</f>
        <v>50</v>
      </c>
      <c r="G28" s="45">
        <f t="shared" si="0"/>
        <v>147</v>
      </c>
    </row>
    <row r="29" spans="1:7" ht="15.75" x14ac:dyDescent="0.25">
      <c r="A29" s="5">
        <v>28</v>
      </c>
      <c r="B29" s="11" t="s">
        <v>29</v>
      </c>
      <c r="C29" s="41" t="s">
        <v>28</v>
      </c>
      <c r="D29" s="45">
        <f>'ESCOLA MATEUS'!X34+'Bom conselho'!X34+Minérios!W34</f>
        <v>50</v>
      </c>
      <c r="E29" s="45">
        <f>'ESCOLA ESPAÇO DO APRENDER'!X34</f>
        <v>84</v>
      </c>
      <c r="F29" s="45">
        <f>'ESCOLA ABELHINHA'!X35</f>
        <v>30</v>
      </c>
      <c r="G29" s="45">
        <f t="shared" si="0"/>
        <v>164</v>
      </c>
    </row>
    <row r="30" spans="1:7" ht="15.75" x14ac:dyDescent="0.25">
      <c r="A30" s="5">
        <v>29</v>
      </c>
      <c r="B30" s="11" t="s">
        <v>30</v>
      </c>
      <c r="C30" s="41" t="s">
        <v>5</v>
      </c>
      <c r="D30" s="45">
        <f>'ESCOLA MATEUS'!X35+'Bom conselho'!X35+Minérios!W35</f>
        <v>160</v>
      </c>
      <c r="E30" s="45">
        <f>'ESCOLA ESPAÇO DO APRENDER'!X35</f>
        <v>95</v>
      </c>
      <c r="F30" s="45">
        <f>'ESCOLA ABELHINHA'!X36</f>
        <v>18</v>
      </c>
      <c r="G30" s="45">
        <f t="shared" si="0"/>
        <v>273</v>
      </c>
    </row>
    <row r="31" spans="1:7" ht="15.75" x14ac:dyDescent="0.25">
      <c r="A31" s="5">
        <v>30</v>
      </c>
      <c r="B31" s="11" t="s">
        <v>40</v>
      </c>
      <c r="C31" s="41" t="s">
        <v>41</v>
      </c>
      <c r="D31" s="45">
        <f>'ESCOLA MATEUS'!X36+'Bom conselho'!X36+Minérios!W36</f>
        <v>0</v>
      </c>
      <c r="E31" s="45">
        <f>'ESCOLA ESPAÇO DO APRENDER'!X36</f>
        <v>4</v>
      </c>
      <c r="F31" s="45">
        <f>'ESCOLA ABELHINHA'!X37</f>
        <v>0</v>
      </c>
      <c r="G31" s="45">
        <f t="shared" si="0"/>
        <v>4</v>
      </c>
    </row>
    <row r="32" spans="1:7" ht="15.75" x14ac:dyDescent="0.25">
      <c r="A32" s="5">
        <v>31</v>
      </c>
      <c r="B32" s="11" t="s">
        <v>31</v>
      </c>
      <c r="C32" s="41" t="s">
        <v>5</v>
      </c>
      <c r="D32" s="45">
        <f>'ESCOLA MATEUS'!X37+'Bom conselho'!X37+Minérios!W37</f>
        <v>10</v>
      </c>
      <c r="E32" s="45">
        <f>'ESCOLA ESPAÇO DO APRENDER'!X37</f>
        <v>20</v>
      </c>
      <c r="F32" s="45">
        <f>'ESCOLA ABELHINHA'!X38</f>
        <v>20</v>
      </c>
      <c r="G32" s="45">
        <f t="shared" si="0"/>
        <v>50</v>
      </c>
    </row>
    <row r="33" spans="1:7" ht="15.75" x14ac:dyDescent="0.25">
      <c r="A33" s="5">
        <v>32</v>
      </c>
      <c r="B33" s="11" t="s">
        <v>43</v>
      </c>
      <c r="C33" s="41" t="s">
        <v>5</v>
      </c>
      <c r="D33" s="45">
        <f>'ESCOLA MATEUS'!X38+'Bom conselho'!X38+Minérios!W38</f>
        <v>60</v>
      </c>
      <c r="E33" s="45">
        <f>'ESCOLA ESPAÇO DO APRENDER'!X38</f>
        <v>53</v>
      </c>
      <c r="F33" s="45">
        <f>'ESCOLA ABELHINHA'!X39</f>
        <v>11</v>
      </c>
      <c r="G33" s="45">
        <f t="shared" si="0"/>
        <v>124</v>
      </c>
    </row>
    <row r="34" spans="1:7" ht="15.75" x14ac:dyDescent="0.25">
      <c r="A34" s="5">
        <v>33</v>
      </c>
      <c r="B34" s="11" t="s">
        <v>39</v>
      </c>
      <c r="C34" s="41" t="s">
        <v>5</v>
      </c>
      <c r="D34" s="45">
        <f>'ESCOLA MATEUS'!X39+'Bom conselho'!X39+Minérios!W39</f>
        <v>84</v>
      </c>
      <c r="E34" s="45">
        <f>'ESCOLA ESPAÇO DO APRENDER'!X39</f>
        <v>47</v>
      </c>
      <c r="F34" s="45">
        <f>'ESCOLA ABELHINHA'!X40</f>
        <v>8.5</v>
      </c>
      <c r="G34" s="45">
        <f t="shared" si="0"/>
        <v>139.5</v>
      </c>
    </row>
    <row r="35" spans="1:7" ht="15.75" x14ac:dyDescent="0.25">
      <c r="A35" s="5">
        <v>34</v>
      </c>
      <c r="B35" s="11" t="s">
        <v>32</v>
      </c>
      <c r="C35" s="41" t="s">
        <v>5</v>
      </c>
      <c r="D35" s="45">
        <f>'ESCOLA MATEUS'!X40+'Bom conselho'!X40+Minérios!W40</f>
        <v>330</v>
      </c>
      <c r="E35" s="45">
        <f>'ESCOLA ESPAÇO DO APRENDER'!X40</f>
        <v>180</v>
      </c>
      <c r="F35" s="45">
        <f>'ESCOLA ABELHINHA'!X41</f>
        <v>22.5</v>
      </c>
      <c r="G35" s="45">
        <f t="shared" si="0"/>
        <v>532.5</v>
      </c>
    </row>
    <row r="36" spans="1:7" ht="15.75" x14ac:dyDescent="0.25">
      <c r="A36" s="5">
        <v>35</v>
      </c>
      <c r="B36" s="34" t="s">
        <v>33</v>
      </c>
      <c r="C36" s="42" t="s">
        <v>5</v>
      </c>
      <c r="D36" s="45">
        <f>'ESCOLA MATEUS'!X41+'Bom conselho'!X41+Minérios!W41</f>
        <v>75</v>
      </c>
      <c r="E36" s="45">
        <f>'ESCOLA ESPAÇO DO APRENDER'!X41</f>
        <v>25</v>
      </c>
      <c r="F36" s="45">
        <f>'ESCOLA ABELHINHA'!X42</f>
        <v>0</v>
      </c>
      <c r="G36" s="45">
        <f t="shared" si="0"/>
        <v>100</v>
      </c>
    </row>
    <row r="37" spans="1:7" ht="15.75" x14ac:dyDescent="0.25">
      <c r="A37" s="5">
        <v>36</v>
      </c>
      <c r="B37" s="35" t="s">
        <v>44</v>
      </c>
      <c r="C37" s="43" t="s">
        <v>5</v>
      </c>
      <c r="D37" s="45">
        <f>'ESCOLA MATEUS'!X42+'Bom conselho'!X42+Minérios!W42</f>
        <v>0</v>
      </c>
      <c r="E37" s="45">
        <f>'ESCOLA ESPAÇO DO APRENDER'!X42</f>
        <v>0</v>
      </c>
      <c r="F37" s="45">
        <f>'ESCOLA ABELHINHA'!X43</f>
        <v>0</v>
      </c>
      <c r="G37" s="45">
        <f t="shared" si="0"/>
        <v>0</v>
      </c>
    </row>
    <row r="38" spans="1:7" ht="15.75" x14ac:dyDescent="0.25">
      <c r="A38" s="5">
        <v>37</v>
      </c>
      <c r="B38" s="4" t="s">
        <v>45</v>
      </c>
      <c r="C38" s="40" t="s">
        <v>5</v>
      </c>
      <c r="D38" s="45">
        <f>'ESCOLA MATEUS'!X43+'Bom conselho'!X43+Minérios!W43</f>
        <v>0</v>
      </c>
      <c r="E38" s="45">
        <f>'ESCOLA ESPAÇO DO APRENDER'!X43</f>
        <v>0</v>
      </c>
      <c r="F38" s="45">
        <f>'ESCOLA ABELHINHA'!X44</f>
        <v>0</v>
      </c>
      <c r="G38" s="45">
        <f t="shared" si="0"/>
        <v>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ESCOLA ABELHINHA</vt:lpstr>
      <vt:lpstr>ESCOLA MATEUS</vt:lpstr>
      <vt:lpstr>ESCOLA ESPAÇO DO APRENDER</vt:lpstr>
      <vt:lpstr>Bom conselho</vt:lpstr>
      <vt:lpstr>Minérios</vt:lpstr>
      <vt:lpstr>Totais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 Nutri</dc:creator>
  <cp:lastModifiedBy>nutrieducacao@parai.rs.gov.br</cp:lastModifiedBy>
  <cp:lastPrinted>2023-12-06T14:28:18Z</cp:lastPrinted>
  <dcterms:created xsi:type="dcterms:W3CDTF">2023-11-16T16:53:21Z</dcterms:created>
  <dcterms:modified xsi:type="dcterms:W3CDTF">2026-07-14T17:37:39Z</dcterms:modified>
</cp:coreProperties>
</file>