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resultado_da_busca_item - 2025-" sheetId="1" r:id="rId1"/>
  </sheets>
  <calcPr calcId="124519"/>
</workbook>
</file>

<file path=xl/calcChain.xml><?xml version="1.0" encoding="utf-8"?>
<calcChain xmlns="http://schemas.openxmlformats.org/spreadsheetml/2006/main">
  <c r="J6" i="1"/>
  <c r="H6"/>
  <c r="K6"/>
</calcChain>
</file>

<file path=xl/sharedStrings.xml><?xml version="1.0" encoding="utf-8"?>
<sst xmlns="http://schemas.openxmlformats.org/spreadsheetml/2006/main" count="39" uniqueCount="33">
  <si>
    <t>Órgão</t>
  </si>
  <si>
    <t>Modalidade</t>
  </si>
  <si>
    <t>Nr.</t>
  </si>
  <si>
    <t>Ano</t>
  </si>
  <si>
    <t>Objeto</t>
  </si>
  <si>
    <t>Abertura</t>
  </si>
  <si>
    <t>Item</t>
  </si>
  <si>
    <t>Qtd.</t>
  </si>
  <si>
    <t>Un.</t>
  </si>
  <si>
    <t>Vl. Un. Homolg.</t>
  </si>
  <si>
    <t>Vl. Total Homolg.</t>
  </si>
  <si>
    <t>Vencedor</t>
  </si>
  <si>
    <t>CPF/CNPJ</t>
  </si>
  <si>
    <t>CM DE ALEGRETE</t>
  </si>
  <si>
    <t>Pregão Lei 14.133/21 Eletrônico</t>
  </si>
  <si>
    <t>Informática - TIC</t>
  </si>
  <si>
    <t>Abraçadeira de Nylon 3,6 x 150mm Preto com 100 Unidades  Usada na amarração de cabos, fios, tubos e chicotes  Sistema auto-travante sem retorno garante seu uso mesmo em condições de vibração  Fabricada em Nylon  Cor preto  Contém 100 unidades de 3,6 x 150 mm  Especificações  Comprimento Nominal (mm): 150  Largura (mm): 3,6  Diâm. Máx. de Amarração (mm): 33  Tensão Mínima de Ruptura (Kgf): 8  Tensão Mínima de Ruptura (Lbs): 18  Tensão Mínima de Ruptura (N): 80  Temperatura de Utilização: -40°C a +85°C</t>
  </si>
  <si>
    <t>saco</t>
  </si>
  <si>
    <t>MARTA REGINA DA SILVA ALMADA EPP</t>
  </si>
  <si>
    <t>PM DE ESPERANÇA DO SUL</t>
  </si>
  <si>
    <t>Compras e Outros Serviços</t>
  </si>
  <si>
    <t xml:space="preserve">ABRAÇADEIRA DE NYLON COM TRAVA 3,6X150MM, COR BRANCA (PACOTE C/100 UNIDADES) </t>
  </si>
  <si>
    <t>pacote</t>
  </si>
  <si>
    <t>BMH MATERIAIS HIDRAULICOS LTDA</t>
  </si>
  <si>
    <t>PM DE GLORINHA</t>
  </si>
  <si>
    <t>Processo de Dispensa</t>
  </si>
  <si>
    <t>Compras</t>
  </si>
  <si>
    <t>Abraçadeira de nylon, 3,6x200mm. Pacote c/ 100 unid.</t>
  </si>
  <si>
    <t>ISIDORO FERRAGEM LTDA</t>
  </si>
  <si>
    <t>PM DE SANTIAGO</t>
  </si>
  <si>
    <t>ABRAÇADEIRA DE NYLON 150MM X 3,6MM BRANCA - 100 UNIDADES</t>
  </si>
  <si>
    <t>Base de Cálculo</t>
  </si>
  <si>
    <t>1342,45/221=6,07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</si>
</sst>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FFFFFF"/>
      <name val="Helvetica"/>
    </font>
    <font>
      <sz val="9"/>
      <color rgb="FF000000"/>
      <name val="Helvetica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BAFDE"/>
        <bgColor indexed="64"/>
      </patternFill>
    </fill>
    <fill>
      <patternFill patternType="solid">
        <fgColor rgb="FFEFEFE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18" fillId="33" borderId="10" xfId="0" applyFont="1" applyFill="1" applyBorder="1" applyAlignment="1">
      <alignment horizontal="center" vertical="top" wrapText="1"/>
    </xf>
    <xf numFmtId="0" fontId="19" fillId="34" borderId="10" xfId="0" applyFont="1" applyFill="1" applyBorder="1" applyAlignment="1">
      <alignment vertical="top" wrapText="1"/>
    </xf>
    <xf numFmtId="0" fontId="19" fillId="34" borderId="10" xfId="0" applyFont="1" applyFill="1" applyBorder="1" applyAlignment="1">
      <alignment horizontal="right" vertical="top" wrapText="1"/>
    </xf>
    <xf numFmtId="14" fontId="19" fillId="34" borderId="10" xfId="0" applyNumberFormat="1" applyFont="1" applyFill="1" applyBorder="1" applyAlignment="1">
      <alignment vertical="top" wrapText="1"/>
    </xf>
    <xf numFmtId="4" fontId="19" fillId="34" borderId="10" xfId="0" applyNumberFormat="1" applyFont="1" applyFill="1" applyBorder="1" applyAlignment="1">
      <alignment horizontal="right" vertical="top" wrapText="1"/>
    </xf>
    <xf numFmtId="0" fontId="19" fillId="0" borderId="0" xfId="0" applyFont="1" applyAlignment="1">
      <alignment horizontal="right"/>
    </xf>
    <xf numFmtId="2" fontId="0" fillId="0" borderId="0" xfId="0" applyNumberForma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showGridLines="0" tabSelected="1" workbookViewId="0">
      <selection activeCell="G21" sqref="G21"/>
    </sheetView>
  </sheetViews>
  <sheetFormatPr defaultRowHeight="15"/>
  <cols>
    <col min="1" max="1" width="24.42578125" bestFit="1" customWidth="1"/>
    <col min="2" max="2" width="27.28515625" bestFit="1" customWidth="1"/>
    <col min="3" max="3" width="4" customWidth="1"/>
    <col min="4" max="4" width="5" customWidth="1"/>
    <col min="5" max="5" width="23.140625" bestFit="1" customWidth="1"/>
    <col min="6" max="6" width="9.85546875" bestFit="1" customWidth="1"/>
    <col min="7" max="7" width="36.5703125" bestFit="1" customWidth="1"/>
    <col min="8" max="8" width="7.85546875" customWidth="1"/>
    <col min="9" max="9" width="7.42578125" customWidth="1"/>
    <col min="10" max="10" width="13.140625" bestFit="1" customWidth="1"/>
    <col min="11" max="11" width="14.5703125" bestFit="1" customWidth="1"/>
    <col min="12" max="12" width="33.28515625" bestFit="1" customWidth="1"/>
    <col min="13" max="13" width="12.140625" bestFit="1" customWidth="1"/>
  </cols>
  <sheetData>
    <row r="1" spans="1:13" ht="11.45" customHeight="1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12.95" customHeight="1" thickBot="1">
      <c r="A2" s="2" t="s">
        <v>13</v>
      </c>
      <c r="B2" s="2" t="s">
        <v>14</v>
      </c>
      <c r="C2" s="3">
        <v>7</v>
      </c>
      <c r="D2" s="3">
        <v>2024</v>
      </c>
      <c r="E2" s="2" t="s">
        <v>15</v>
      </c>
      <c r="F2" s="4">
        <v>45586</v>
      </c>
      <c r="G2" s="2" t="s">
        <v>16</v>
      </c>
      <c r="H2" s="3">
        <v>4</v>
      </c>
      <c r="I2" s="2" t="s">
        <v>17</v>
      </c>
      <c r="J2" s="3">
        <v>9.5</v>
      </c>
      <c r="K2" s="3">
        <v>38</v>
      </c>
      <c r="L2" s="2" t="s">
        <v>18</v>
      </c>
      <c r="M2" s="2">
        <v>13014203000189</v>
      </c>
    </row>
    <row r="3" spans="1:13" ht="12.95" customHeight="1" thickBot="1">
      <c r="A3" s="2" t="s">
        <v>19</v>
      </c>
      <c r="B3" s="2" t="s">
        <v>14</v>
      </c>
      <c r="C3" s="3">
        <v>53</v>
      </c>
      <c r="D3" s="3">
        <v>2024</v>
      </c>
      <c r="E3" s="2" t="s">
        <v>20</v>
      </c>
      <c r="F3" s="4">
        <v>45561</v>
      </c>
      <c r="G3" s="2" t="s">
        <v>21</v>
      </c>
      <c r="H3" s="3">
        <v>200</v>
      </c>
      <c r="I3" s="2" t="s">
        <v>22</v>
      </c>
      <c r="J3" s="3">
        <v>5.98</v>
      </c>
      <c r="K3" s="5">
        <v>1196</v>
      </c>
      <c r="L3" s="2" t="s">
        <v>23</v>
      </c>
      <c r="M3" s="2">
        <v>22850731000169</v>
      </c>
    </row>
    <row r="4" spans="1:13" ht="12.95" customHeight="1" thickBot="1">
      <c r="A4" s="2" t="s">
        <v>24</v>
      </c>
      <c r="B4" s="2" t="s">
        <v>25</v>
      </c>
      <c r="C4" s="3">
        <v>102</v>
      </c>
      <c r="D4" s="3">
        <v>2025</v>
      </c>
      <c r="E4" s="2" t="s">
        <v>26</v>
      </c>
      <c r="F4" s="4">
        <v>45762</v>
      </c>
      <c r="G4" s="2" t="s">
        <v>27</v>
      </c>
      <c r="H4" s="3">
        <v>2</v>
      </c>
      <c r="I4" s="2" t="s">
        <v>22</v>
      </c>
      <c r="J4" s="3">
        <v>9.4499999999999993</v>
      </c>
      <c r="K4" s="3">
        <v>18.899999999999999</v>
      </c>
      <c r="L4" s="2" t="s">
        <v>28</v>
      </c>
      <c r="M4" s="2">
        <v>1738515000156</v>
      </c>
    </row>
    <row r="5" spans="1:13" ht="12.95" customHeight="1" thickBot="1">
      <c r="A5" s="2" t="s">
        <v>29</v>
      </c>
      <c r="B5" s="2" t="s">
        <v>14</v>
      </c>
      <c r="C5" s="3">
        <v>159</v>
      </c>
      <c r="D5" s="3">
        <v>2024</v>
      </c>
      <c r="E5" s="2" t="s">
        <v>26</v>
      </c>
      <c r="F5" s="4">
        <v>45587</v>
      </c>
      <c r="G5" s="2" t="s">
        <v>30</v>
      </c>
      <c r="H5" s="3">
        <v>15</v>
      </c>
      <c r="I5" s="2" t="s">
        <v>22</v>
      </c>
      <c r="J5" s="3">
        <v>5.97</v>
      </c>
      <c r="K5" s="3">
        <v>89.55</v>
      </c>
      <c r="L5" s="2" t="s">
        <v>23</v>
      </c>
      <c r="M5" s="2">
        <v>22850731000169</v>
      </c>
    </row>
    <row r="6" spans="1:13">
      <c r="H6">
        <f>SUM(H2:H5)</f>
        <v>221</v>
      </c>
      <c r="J6" s="7">
        <f>K6/H6</f>
        <v>6.0744343891402721</v>
      </c>
      <c r="K6">
        <f>SUM(K2:K5)</f>
        <v>1342.45</v>
      </c>
    </row>
    <row r="7" spans="1:13">
      <c r="A7" s="6">
        <v>1</v>
      </c>
    </row>
    <row r="9" spans="1:13">
      <c r="G9" s="8" t="s">
        <v>31</v>
      </c>
      <c r="H9" s="9" t="s">
        <v>32</v>
      </c>
      <c r="I9" s="10"/>
      <c r="J9" s="10"/>
      <c r="K9" s="11"/>
    </row>
  </sheetData>
  <mergeCells count="1">
    <mergeCell ref="H9:K9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resultado_da_busca_item - 2025-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PMSA</dc:creator>
  <cp:lastModifiedBy>PMSA</cp:lastModifiedBy>
  <dcterms:created xsi:type="dcterms:W3CDTF">2025-06-13T18:35:32Z</dcterms:created>
  <dcterms:modified xsi:type="dcterms:W3CDTF">2025-06-13T18:35:32Z</dcterms:modified>
</cp:coreProperties>
</file>